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1094D18-39C3-4A6D-9539-C5FAEB6F77CE}" xr6:coauthVersionLast="47" xr6:coauthVersionMax="47" xr10:uidLastSave="{00000000-0000-0000-0000-000000000000}"/>
  <bookViews>
    <workbookView xWindow="-120" yWindow="-120" windowWidth="20730" windowHeight="11310" xr2:uid="{E69F3CB0-8165-4498-A627-87E671B7699C}"/>
  </bookViews>
  <sheets>
    <sheet name="Sheet1" sheetId="1" r:id="rId1"/>
  </sheets>
  <definedNames>
    <definedName name="_xlchart.v1.0" hidden="1">Sheet1!$AF$2:$AF$10001</definedName>
    <definedName name="_xlchart.v1.1" hidden="1">Sheet1!$AI$2:$AI$10001</definedName>
    <definedName name="_xlchart.v1.2" hidden="1">Sheet1!$AL$1:$AL$10000</definedName>
    <definedName name="_xlchart.v1.3" hidden="1">Sheet1!$AI$1:$AI$10000</definedName>
    <definedName name="_xlchart.v1.4" hidden="1">Sheet1!$AL$2:$AL$10001</definedName>
    <definedName name="_xlchart.v1.5" hidden="1">Sheet1!$AF$2:$AF$10001</definedName>
    <definedName name="solver_adj" localSheetId="0" hidden="1">Sheet1!$B$9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Sheet1!$B$9</definedName>
    <definedName name="solver_lhs2" localSheetId="0" hidden="1">Sheet1!$B$9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Sheet1!$B$11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Sheet1!$D$8</definedName>
    <definedName name="solver_rhs2" localSheetId="0" hidden="1">Sheet1!$C$8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10000000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1" l="1"/>
  <c r="G20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AT2" i="1"/>
  <c r="AT10" i="1"/>
  <c r="AT26" i="1"/>
  <c r="AT19" i="1"/>
  <c r="AT25" i="1"/>
  <c r="AT24" i="1"/>
  <c r="AT23" i="1"/>
  <c r="AT6" i="1"/>
  <c r="AT22" i="1"/>
  <c r="AT20" i="1"/>
  <c r="AT21" i="1"/>
  <c r="AT9" i="1"/>
  <c r="AT8" i="1"/>
  <c r="AT7" i="1"/>
  <c r="AT5" i="1"/>
  <c r="AT3" i="1"/>
  <c r="AT4" i="1"/>
  <c r="B17" i="1"/>
  <c r="B2" i="1" s="1"/>
  <c r="B4" i="1"/>
  <c r="B3" i="1" l="1"/>
  <c r="AL1" i="1"/>
  <c r="B6" i="1" l="1"/>
  <c r="AO1" i="1"/>
  <c r="J20" i="1"/>
  <c r="I20" i="1"/>
  <c r="H20" i="1"/>
  <c r="O2" i="1" l="1"/>
  <c r="O9" i="1"/>
  <c r="O8" i="1"/>
  <c r="O11" i="1"/>
  <c r="O14" i="1"/>
  <c r="O5" i="1"/>
  <c r="O4" i="1"/>
  <c r="O7" i="1"/>
  <c r="O10" i="1"/>
  <c r="O17" i="1"/>
  <c r="O16" i="1"/>
  <c r="O19" i="1"/>
  <c r="O3" i="1"/>
  <c r="O6" i="1"/>
  <c r="O13" i="1"/>
  <c r="O12" i="1"/>
  <c r="O15" i="1"/>
  <c r="O18" i="1"/>
  <c r="N2" i="1"/>
  <c r="N6" i="1"/>
  <c r="N10" i="1"/>
  <c r="N14" i="1"/>
  <c r="N18" i="1"/>
  <c r="N12" i="1"/>
  <c r="N19" i="1"/>
  <c r="N15" i="1"/>
  <c r="N5" i="1"/>
  <c r="N11" i="1"/>
  <c r="N17" i="1"/>
  <c r="N3" i="1"/>
  <c r="N7" i="1"/>
  <c r="N16" i="1"/>
  <c r="N13" i="1"/>
  <c r="N8" i="1"/>
  <c r="N4" i="1"/>
  <c r="N9" i="1"/>
  <c r="M2" i="1"/>
  <c r="M6" i="1"/>
  <c r="M10" i="1"/>
  <c r="M14" i="1"/>
  <c r="M18" i="1"/>
  <c r="M11" i="1"/>
  <c r="M13" i="1"/>
  <c r="M12" i="1"/>
  <c r="M7" i="1"/>
  <c r="M9" i="1"/>
  <c r="M8" i="1"/>
  <c r="M19" i="1"/>
  <c r="M3" i="1"/>
  <c r="M5" i="1"/>
  <c r="M4" i="1"/>
  <c r="M15" i="1"/>
  <c r="M17" i="1"/>
  <c r="M16" i="1"/>
  <c r="L2" i="1"/>
  <c r="L3" i="1"/>
  <c r="L7" i="1"/>
  <c r="L11" i="1"/>
  <c r="L15" i="1"/>
  <c r="L19" i="1"/>
  <c r="L4" i="1"/>
  <c r="L8" i="1"/>
  <c r="L12" i="1"/>
  <c r="L16" i="1"/>
  <c r="L5" i="1"/>
  <c r="L9" i="1"/>
  <c r="L13" i="1"/>
  <c r="L17" i="1"/>
  <c r="L6" i="1"/>
  <c r="L10" i="1"/>
  <c r="L14" i="1"/>
  <c r="L18" i="1"/>
  <c r="O20" i="1" l="1"/>
  <c r="N20" i="1"/>
  <c r="M20" i="1"/>
  <c r="L20" i="1"/>
  <c r="B13" i="1" l="1"/>
  <c r="B9" i="1" s="1"/>
  <c r="S2" i="1"/>
  <c r="S3" i="1" s="1"/>
  <c r="R2" i="1"/>
  <c r="R3" i="1" s="1"/>
  <c r="R4" i="1" s="1"/>
  <c r="V4" i="1" l="1"/>
  <c r="Z4" i="1" s="1"/>
  <c r="V6" i="1"/>
  <c r="Z6" i="1" s="1"/>
  <c r="V8" i="1"/>
  <c r="Z8" i="1" s="1"/>
  <c r="V2" i="1"/>
  <c r="Z2" i="1" s="1"/>
  <c r="V7" i="1"/>
  <c r="Z7" i="1" s="1"/>
  <c r="V5" i="1"/>
  <c r="Z5" i="1" s="1"/>
  <c r="V11" i="1"/>
  <c r="Z11" i="1" s="1"/>
  <c r="V3" i="1"/>
  <c r="Z3" i="1" s="1"/>
  <c r="V13" i="1"/>
  <c r="Z13" i="1" s="1"/>
  <c r="V10" i="1"/>
  <c r="Z10" i="1" s="1"/>
  <c r="V12" i="1"/>
  <c r="Z12" i="1" s="1"/>
  <c r="V9" i="1"/>
  <c r="Z9" i="1" s="1"/>
  <c r="Z1" i="1"/>
  <c r="T2" i="1"/>
  <c r="S4" i="1"/>
  <c r="S5" i="1" s="1"/>
  <c r="S6" i="1" s="1"/>
  <c r="S7" i="1" s="1"/>
  <c r="S8" i="1" s="1"/>
  <c r="R5" i="1"/>
  <c r="U2" i="1" l="1"/>
  <c r="T5" i="1"/>
  <c r="U5" i="1" s="1"/>
  <c r="T4" i="1"/>
  <c r="U4" i="1" s="1"/>
  <c r="T7" i="1"/>
  <c r="T3" i="1"/>
  <c r="U3" i="1" s="1"/>
  <c r="T6" i="1"/>
  <c r="R6" i="1"/>
  <c r="S9" i="1"/>
  <c r="T8" i="1"/>
  <c r="R7" i="1" l="1"/>
  <c r="U6" i="1"/>
  <c r="S10" i="1"/>
  <c r="T9" i="1"/>
  <c r="R8" i="1" l="1"/>
  <c r="U7" i="1"/>
  <c r="S11" i="1"/>
  <c r="T10" i="1"/>
  <c r="R9" i="1" l="1"/>
  <c r="U8" i="1"/>
  <c r="S12" i="1"/>
  <c r="T11" i="1"/>
  <c r="R10" i="1" l="1"/>
  <c r="U9" i="1"/>
  <c r="S13" i="1"/>
  <c r="T12" i="1"/>
  <c r="R11" i="1" l="1"/>
  <c r="U10" i="1"/>
  <c r="S14" i="1"/>
  <c r="T13" i="1"/>
  <c r="R12" i="1" l="1"/>
  <c r="U11" i="1"/>
  <c r="S15" i="1"/>
  <c r="T14" i="1"/>
  <c r="R13" i="1" l="1"/>
  <c r="U12" i="1"/>
  <c r="S16" i="1"/>
  <c r="T15" i="1"/>
  <c r="R14" i="1" l="1"/>
  <c r="U13" i="1"/>
  <c r="S17" i="1"/>
  <c r="T16" i="1"/>
  <c r="R15" i="1" l="1"/>
  <c r="U14" i="1"/>
  <c r="S18" i="1"/>
  <c r="T17" i="1"/>
  <c r="R16" i="1" l="1"/>
  <c r="U15" i="1"/>
  <c r="S19" i="1"/>
  <c r="T18" i="1"/>
  <c r="R17" i="1" l="1"/>
  <c r="U16" i="1"/>
  <c r="S20" i="1"/>
  <c r="T19" i="1"/>
  <c r="R18" i="1" l="1"/>
  <c r="U17" i="1"/>
  <c r="S21" i="1"/>
  <c r="T20" i="1"/>
  <c r="R19" i="1" l="1"/>
  <c r="U18" i="1"/>
  <c r="S22" i="1"/>
  <c r="T21" i="1"/>
  <c r="R20" i="1" l="1"/>
  <c r="U19" i="1"/>
  <c r="S23" i="1"/>
  <c r="T22" i="1"/>
  <c r="R21" i="1" l="1"/>
  <c r="U20" i="1"/>
  <c r="S24" i="1"/>
  <c r="T23" i="1"/>
  <c r="R22" i="1" l="1"/>
  <c r="U21" i="1"/>
  <c r="S25" i="1"/>
  <c r="T24" i="1"/>
  <c r="R23" i="1" l="1"/>
  <c r="U22" i="1"/>
  <c r="S26" i="1"/>
  <c r="T25" i="1"/>
  <c r="R24" i="1" l="1"/>
  <c r="U23" i="1"/>
  <c r="S27" i="1"/>
  <c r="T26" i="1"/>
  <c r="R25" i="1" l="1"/>
  <c r="U24" i="1"/>
  <c r="S28" i="1"/>
  <c r="T27" i="1"/>
  <c r="R26" i="1" l="1"/>
  <c r="U25" i="1"/>
  <c r="S29" i="1"/>
  <c r="T28" i="1"/>
  <c r="R27" i="1" l="1"/>
  <c r="U26" i="1"/>
  <c r="S30" i="1"/>
  <c r="T29" i="1"/>
  <c r="R28" i="1" l="1"/>
  <c r="U27" i="1"/>
  <c r="S31" i="1"/>
  <c r="T30" i="1"/>
  <c r="R29" i="1" l="1"/>
  <c r="U28" i="1"/>
  <c r="S32" i="1"/>
  <c r="T31" i="1"/>
  <c r="R30" i="1" l="1"/>
  <c r="U29" i="1"/>
  <c r="S33" i="1"/>
  <c r="T32" i="1"/>
  <c r="R31" i="1" l="1"/>
  <c r="U30" i="1"/>
  <c r="S34" i="1"/>
  <c r="T33" i="1"/>
  <c r="R32" i="1" l="1"/>
  <c r="U31" i="1"/>
  <c r="S35" i="1"/>
  <c r="T34" i="1"/>
  <c r="R33" i="1" l="1"/>
  <c r="U32" i="1"/>
  <c r="S36" i="1"/>
  <c r="T35" i="1"/>
  <c r="R34" i="1" l="1"/>
  <c r="U33" i="1"/>
  <c r="S37" i="1"/>
  <c r="T36" i="1"/>
  <c r="R35" i="1" l="1"/>
  <c r="U34" i="1"/>
  <c r="S38" i="1"/>
  <c r="T37" i="1"/>
  <c r="R36" i="1" l="1"/>
  <c r="U35" i="1"/>
  <c r="S39" i="1"/>
  <c r="T38" i="1"/>
  <c r="R37" i="1" l="1"/>
  <c r="U36" i="1"/>
  <c r="S40" i="1"/>
  <c r="T39" i="1"/>
  <c r="R38" i="1" l="1"/>
  <c r="U37" i="1"/>
  <c r="S41" i="1"/>
  <c r="T40" i="1"/>
  <c r="R39" i="1" l="1"/>
  <c r="U38" i="1"/>
  <c r="S42" i="1"/>
  <c r="T41" i="1"/>
  <c r="R40" i="1" l="1"/>
  <c r="U39" i="1"/>
  <c r="S43" i="1"/>
  <c r="T42" i="1"/>
  <c r="R41" i="1" l="1"/>
  <c r="U40" i="1"/>
  <c r="S44" i="1"/>
  <c r="T43" i="1"/>
  <c r="R42" i="1" l="1"/>
  <c r="U41" i="1"/>
  <c r="S45" i="1"/>
  <c r="T44" i="1"/>
  <c r="R43" i="1" l="1"/>
  <c r="U42" i="1"/>
  <c r="S46" i="1"/>
  <c r="T45" i="1"/>
  <c r="R44" i="1" l="1"/>
  <c r="U43" i="1"/>
  <c r="S47" i="1"/>
  <c r="T46" i="1"/>
  <c r="R45" i="1" l="1"/>
  <c r="U44" i="1"/>
  <c r="S48" i="1"/>
  <c r="T47" i="1"/>
  <c r="R46" i="1" l="1"/>
  <c r="U45" i="1"/>
  <c r="S49" i="1"/>
  <c r="T48" i="1"/>
  <c r="R47" i="1" l="1"/>
  <c r="U46" i="1"/>
  <c r="S50" i="1"/>
  <c r="T49" i="1"/>
  <c r="R48" i="1" l="1"/>
  <c r="U47" i="1"/>
  <c r="S51" i="1"/>
  <c r="T50" i="1"/>
  <c r="R49" i="1" l="1"/>
  <c r="U48" i="1"/>
  <c r="S52" i="1"/>
  <c r="T51" i="1"/>
  <c r="R50" i="1" l="1"/>
  <c r="U49" i="1"/>
  <c r="S53" i="1"/>
  <c r="T52" i="1"/>
  <c r="R51" i="1" l="1"/>
  <c r="U50" i="1"/>
  <c r="S54" i="1"/>
  <c r="T53" i="1"/>
  <c r="R52" i="1" l="1"/>
  <c r="U51" i="1"/>
  <c r="S55" i="1"/>
  <c r="T54" i="1"/>
  <c r="R53" i="1" l="1"/>
  <c r="U52" i="1"/>
  <c r="S56" i="1"/>
  <c r="T55" i="1"/>
  <c r="R54" i="1" l="1"/>
  <c r="U53" i="1"/>
  <c r="S57" i="1"/>
  <c r="T56" i="1"/>
  <c r="R55" i="1" l="1"/>
  <c r="U54" i="1"/>
  <c r="S58" i="1"/>
  <c r="T57" i="1"/>
  <c r="R56" i="1" l="1"/>
  <c r="U55" i="1"/>
  <c r="S59" i="1"/>
  <c r="T58" i="1"/>
  <c r="R57" i="1" l="1"/>
  <c r="U56" i="1"/>
  <c r="S60" i="1"/>
  <c r="T59" i="1"/>
  <c r="R58" i="1" l="1"/>
  <c r="U57" i="1"/>
  <c r="S61" i="1"/>
  <c r="T60" i="1"/>
  <c r="R59" i="1" l="1"/>
  <c r="U58" i="1"/>
  <c r="S62" i="1"/>
  <c r="T61" i="1"/>
  <c r="R60" i="1" l="1"/>
  <c r="U59" i="1"/>
  <c r="S63" i="1"/>
  <c r="T62" i="1"/>
  <c r="R61" i="1" l="1"/>
  <c r="U60" i="1"/>
  <c r="S64" i="1"/>
  <c r="T63" i="1"/>
  <c r="R62" i="1" l="1"/>
  <c r="U61" i="1"/>
  <c r="S65" i="1"/>
  <c r="T64" i="1"/>
  <c r="R63" i="1" l="1"/>
  <c r="U62" i="1"/>
  <c r="S66" i="1"/>
  <c r="T65" i="1"/>
  <c r="R64" i="1" l="1"/>
  <c r="U63" i="1"/>
  <c r="S67" i="1"/>
  <c r="T66" i="1"/>
  <c r="R65" i="1" l="1"/>
  <c r="U64" i="1"/>
  <c r="S68" i="1"/>
  <c r="T67" i="1"/>
  <c r="R66" i="1" l="1"/>
  <c r="U65" i="1"/>
  <c r="S69" i="1"/>
  <c r="T68" i="1"/>
  <c r="R67" i="1" l="1"/>
  <c r="U66" i="1"/>
  <c r="S70" i="1"/>
  <c r="T69" i="1"/>
  <c r="R68" i="1" l="1"/>
  <c r="U67" i="1"/>
  <c r="S71" i="1"/>
  <c r="T70" i="1"/>
  <c r="R69" i="1" l="1"/>
  <c r="U68" i="1"/>
  <c r="S72" i="1"/>
  <c r="T71" i="1"/>
  <c r="R70" i="1" l="1"/>
  <c r="U69" i="1"/>
  <c r="S73" i="1"/>
  <c r="T72" i="1"/>
  <c r="R71" i="1" l="1"/>
  <c r="U70" i="1"/>
  <c r="S74" i="1"/>
  <c r="T73" i="1"/>
  <c r="R72" i="1" l="1"/>
  <c r="U71" i="1"/>
  <c r="S75" i="1"/>
  <c r="T74" i="1"/>
  <c r="R73" i="1" l="1"/>
  <c r="U72" i="1"/>
  <c r="S76" i="1"/>
  <c r="T75" i="1"/>
  <c r="R74" i="1" l="1"/>
  <c r="U73" i="1"/>
  <c r="S77" i="1"/>
  <c r="T76" i="1"/>
  <c r="R75" i="1" l="1"/>
  <c r="U74" i="1"/>
  <c r="S78" i="1"/>
  <c r="T77" i="1"/>
  <c r="R76" i="1" l="1"/>
  <c r="U75" i="1"/>
  <c r="S79" i="1"/>
  <c r="T78" i="1"/>
  <c r="R77" i="1" l="1"/>
  <c r="U76" i="1"/>
  <c r="S80" i="1"/>
  <c r="T79" i="1"/>
  <c r="R78" i="1" l="1"/>
  <c r="U77" i="1"/>
  <c r="S81" i="1"/>
  <c r="T80" i="1"/>
  <c r="R79" i="1" l="1"/>
  <c r="U78" i="1"/>
  <c r="S82" i="1"/>
  <c r="T81" i="1"/>
  <c r="R80" i="1" l="1"/>
  <c r="U79" i="1"/>
  <c r="S83" i="1"/>
  <c r="T82" i="1"/>
  <c r="R81" i="1" l="1"/>
  <c r="U80" i="1"/>
  <c r="S84" i="1"/>
  <c r="T83" i="1"/>
  <c r="R82" i="1" l="1"/>
  <c r="U81" i="1"/>
  <c r="S85" i="1"/>
  <c r="T84" i="1"/>
  <c r="R83" i="1" l="1"/>
  <c r="U82" i="1"/>
  <c r="S86" i="1"/>
  <c r="T85" i="1"/>
  <c r="R84" i="1" l="1"/>
  <c r="U83" i="1"/>
  <c r="S87" i="1"/>
  <c r="T86" i="1"/>
  <c r="R85" i="1" l="1"/>
  <c r="U84" i="1"/>
  <c r="S88" i="1"/>
  <c r="T87" i="1"/>
  <c r="R86" i="1" l="1"/>
  <c r="U85" i="1"/>
  <c r="S89" i="1"/>
  <c r="T88" i="1"/>
  <c r="R87" i="1" l="1"/>
  <c r="U86" i="1"/>
  <c r="S90" i="1"/>
  <c r="T89" i="1"/>
  <c r="R88" i="1" l="1"/>
  <c r="U87" i="1"/>
  <c r="S91" i="1"/>
  <c r="T90" i="1"/>
  <c r="R89" i="1" l="1"/>
  <c r="U88" i="1"/>
  <c r="S92" i="1"/>
  <c r="T91" i="1"/>
  <c r="R90" i="1" l="1"/>
  <c r="U89" i="1"/>
  <c r="S93" i="1"/>
  <c r="T92" i="1"/>
  <c r="R91" i="1" l="1"/>
  <c r="U90" i="1"/>
  <c r="S94" i="1"/>
  <c r="T93" i="1"/>
  <c r="R92" i="1" l="1"/>
  <c r="U91" i="1"/>
  <c r="S95" i="1"/>
  <c r="T94" i="1"/>
  <c r="R93" i="1" l="1"/>
  <c r="U92" i="1"/>
  <c r="S96" i="1"/>
  <c r="T95" i="1"/>
  <c r="R94" i="1" l="1"/>
  <c r="U93" i="1"/>
  <c r="S97" i="1"/>
  <c r="T96" i="1"/>
  <c r="R95" i="1" l="1"/>
  <c r="U94" i="1"/>
  <c r="S98" i="1"/>
  <c r="T97" i="1"/>
  <c r="R96" i="1" l="1"/>
  <c r="U95" i="1"/>
  <c r="S99" i="1"/>
  <c r="T98" i="1"/>
  <c r="R97" i="1" l="1"/>
  <c r="U96" i="1"/>
  <c r="S100" i="1"/>
  <c r="T99" i="1"/>
  <c r="R98" i="1" l="1"/>
  <c r="U97" i="1"/>
  <c r="S101" i="1"/>
  <c r="T100" i="1"/>
  <c r="R99" i="1" l="1"/>
  <c r="U98" i="1"/>
  <c r="S102" i="1"/>
  <c r="T101" i="1"/>
  <c r="R100" i="1" l="1"/>
  <c r="U99" i="1"/>
  <c r="S103" i="1"/>
  <c r="T102" i="1"/>
  <c r="R101" i="1" l="1"/>
  <c r="U100" i="1"/>
  <c r="S104" i="1"/>
  <c r="T103" i="1"/>
  <c r="R102" i="1" l="1"/>
  <c r="U101" i="1"/>
  <c r="S105" i="1"/>
  <c r="T104" i="1"/>
  <c r="R103" i="1" l="1"/>
  <c r="U102" i="1"/>
  <c r="S106" i="1"/>
  <c r="T105" i="1"/>
  <c r="R104" i="1" l="1"/>
  <c r="U103" i="1"/>
  <c r="S107" i="1"/>
  <c r="T106" i="1"/>
  <c r="R105" i="1" l="1"/>
  <c r="U104" i="1"/>
  <c r="S108" i="1"/>
  <c r="T107" i="1"/>
  <c r="R106" i="1" l="1"/>
  <c r="U105" i="1"/>
  <c r="S109" i="1"/>
  <c r="T108" i="1"/>
  <c r="R107" i="1" l="1"/>
  <c r="U106" i="1"/>
  <c r="S110" i="1"/>
  <c r="T109" i="1"/>
  <c r="R108" i="1" l="1"/>
  <c r="U107" i="1"/>
  <c r="S111" i="1"/>
  <c r="T110" i="1"/>
  <c r="R109" i="1" l="1"/>
  <c r="U108" i="1"/>
  <c r="S112" i="1"/>
  <c r="T111" i="1"/>
  <c r="R110" i="1" l="1"/>
  <c r="U109" i="1"/>
  <c r="S113" i="1"/>
  <c r="T112" i="1"/>
  <c r="R111" i="1" l="1"/>
  <c r="U110" i="1"/>
  <c r="S114" i="1"/>
  <c r="T113" i="1"/>
  <c r="R112" i="1" l="1"/>
  <c r="U111" i="1"/>
  <c r="S115" i="1"/>
  <c r="T114" i="1"/>
  <c r="R113" i="1" l="1"/>
  <c r="U112" i="1"/>
  <c r="S116" i="1"/>
  <c r="T115" i="1"/>
  <c r="R114" i="1" l="1"/>
  <c r="U113" i="1"/>
  <c r="S117" i="1"/>
  <c r="T116" i="1"/>
  <c r="R115" i="1" l="1"/>
  <c r="U114" i="1"/>
  <c r="S118" i="1"/>
  <c r="T117" i="1"/>
  <c r="R116" i="1" l="1"/>
  <c r="U115" i="1"/>
  <c r="S119" i="1"/>
  <c r="T118" i="1"/>
  <c r="R117" i="1" l="1"/>
  <c r="U116" i="1"/>
  <c r="S120" i="1"/>
  <c r="T119" i="1"/>
  <c r="R118" i="1" l="1"/>
  <c r="U117" i="1"/>
  <c r="S121" i="1"/>
  <c r="T120" i="1"/>
  <c r="R119" i="1" l="1"/>
  <c r="U118" i="1"/>
  <c r="S122" i="1"/>
  <c r="T121" i="1"/>
  <c r="R120" i="1" l="1"/>
  <c r="U119" i="1"/>
  <c r="S123" i="1"/>
  <c r="T122" i="1"/>
  <c r="R121" i="1" l="1"/>
  <c r="U120" i="1"/>
  <c r="S124" i="1"/>
  <c r="T123" i="1"/>
  <c r="R122" i="1" l="1"/>
  <c r="U121" i="1"/>
  <c r="S125" i="1"/>
  <c r="T124" i="1"/>
  <c r="R123" i="1" l="1"/>
  <c r="U122" i="1"/>
  <c r="S126" i="1"/>
  <c r="T125" i="1"/>
  <c r="R124" i="1" l="1"/>
  <c r="U123" i="1"/>
  <c r="S127" i="1"/>
  <c r="T126" i="1"/>
  <c r="R125" i="1" l="1"/>
  <c r="U124" i="1"/>
  <c r="S128" i="1"/>
  <c r="T127" i="1"/>
  <c r="R126" i="1" l="1"/>
  <c r="U125" i="1"/>
  <c r="S129" i="1"/>
  <c r="T128" i="1"/>
  <c r="R127" i="1" l="1"/>
  <c r="U126" i="1"/>
  <c r="S130" i="1"/>
  <c r="T129" i="1"/>
  <c r="R128" i="1" l="1"/>
  <c r="U127" i="1"/>
  <c r="S131" i="1"/>
  <c r="T130" i="1"/>
  <c r="R129" i="1" l="1"/>
  <c r="U128" i="1"/>
  <c r="S132" i="1"/>
  <c r="T131" i="1"/>
  <c r="R130" i="1" l="1"/>
  <c r="U129" i="1"/>
  <c r="S133" i="1"/>
  <c r="T132" i="1"/>
  <c r="R131" i="1" l="1"/>
  <c r="U130" i="1"/>
  <c r="S134" i="1"/>
  <c r="T133" i="1"/>
  <c r="R132" i="1" l="1"/>
  <c r="U131" i="1"/>
  <c r="S135" i="1"/>
  <c r="T134" i="1"/>
  <c r="R133" i="1" l="1"/>
  <c r="U132" i="1"/>
  <c r="S136" i="1"/>
  <c r="T135" i="1"/>
  <c r="R134" i="1" l="1"/>
  <c r="U133" i="1"/>
  <c r="S137" i="1"/>
  <c r="T136" i="1"/>
  <c r="R135" i="1" l="1"/>
  <c r="U134" i="1"/>
  <c r="S138" i="1"/>
  <c r="T137" i="1"/>
  <c r="R136" i="1" l="1"/>
  <c r="U135" i="1"/>
  <c r="S139" i="1"/>
  <c r="T138" i="1"/>
  <c r="R137" i="1" l="1"/>
  <c r="U136" i="1"/>
  <c r="S140" i="1"/>
  <c r="T139" i="1"/>
  <c r="R138" i="1" l="1"/>
  <c r="U137" i="1"/>
  <c r="S141" i="1"/>
  <c r="T140" i="1"/>
  <c r="R139" i="1" l="1"/>
  <c r="U138" i="1"/>
  <c r="S142" i="1"/>
  <c r="T141" i="1"/>
  <c r="R140" i="1" l="1"/>
  <c r="U139" i="1"/>
  <c r="S143" i="1"/>
  <c r="T142" i="1"/>
  <c r="R141" i="1" l="1"/>
  <c r="U140" i="1"/>
  <c r="S144" i="1"/>
  <c r="T143" i="1"/>
  <c r="R142" i="1" l="1"/>
  <c r="U141" i="1"/>
  <c r="S145" i="1"/>
  <c r="T144" i="1"/>
  <c r="R143" i="1" l="1"/>
  <c r="U142" i="1"/>
  <c r="S146" i="1"/>
  <c r="T145" i="1"/>
  <c r="R144" i="1" l="1"/>
  <c r="U143" i="1"/>
  <c r="S147" i="1"/>
  <c r="T146" i="1"/>
  <c r="R145" i="1" l="1"/>
  <c r="U144" i="1"/>
  <c r="S148" i="1"/>
  <c r="T147" i="1"/>
  <c r="R146" i="1" l="1"/>
  <c r="U145" i="1"/>
  <c r="S149" i="1"/>
  <c r="T148" i="1"/>
  <c r="R147" i="1" l="1"/>
  <c r="U146" i="1"/>
  <c r="S150" i="1"/>
  <c r="T149" i="1"/>
  <c r="R148" i="1" l="1"/>
  <c r="U147" i="1"/>
  <c r="S151" i="1"/>
  <c r="T150" i="1"/>
  <c r="R149" i="1" l="1"/>
  <c r="U148" i="1"/>
  <c r="S152" i="1"/>
  <c r="T151" i="1"/>
  <c r="R150" i="1" l="1"/>
  <c r="U149" i="1"/>
  <c r="S153" i="1"/>
  <c r="T152" i="1"/>
  <c r="R151" i="1" l="1"/>
  <c r="U150" i="1"/>
  <c r="S154" i="1"/>
  <c r="T153" i="1"/>
  <c r="R152" i="1" l="1"/>
  <c r="U151" i="1"/>
  <c r="S155" i="1"/>
  <c r="T154" i="1"/>
  <c r="R153" i="1" l="1"/>
  <c r="U152" i="1"/>
  <c r="S156" i="1"/>
  <c r="T155" i="1"/>
  <c r="R154" i="1" l="1"/>
  <c r="U153" i="1"/>
  <c r="S157" i="1"/>
  <c r="T156" i="1"/>
  <c r="R155" i="1" l="1"/>
  <c r="U154" i="1"/>
  <c r="S158" i="1"/>
  <c r="T157" i="1"/>
  <c r="R156" i="1" l="1"/>
  <c r="U155" i="1"/>
  <c r="S159" i="1"/>
  <c r="T158" i="1"/>
  <c r="R157" i="1" l="1"/>
  <c r="U156" i="1"/>
  <c r="S160" i="1"/>
  <c r="T159" i="1"/>
  <c r="R158" i="1" l="1"/>
  <c r="U157" i="1"/>
  <c r="S161" i="1"/>
  <c r="T160" i="1"/>
  <c r="R159" i="1" l="1"/>
  <c r="U158" i="1"/>
  <c r="S162" i="1"/>
  <c r="T161" i="1"/>
  <c r="R160" i="1" l="1"/>
  <c r="U159" i="1"/>
  <c r="S163" i="1"/>
  <c r="T162" i="1"/>
  <c r="R161" i="1" l="1"/>
  <c r="U160" i="1"/>
  <c r="S164" i="1"/>
  <c r="T163" i="1"/>
  <c r="R162" i="1" l="1"/>
  <c r="U161" i="1"/>
  <c r="S165" i="1"/>
  <c r="T164" i="1"/>
  <c r="R163" i="1" l="1"/>
  <c r="U162" i="1"/>
  <c r="S166" i="1"/>
  <c r="T165" i="1"/>
  <c r="R164" i="1" l="1"/>
  <c r="U163" i="1"/>
  <c r="S167" i="1"/>
  <c r="T166" i="1"/>
  <c r="R165" i="1" l="1"/>
  <c r="U164" i="1"/>
  <c r="S168" i="1"/>
  <c r="T167" i="1"/>
  <c r="R166" i="1" l="1"/>
  <c r="U165" i="1"/>
  <c r="S169" i="1"/>
  <c r="T168" i="1"/>
  <c r="R167" i="1" l="1"/>
  <c r="U166" i="1"/>
  <c r="S170" i="1"/>
  <c r="T169" i="1"/>
  <c r="R168" i="1" l="1"/>
  <c r="U167" i="1"/>
  <c r="S171" i="1"/>
  <c r="T170" i="1"/>
  <c r="R169" i="1" l="1"/>
  <c r="U168" i="1"/>
  <c r="S172" i="1"/>
  <c r="T171" i="1"/>
  <c r="R170" i="1" l="1"/>
  <c r="U169" i="1"/>
  <c r="S173" i="1"/>
  <c r="T172" i="1"/>
  <c r="R171" i="1" l="1"/>
  <c r="U170" i="1"/>
  <c r="S174" i="1"/>
  <c r="T173" i="1"/>
  <c r="R172" i="1" l="1"/>
  <c r="U171" i="1"/>
  <c r="S175" i="1"/>
  <c r="T174" i="1"/>
  <c r="R173" i="1" l="1"/>
  <c r="U172" i="1"/>
  <c r="S176" i="1"/>
  <c r="T175" i="1"/>
  <c r="R174" i="1" l="1"/>
  <c r="U173" i="1"/>
  <c r="S177" i="1"/>
  <c r="T176" i="1"/>
  <c r="R175" i="1" l="1"/>
  <c r="U174" i="1"/>
  <c r="S178" i="1"/>
  <c r="T177" i="1"/>
  <c r="R176" i="1" l="1"/>
  <c r="U175" i="1"/>
  <c r="S179" i="1"/>
  <c r="T178" i="1"/>
  <c r="R177" i="1" l="1"/>
  <c r="U176" i="1"/>
  <c r="S180" i="1"/>
  <c r="T179" i="1"/>
  <c r="R178" i="1" l="1"/>
  <c r="U177" i="1"/>
  <c r="S181" i="1"/>
  <c r="T180" i="1"/>
  <c r="R179" i="1" l="1"/>
  <c r="U178" i="1"/>
  <c r="S182" i="1"/>
  <c r="T181" i="1"/>
  <c r="R180" i="1" l="1"/>
  <c r="U179" i="1"/>
  <c r="S183" i="1"/>
  <c r="T182" i="1"/>
  <c r="R181" i="1" l="1"/>
  <c r="U180" i="1"/>
  <c r="S184" i="1"/>
  <c r="T183" i="1"/>
  <c r="R182" i="1" l="1"/>
  <c r="U181" i="1"/>
  <c r="S185" i="1"/>
  <c r="T184" i="1"/>
  <c r="R183" i="1" l="1"/>
  <c r="U182" i="1"/>
  <c r="S186" i="1"/>
  <c r="T185" i="1"/>
  <c r="R184" i="1" l="1"/>
  <c r="U183" i="1"/>
  <c r="S187" i="1"/>
  <c r="T186" i="1"/>
  <c r="R185" i="1" l="1"/>
  <c r="U184" i="1"/>
  <c r="S188" i="1"/>
  <c r="T187" i="1"/>
  <c r="R186" i="1" l="1"/>
  <c r="U185" i="1"/>
  <c r="S189" i="1"/>
  <c r="T188" i="1"/>
  <c r="R187" i="1" l="1"/>
  <c r="U186" i="1"/>
  <c r="S190" i="1"/>
  <c r="T189" i="1"/>
  <c r="R188" i="1" l="1"/>
  <c r="U187" i="1"/>
  <c r="S191" i="1"/>
  <c r="T190" i="1"/>
  <c r="R189" i="1" l="1"/>
  <c r="U188" i="1"/>
  <c r="S192" i="1"/>
  <c r="T191" i="1"/>
  <c r="R190" i="1" l="1"/>
  <c r="U189" i="1"/>
  <c r="S193" i="1"/>
  <c r="T192" i="1"/>
  <c r="R191" i="1" l="1"/>
  <c r="U190" i="1"/>
  <c r="S194" i="1"/>
  <c r="T193" i="1"/>
  <c r="R192" i="1" l="1"/>
  <c r="U191" i="1"/>
  <c r="S195" i="1"/>
  <c r="T194" i="1"/>
  <c r="R193" i="1" l="1"/>
  <c r="U192" i="1"/>
  <c r="S196" i="1"/>
  <c r="T195" i="1"/>
  <c r="R194" i="1" l="1"/>
  <c r="U193" i="1"/>
  <c r="S197" i="1"/>
  <c r="T196" i="1"/>
  <c r="R195" i="1" l="1"/>
  <c r="U194" i="1"/>
  <c r="S198" i="1"/>
  <c r="T197" i="1"/>
  <c r="R196" i="1" l="1"/>
  <c r="U195" i="1"/>
  <c r="S199" i="1"/>
  <c r="T198" i="1"/>
  <c r="R197" i="1" l="1"/>
  <c r="U196" i="1"/>
  <c r="S200" i="1"/>
  <c r="T199" i="1"/>
  <c r="R198" i="1" l="1"/>
  <c r="U197" i="1"/>
  <c r="S201" i="1"/>
  <c r="T200" i="1"/>
  <c r="R199" i="1" l="1"/>
  <c r="U198" i="1"/>
  <c r="S202" i="1"/>
  <c r="T201" i="1"/>
  <c r="R200" i="1" l="1"/>
  <c r="U199" i="1"/>
  <c r="S203" i="1"/>
  <c r="T202" i="1"/>
  <c r="R201" i="1" l="1"/>
  <c r="U200" i="1"/>
  <c r="S204" i="1"/>
  <c r="T203" i="1"/>
  <c r="R202" i="1" l="1"/>
  <c r="U201" i="1"/>
  <c r="S205" i="1"/>
  <c r="T204" i="1"/>
  <c r="R203" i="1" l="1"/>
  <c r="U202" i="1"/>
  <c r="S206" i="1"/>
  <c r="T205" i="1"/>
  <c r="R204" i="1" l="1"/>
  <c r="U203" i="1"/>
  <c r="S207" i="1"/>
  <c r="T206" i="1"/>
  <c r="R205" i="1" l="1"/>
  <c r="U204" i="1"/>
  <c r="S208" i="1"/>
  <c r="T207" i="1"/>
  <c r="R206" i="1" l="1"/>
  <c r="U205" i="1"/>
  <c r="S209" i="1"/>
  <c r="T208" i="1"/>
  <c r="R207" i="1" l="1"/>
  <c r="U206" i="1"/>
  <c r="S210" i="1"/>
  <c r="T209" i="1"/>
  <c r="R208" i="1" l="1"/>
  <c r="U207" i="1"/>
  <c r="S211" i="1"/>
  <c r="T210" i="1"/>
  <c r="R209" i="1" l="1"/>
  <c r="U208" i="1"/>
  <c r="S212" i="1"/>
  <c r="T211" i="1"/>
  <c r="R210" i="1" l="1"/>
  <c r="U209" i="1"/>
  <c r="S213" i="1"/>
  <c r="T212" i="1"/>
  <c r="R211" i="1" l="1"/>
  <c r="U210" i="1"/>
  <c r="S214" i="1"/>
  <c r="T213" i="1"/>
  <c r="R212" i="1" l="1"/>
  <c r="U211" i="1"/>
  <c r="S215" i="1"/>
  <c r="T214" i="1"/>
  <c r="R213" i="1" l="1"/>
  <c r="U212" i="1"/>
  <c r="S216" i="1"/>
  <c r="T215" i="1"/>
  <c r="R214" i="1" l="1"/>
  <c r="U213" i="1"/>
  <c r="S217" i="1"/>
  <c r="T216" i="1"/>
  <c r="R215" i="1" l="1"/>
  <c r="U214" i="1"/>
  <c r="S218" i="1"/>
  <c r="T217" i="1"/>
  <c r="R216" i="1" l="1"/>
  <c r="U215" i="1"/>
  <c r="S219" i="1"/>
  <c r="T218" i="1"/>
  <c r="R217" i="1" l="1"/>
  <c r="U216" i="1"/>
  <c r="S220" i="1"/>
  <c r="T219" i="1"/>
  <c r="R218" i="1" l="1"/>
  <c r="U217" i="1"/>
  <c r="S221" i="1"/>
  <c r="T220" i="1"/>
  <c r="R219" i="1" l="1"/>
  <c r="U218" i="1"/>
  <c r="S222" i="1"/>
  <c r="T221" i="1"/>
  <c r="R220" i="1" l="1"/>
  <c r="U219" i="1"/>
  <c r="S223" i="1"/>
  <c r="T222" i="1"/>
  <c r="R221" i="1" l="1"/>
  <c r="U220" i="1"/>
  <c r="S224" i="1"/>
  <c r="T223" i="1"/>
  <c r="R222" i="1" l="1"/>
  <c r="U221" i="1"/>
  <c r="S225" i="1"/>
  <c r="T224" i="1"/>
  <c r="R223" i="1" l="1"/>
  <c r="U222" i="1"/>
  <c r="S226" i="1"/>
  <c r="T225" i="1"/>
  <c r="R224" i="1" l="1"/>
  <c r="U223" i="1"/>
  <c r="S227" i="1"/>
  <c r="T226" i="1"/>
  <c r="R225" i="1" l="1"/>
  <c r="U224" i="1"/>
  <c r="S228" i="1"/>
  <c r="T227" i="1"/>
  <c r="R226" i="1" l="1"/>
  <c r="U225" i="1"/>
  <c r="S229" i="1"/>
  <c r="T228" i="1"/>
  <c r="R227" i="1" l="1"/>
  <c r="U226" i="1"/>
  <c r="S230" i="1"/>
  <c r="T229" i="1"/>
  <c r="R228" i="1" l="1"/>
  <c r="U227" i="1"/>
  <c r="S231" i="1"/>
  <c r="T230" i="1"/>
  <c r="R229" i="1" l="1"/>
  <c r="U228" i="1"/>
  <c r="S232" i="1"/>
  <c r="T231" i="1"/>
  <c r="R230" i="1" l="1"/>
  <c r="U229" i="1"/>
  <c r="S233" i="1"/>
  <c r="T232" i="1"/>
  <c r="R231" i="1" l="1"/>
  <c r="U230" i="1"/>
  <c r="S234" i="1"/>
  <c r="T233" i="1"/>
  <c r="R232" i="1" l="1"/>
  <c r="U231" i="1"/>
  <c r="S235" i="1"/>
  <c r="T234" i="1"/>
  <c r="R233" i="1" l="1"/>
  <c r="U232" i="1"/>
  <c r="S236" i="1"/>
  <c r="T235" i="1"/>
  <c r="R234" i="1" l="1"/>
  <c r="U233" i="1"/>
  <c r="S237" i="1"/>
  <c r="T236" i="1"/>
  <c r="R235" i="1" l="1"/>
  <c r="U234" i="1"/>
  <c r="S238" i="1"/>
  <c r="T237" i="1"/>
  <c r="R236" i="1" l="1"/>
  <c r="U235" i="1"/>
  <c r="S239" i="1"/>
  <c r="T238" i="1"/>
  <c r="R237" i="1" l="1"/>
  <c r="U236" i="1"/>
  <c r="S240" i="1"/>
  <c r="T239" i="1"/>
  <c r="R238" i="1" l="1"/>
  <c r="U237" i="1"/>
  <c r="S241" i="1"/>
  <c r="T240" i="1"/>
  <c r="R239" i="1" l="1"/>
  <c r="U238" i="1"/>
  <c r="S242" i="1"/>
  <c r="T241" i="1"/>
  <c r="R240" i="1" l="1"/>
  <c r="U239" i="1"/>
  <c r="S243" i="1"/>
  <c r="T242" i="1"/>
  <c r="R241" i="1" l="1"/>
  <c r="U240" i="1"/>
  <c r="S244" i="1"/>
  <c r="T243" i="1"/>
  <c r="R242" i="1" l="1"/>
  <c r="U241" i="1"/>
  <c r="S245" i="1"/>
  <c r="T244" i="1"/>
  <c r="R243" i="1" l="1"/>
  <c r="U242" i="1"/>
  <c r="S246" i="1"/>
  <c r="T245" i="1"/>
  <c r="R244" i="1" l="1"/>
  <c r="U243" i="1"/>
  <c r="S247" i="1"/>
  <c r="T246" i="1"/>
  <c r="R245" i="1" l="1"/>
  <c r="U244" i="1"/>
  <c r="S248" i="1"/>
  <c r="T247" i="1"/>
  <c r="R246" i="1" l="1"/>
  <c r="U245" i="1"/>
  <c r="S249" i="1"/>
  <c r="T248" i="1"/>
  <c r="R247" i="1" l="1"/>
  <c r="U246" i="1"/>
  <c r="S250" i="1"/>
  <c r="T249" i="1"/>
  <c r="R248" i="1" l="1"/>
  <c r="U247" i="1"/>
  <c r="S251" i="1"/>
  <c r="T250" i="1"/>
  <c r="R249" i="1" l="1"/>
  <c r="U248" i="1"/>
  <c r="S252" i="1"/>
  <c r="T251" i="1"/>
  <c r="R250" i="1" l="1"/>
  <c r="U249" i="1"/>
  <c r="S253" i="1"/>
  <c r="T252" i="1"/>
  <c r="R251" i="1" l="1"/>
  <c r="U250" i="1"/>
  <c r="S254" i="1"/>
  <c r="T253" i="1"/>
  <c r="R252" i="1" l="1"/>
  <c r="U251" i="1"/>
  <c r="S255" i="1"/>
  <c r="T254" i="1"/>
  <c r="R253" i="1" l="1"/>
  <c r="U252" i="1"/>
  <c r="S256" i="1"/>
  <c r="T255" i="1"/>
  <c r="R254" i="1" l="1"/>
  <c r="U253" i="1"/>
  <c r="S257" i="1"/>
  <c r="T256" i="1"/>
  <c r="R255" i="1" l="1"/>
  <c r="U254" i="1"/>
  <c r="S258" i="1"/>
  <c r="T257" i="1"/>
  <c r="R256" i="1" l="1"/>
  <c r="U255" i="1"/>
  <c r="S259" i="1"/>
  <c r="T258" i="1"/>
  <c r="R257" i="1" l="1"/>
  <c r="U256" i="1"/>
  <c r="S260" i="1"/>
  <c r="T259" i="1"/>
  <c r="R258" i="1" l="1"/>
  <c r="U257" i="1"/>
  <c r="S261" i="1"/>
  <c r="T260" i="1"/>
  <c r="R259" i="1" l="1"/>
  <c r="U258" i="1"/>
  <c r="S262" i="1"/>
  <c r="T261" i="1"/>
  <c r="R260" i="1" l="1"/>
  <c r="U259" i="1"/>
  <c r="S263" i="1"/>
  <c r="T262" i="1"/>
  <c r="R261" i="1" l="1"/>
  <c r="U260" i="1"/>
  <c r="S264" i="1"/>
  <c r="T263" i="1"/>
  <c r="R262" i="1" l="1"/>
  <c r="U261" i="1"/>
  <c r="S265" i="1"/>
  <c r="T264" i="1"/>
  <c r="R263" i="1" l="1"/>
  <c r="U262" i="1"/>
  <c r="S266" i="1"/>
  <c r="T265" i="1"/>
  <c r="R264" i="1" l="1"/>
  <c r="U263" i="1"/>
  <c r="S267" i="1"/>
  <c r="T266" i="1"/>
  <c r="R265" i="1" l="1"/>
  <c r="U264" i="1"/>
  <c r="S268" i="1"/>
  <c r="T267" i="1"/>
  <c r="R266" i="1" l="1"/>
  <c r="U265" i="1"/>
  <c r="S269" i="1"/>
  <c r="T268" i="1"/>
  <c r="R267" i="1" l="1"/>
  <c r="U266" i="1"/>
  <c r="S270" i="1"/>
  <c r="T269" i="1"/>
  <c r="R268" i="1" l="1"/>
  <c r="U267" i="1"/>
  <c r="S271" i="1"/>
  <c r="T270" i="1"/>
  <c r="R269" i="1" l="1"/>
  <c r="U268" i="1"/>
  <c r="S272" i="1"/>
  <c r="T271" i="1"/>
  <c r="R270" i="1" l="1"/>
  <c r="U269" i="1"/>
  <c r="S273" i="1"/>
  <c r="T272" i="1"/>
  <c r="R271" i="1" l="1"/>
  <c r="U270" i="1"/>
  <c r="S274" i="1"/>
  <c r="T273" i="1"/>
  <c r="R272" i="1" l="1"/>
  <c r="U271" i="1"/>
  <c r="S275" i="1"/>
  <c r="T274" i="1"/>
  <c r="R273" i="1" l="1"/>
  <c r="U272" i="1"/>
  <c r="S276" i="1"/>
  <c r="T275" i="1"/>
  <c r="R274" i="1" l="1"/>
  <c r="U273" i="1"/>
  <c r="S277" i="1"/>
  <c r="T276" i="1"/>
  <c r="R275" i="1" l="1"/>
  <c r="U274" i="1"/>
  <c r="S278" i="1"/>
  <c r="T277" i="1"/>
  <c r="R276" i="1" l="1"/>
  <c r="U275" i="1"/>
  <c r="S279" i="1"/>
  <c r="T278" i="1"/>
  <c r="R277" i="1" l="1"/>
  <c r="U276" i="1"/>
  <c r="S280" i="1"/>
  <c r="T279" i="1"/>
  <c r="R278" i="1" l="1"/>
  <c r="U277" i="1"/>
  <c r="S281" i="1"/>
  <c r="T280" i="1"/>
  <c r="R279" i="1" l="1"/>
  <c r="U278" i="1"/>
  <c r="S282" i="1"/>
  <c r="T281" i="1"/>
  <c r="R280" i="1" l="1"/>
  <c r="U279" i="1"/>
  <c r="S283" i="1"/>
  <c r="T282" i="1"/>
  <c r="R281" i="1" l="1"/>
  <c r="U280" i="1"/>
  <c r="S284" i="1"/>
  <c r="T283" i="1"/>
  <c r="R282" i="1" l="1"/>
  <c r="U281" i="1"/>
  <c r="S285" i="1"/>
  <c r="T284" i="1"/>
  <c r="R283" i="1" l="1"/>
  <c r="U282" i="1"/>
  <c r="S286" i="1"/>
  <c r="T285" i="1"/>
  <c r="R284" i="1" l="1"/>
  <c r="U283" i="1"/>
  <c r="S287" i="1"/>
  <c r="T286" i="1"/>
  <c r="R285" i="1" l="1"/>
  <c r="U284" i="1"/>
  <c r="S288" i="1"/>
  <c r="T287" i="1"/>
  <c r="R286" i="1" l="1"/>
  <c r="U285" i="1"/>
  <c r="S289" i="1"/>
  <c r="T288" i="1"/>
  <c r="R287" i="1" l="1"/>
  <c r="U286" i="1"/>
  <c r="S290" i="1"/>
  <c r="T289" i="1"/>
  <c r="R288" i="1" l="1"/>
  <c r="U287" i="1"/>
  <c r="S291" i="1"/>
  <c r="T290" i="1"/>
  <c r="R289" i="1" l="1"/>
  <c r="U288" i="1"/>
  <c r="S292" i="1"/>
  <c r="T291" i="1"/>
  <c r="R290" i="1" l="1"/>
  <c r="U289" i="1"/>
  <c r="S293" i="1"/>
  <c r="T292" i="1"/>
  <c r="R291" i="1" l="1"/>
  <c r="U290" i="1"/>
  <c r="S294" i="1"/>
  <c r="T293" i="1"/>
  <c r="R292" i="1" l="1"/>
  <c r="U291" i="1"/>
  <c r="S295" i="1"/>
  <c r="T294" i="1"/>
  <c r="R293" i="1" l="1"/>
  <c r="U292" i="1"/>
  <c r="S296" i="1"/>
  <c r="T295" i="1"/>
  <c r="R294" i="1" l="1"/>
  <c r="U293" i="1"/>
  <c r="S297" i="1"/>
  <c r="T296" i="1"/>
  <c r="R295" i="1" l="1"/>
  <c r="U294" i="1"/>
  <c r="S298" i="1"/>
  <c r="T297" i="1"/>
  <c r="R296" i="1" l="1"/>
  <c r="U295" i="1"/>
  <c r="S299" i="1"/>
  <c r="T298" i="1"/>
  <c r="R297" i="1" l="1"/>
  <c r="U296" i="1"/>
  <c r="S300" i="1"/>
  <c r="T299" i="1"/>
  <c r="R298" i="1" l="1"/>
  <c r="U297" i="1"/>
  <c r="S301" i="1"/>
  <c r="T300" i="1"/>
  <c r="R299" i="1" l="1"/>
  <c r="U298" i="1"/>
  <c r="S302" i="1"/>
  <c r="T301" i="1"/>
  <c r="R300" i="1" l="1"/>
  <c r="U299" i="1"/>
  <c r="S303" i="1"/>
  <c r="T302" i="1"/>
  <c r="R301" i="1" l="1"/>
  <c r="U300" i="1"/>
  <c r="S304" i="1"/>
  <c r="T303" i="1"/>
  <c r="R302" i="1" l="1"/>
  <c r="U301" i="1"/>
  <c r="S305" i="1"/>
  <c r="T304" i="1"/>
  <c r="R303" i="1" l="1"/>
  <c r="U302" i="1"/>
  <c r="S306" i="1"/>
  <c r="T305" i="1"/>
  <c r="R304" i="1" l="1"/>
  <c r="U303" i="1"/>
  <c r="S307" i="1"/>
  <c r="T306" i="1"/>
  <c r="R305" i="1" l="1"/>
  <c r="U304" i="1"/>
  <c r="S308" i="1"/>
  <c r="T307" i="1"/>
  <c r="R306" i="1" l="1"/>
  <c r="U305" i="1"/>
  <c r="S309" i="1"/>
  <c r="T308" i="1"/>
  <c r="R307" i="1" l="1"/>
  <c r="U306" i="1"/>
  <c r="S310" i="1"/>
  <c r="T309" i="1"/>
  <c r="R308" i="1" l="1"/>
  <c r="U307" i="1"/>
  <c r="S311" i="1"/>
  <c r="T310" i="1"/>
  <c r="R309" i="1" l="1"/>
  <c r="U308" i="1"/>
  <c r="S312" i="1"/>
  <c r="T311" i="1"/>
  <c r="R310" i="1" l="1"/>
  <c r="U309" i="1"/>
  <c r="S313" i="1"/>
  <c r="T312" i="1"/>
  <c r="R311" i="1" l="1"/>
  <c r="U310" i="1"/>
  <c r="S314" i="1"/>
  <c r="T313" i="1"/>
  <c r="R312" i="1" l="1"/>
  <c r="U311" i="1"/>
  <c r="S315" i="1"/>
  <c r="T314" i="1"/>
  <c r="R313" i="1" l="1"/>
  <c r="U312" i="1"/>
  <c r="S316" i="1"/>
  <c r="T315" i="1"/>
  <c r="R314" i="1" l="1"/>
  <c r="U313" i="1"/>
  <c r="S317" i="1"/>
  <c r="T316" i="1"/>
  <c r="R315" i="1" l="1"/>
  <c r="U314" i="1"/>
  <c r="S318" i="1"/>
  <c r="T317" i="1"/>
  <c r="R316" i="1" l="1"/>
  <c r="U315" i="1"/>
  <c r="S319" i="1"/>
  <c r="T318" i="1"/>
  <c r="R317" i="1" l="1"/>
  <c r="U316" i="1"/>
  <c r="S320" i="1"/>
  <c r="T319" i="1"/>
  <c r="R318" i="1" l="1"/>
  <c r="U317" i="1"/>
  <c r="S321" i="1"/>
  <c r="T320" i="1"/>
  <c r="R319" i="1" l="1"/>
  <c r="U318" i="1"/>
  <c r="S322" i="1"/>
  <c r="T321" i="1"/>
  <c r="R320" i="1" l="1"/>
  <c r="U319" i="1"/>
  <c r="S323" i="1"/>
  <c r="T322" i="1"/>
  <c r="R321" i="1" l="1"/>
  <c r="U320" i="1"/>
  <c r="S324" i="1"/>
  <c r="T323" i="1"/>
  <c r="R322" i="1" l="1"/>
  <c r="U321" i="1"/>
  <c r="S325" i="1"/>
  <c r="T324" i="1"/>
  <c r="R323" i="1" l="1"/>
  <c r="U322" i="1"/>
  <c r="S326" i="1"/>
  <c r="T325" i="1"/>
  <c r="R324" i="1" l="1"/>
  <c r="U323" i="1"/>
  <c r="S327" i="1"/>
  <c r="T326" i="1"/>
  <c r="R325" i="1" l="1"/>
  <c r="U324" i="1"/>
  <c r="S328" i="1"/>
  <c r="T327" i="1"/>
  <c r="R326" i="1" l="1"/>
  <c r="U325" i="1"/>
  <c r="S329" i="1"/>
  <c r="T328" i="1"/>
  <c r="R327" i="1" l="1"/>
  <c r="U326" i="1"/>
  <c r="S330" i="1"/>
  <c r="T329" i="1"/>
  <c r="R328" i="1" l="1"/>
  <c r="U327" i="1"/>
  <c r="S331" i="1"/>
  <c r="T330" i="1"/>
  <c r="R329" i="1" l="1"/>
  <c r="U328" i="1"/>
  <c r="S332" i="1"/>
  <c r="T331" i="1"/>
  <c r="R330" i="1" l="1"/>
  <c r="U329" i="1"/>
  <c r="S333" i="1"/>
  <c r="T332" i="1"/>
  <c r="R331" i="1" l="1"/>
  <c r="U330" i="1"/>
  <c r="S334" i="1"/>
  <c r="T333" i="1"/>
  <c r="R332" i="1" l="1"/>
  <c r="U331" i="1"/>
  <c r="S335" i="1"/>
  <c r="T334" i="1"/>
  <c r="R333" i="1" l="1"/>
  <c r="U332" i="1"/>
  <c r="S336" i="1"/>
  <c r="T335" i="1"/>
  <c r="R334" i="1" l="1"/>
  <c r="U333" i="1"/>
  <c r="S337" i="1"/>
  <c r="T336" i="1"/>
  <c r="R335" i="1" l="1"/>
  <c r="U334" i="1"/>
  <c r="S338" i="1"/>
  <c r="T337" i="1"/>
  <c r="R336" i="1" l="1"/>
  <c r="U335" i="1"/>
  <c r="S339" i="1"/>
  <c r="T338" i="1"/>
  <c r="R337" i="1" l="1"/>
  <c r="U336" i="1"/>
  <c r="S340" i="1"/>
  <c r="T339" i="1"/>
  <c r="R338" i="1" l="1"/>
  <c r="U337" i="1"/>
  <c r="S341" i="1"/>
  <c r="T340" i="1"/>
  <c r="R339" i="1" l="1"/>
  <c r="U338" i="1"/>
  <c r="S342" i="1"/>
  <c r="T341" i="1"/>
  <c r="R340" i="1" l="1"/>
  <c r="U339" i="1"/>
  <c r="S343" i="1"/>
  <c r="T342" i="1"/>
  <c r="R341" i="1" l="1"/>
  <c r="U340" i="1"/>
  <c r="S344" i="1"/>
  <c r="T343" i="1"/>
  <c r="R342" i="1" l="1"/>
  <c r="U341" i="1"/>
  <c r="S345" i="1"/>
  <c r="T344" i="1"/>
  <c r="R343" i="1" l="1"/>
  <c r="U342" i="1"/>
  <c r="S346" i="1"/>
  <c r="T345" i="1"/>
  <c r="R344" i="1" l="1"/>
  <c r="U343" i="1"/>
  <c r="S347" i="1"/>
  <c r="T346" i="1"/>
  <c r="R345" i="1" l="1"/>
  <c r="U344" i="1"/>
  <c r="S348" i="1"/>
  <c r="T347" i="1"/>
  <c r="R346" i="1" l="1"/>
  <c r="U345" i="1"/>
  <c r="S349" i="1"/>
  <c r="T348" i="1"/>
  <c r="R347" i="1" l="1"/>
  <c r="U346" i="1"/>
  <c r="S350" i="1"/>
  <c r="T349" i="1"/>
  <c r="R348" i="1" l="1"/>
  <c r="U347" i="1"/>
  <c r="S351" i="1"/>
  <c r="T350" i="1"/>
  <c r="R349" i="1" l="1"/>
  <c r="U348" i="1"/>
  <c r="S352" i="1"/>
  <c r="T351" i="1"/>
  <c r="R350" i="1" l="1"/>
  <c r="U349" i="1"/>
  <c r="S353" i="1"/>
  <c r="T352" i="1"/>
  <c r="R351" i="1" l="1"/>
  <c r="U350" i="1"/>
  <c r="S354" i="1"/>
  <c r="T353" i="1"/>
  <c r="R352" i="1" l="1"/>
  <c r="U351" i="1"/>
  <c r="S355" i="1"/>
  <c r="T354" i="1"/>
  <c r="R353" i="1" l="1"/>
  <c r="U352" i="1"/>
  <c r="S356" i="1"/>
  <c r="T355" i="1"/>
  <c r="R354" i="1" l="1"/>
  <c r="U353" i="1"/>
  <c r="S357" i="1"/>
  <c r="T356" i="1"/>
  <c r="R355" i="1" l="1"/>
  <c r="U354" i="1"/>
  <c r="S358" i="1"/>
  <c r="T357" i="1"/>
  <c r="R356" i="1" l="1"/>
  <c r="U355" i="1"/>
  <c r="S359" i="1"/>
  <c r="T358" i="1"/>
  <c r="R357" i="1" l="1"/>
  <c r="U356" i="1"/>
  <c r="S360" i="1"/>
  <c r="T359" i="1"/>
  <c r="R358" i="1" l="1"/>
  <c r="U357" i="1"/>
  <c r="S361" i="1"/>
  <c r="T360" i="1"/>
  <c r="R359" i="1" l="1"/>
  <c r="U358" i="1"/>
  <c r="T361" i="1"/>
  <c r="B15" i="1" s="1"/>
  <c r="R360" i="1" l="1"/>
  <c r="U359" i="1"/>
  <c r="R361" i="1" l="1"/>
  <c r="U361" i="1" s="1"/>
  <c r="B11" i="1" s="1"/>
  <c r="U360" i="1"/>
  <c r="B5" i="1"/>
  <c r="V25" i="1"/>
  <c r="Z25" i="1" s="1"/>
  <c r="V20" i="1"/>
  <c r="V19" i="1"/>
  <c r="V22" i="1"/>
  <c r="Z22" i="1" s="1"/>
  <c r="V16" i="1"/>
  <c r="Z16" i="1" s="1"/>
  <c r="V24" i="1"/>
  <c r="Z24" i="1" s="1"/>
  <c r="V17" i="1"/>
  <c r="Z17" i="1" s="1"/>
  <c r="V18" i="1"/>
  <c r="Z18" i="1" s="1"/>
  <c r="V23" i="1"/>
  <c r="Z23" i="1" s="1"/>
  <c r="V15" i="1"/>
  <c r="Z15" i="1" s="1"/>
  <c r="V14" i="1"/>
  <c r="Z14" i="1" s="1"/>
  <c r="V21" i="1"/>
  <c r="Z21" i="1" s="1"/>
  <c r="V29" i="1" l="1"/>
  <c r="Z29" i="1" s="1"/>
  <c r="V33" i="1"/>
  <c r="Z33" i="1" s="1"/>
  <c r="V30" i="1"/>
  <c r="V42" i="1" s="1"/>
  <c r="Z42" i="1" s="1"/>
  <c r="V27" i="1"/>
  <c r="Z27" i="1" s="1"/>
  <c r="V28" i="1"/>
  <c r="Z28" i="1" s="1"/>
  <c r="V34" i="1"/>
  <c r="V46" i="1" s="1"/>
  <c r="Z19" i="1"/>
  <c r="V31" i="1"/>
  <c r="Z20" i="1"/>
  <c r="V32" i="1"/>
  <c r="V36" i="1"/>
  <c r="V35" i="1"/>
  <c r="V26" i="1"/>
  <c r="V37" i="1"/>
  <c r="V45" i="1" l="1"/>
  <c r="Z45" i="1" s="1"/>
  <c r="Z34" i="1"/>
  <c r="V54" i="1"/>
  <c r="Z54" i="1" s="1"/>
  <c r="Z30" i="1"/>
  <c r="V40" i="1"/>
  <c r="V52" i="1" s="1"/>
  <c r="V41" i="1"/>
  <c r="Z41" i="1" s="1"/>
  <c r="V39" i="1"/>
  <c r="Z39" i="1" s="1"/>
  <c r="Z37" i="1"/>
  <c r="V49" i="1"/>
  <c r="Z36" i="1"/>
  <c r="V48" i="1"/>
  <c r="V44" i="1"/>
  <c r="Z32" i="1"/>
  <c r="Z26" i="1"/>
  <c r="V38" i="1"/>
  <c r="Z46" i="1"/>
  <c r="V58" i="1"/>
  <c r="Z35" i="1"/>
  <c r="V47" i="1"/>
  <c r="Z31" i="1"/>
  <c r="V43" i="1"/>
  <c r="V66" i="1" l="1"/>
  <c r="V78" i="1" s="1"/>
  <c r="V51" i="1"/>
  <c r="V63" i="1" s="1"/>
  <c r="V57" i="1"/>
  <c r="V69" i="1" s="1"/>
  <c r="Z40" i="1"/>
  <c r="V53" i="1"/>
  <c r="Z53" i="1" s="1"/>
  <c r="Z47" i="1"/>
  <c r="V59" i="1"/>
  <c r="Z49" i="1"/>
  <c r="V61" i="1"/>
  <c r="Z43" i="1"/>
  <c r="V55" i="1"/>
  <c r="Z58" i="1"/>
  <c r="V70" i="1"/>
  <c r="Z48" i="1"/>
  <c r="V60" i="1"/>
  <c r="Z38" i="1"/>
  <c r="V50" i="1"/>
  <c r="Z44" i="1"/>
  <c r="V56" i="1"/>
  <c r="Z52" i="1"/>
  <c r="V64" i="1"/>
  <c r="Z57" i="1" l="1"/>
  <c r="Z51" i="1"/>
  <c r="Z66" i="1"/>
  <c r="V65" i="1"/>
  <c r="Z65" i="1" s="1"/>
  <c r="Z50" i="1"/>
  <c r="V62" i="1"/>
  <c r="Z55" i="1"/>
  <c r="V67" i="1"/>
  <c r="Z59" i="1"/>
  <c r="V71" i="1"/>
  <c r="Z56" i="1"/>
  <c r="V68" i="1"/>
  <c r="Z78" i="1"/>
  <c r="V90" i="1"/>
  <c r="Z63" i="1"/>
  <c r="V75" i="1"/>
  <c r="Z70" i="1"/>
  <c r="V82" i="1"/>
  <c r="Z61" i="1"/>
  <c r="V73" i="1"/>
  <c r="Z69" i="1"/>
  <c r="V81" i="1"/>
  <c r="Z64" i="1"/>
  <c r="V76" i="1"/>
  <c r="Z60" i="1"/>
  <c r="V72" i="1"/>
  <c r="V77" i="1" l="1"/>
  <c r="Z77" i="1" s="1"/>
  <c r="Z76" i="1"/>
  <c r="V88" i="1"/>
  <c r="Z75" i="1"/>
  <c r="V87" i="1"/>
  <c r="Z67" i="1"/>
  <c r="V79" i="1"/>
  <c r="V94" i="1"/>
  <c r="Z82" i="1"/>
  <c r="Z90" i="1"/>
  <c r="V102" i="1"/>
  <c r="Z71" i="1"/>
  <c r="V83" i="1"/>
  <c r="Z62" i="1"/>
  <c r="V74" i="1"/>
  <c r="Z73" i="1"/>
  <c r="V85" i="1"/>
  <c r="Z68" i="1"/>
  <c r="V80" i="1"/>
  <c r="Z72" i="1"/>
  <c r="V84" i="1"/>
  <c r="Z81" i="1"/>
  <c r="V93" i="1"/>
  <c r="V89" i="1" l="1"/>
  <c r="V101" i="1" s="1"/>
  <c r="Z84" i="1"/>
  <c r="V96" i="1"/>
  <c r="Z83" i="1"/>
  <c r="V95" i="1"/>
  <c r="Z85" i="1"/>
  <c r="V97" i="1"/>
  <c r="Z87" i="1"/>
  <c r="V99" i="1"/>
  <c r="Z94" i="1"/>
  <c r="V106" i="1"/>
  <c r="Z93" i="1"/>
  <c r="V105" i="1"/>
  <c r="V92" i="1"/>
  <c r="Z80" i="1"/>
  <c r="Z74" i="1"/>
  <c r="V86" i="1"/>
  <c r="Z102" i="1"/>
  <c r="V114" i="1"/>
  <c r="Z79" i="1"/>
  <c r="V91" i="1"/>
  <c r="Z88" i="1"/>
  <c r="V100" i="1"/>
  <c r="Z89" i="1" l="1"/>
  <c r="Z114" i="1"/>
  <c r="V126" i="1"/>
  <c r="Z106" i="1"/>
  <c r="V118" i="1"/>
  <c r="Z95" i="1"/>
  <c r="V107" i="1"/>
  <c r="Z92" i="1"/>
  <c r="V104" i="1"/>
  <c r="V103" i="1"/>
  <c r="Z91" i="1"/>
  <c r="Z105" i="1"/>
  <c r="V117" i="1"/>
  <c r="Z96" i="1"/>
  <c r="V108" i="1"/>
  <c r="Z100" i="1"/>
  <c r="V112" i="1"/>
  <c r="Z97" i="1"/>
  <c r="V109" i="1"/>
  <c r="V98" i="1"/>
  <c r="Z86" i="1"/>
  <c r="Z99" i="1"/>
  <c r="V111" i="1"/>
  <c r="Z101" i="1"/>
  <c r="V113" i="1"/>
  <c r="Z113" i="1" l="1"/>
  <c r="V125" i="1"/>
  <c r="Z117" i="1"/>
  <c r="V129" i="1"/>
  <c r="V116" i="1"/>
  <c r="Z104" i="1"/>
  <c r="Z111" i="1"/>
  <c r="V123" i="1"/>
  <c r="Z126" i="1"/>
  <c r="V138" i="1"/>
  <c r="Z112" i="1"/>
  <c r="V124" i="1"/>
  <c r="Z118" i="1"/>
  <c r="V130" i="1"/>
  <c r="Z98" i="1"/>
  <c r="V110" i="1"/>
  <c r="Z109" i="1"/>
  <c r="V121" i="1"/>
  <c r="Z108" i="1"/>
  <c r="V120" i="1"/>
  <c r="V119" i="1"/>
  <c r="Z107" i="1"/>
  <c r="Z103" i="1"/>
  <c r="V115" i="1"/>
  <c r="Z120" i="1" l="1"/>
  <c r="V132" i="1"/>
  <c r="Z110" i="1"/>
  <c r="V122" i="1"/>
  <c r="V135" i="1"/>
  <c r="Z123" i="1"/>
  <c r="Z121" i="1"/>
  <c r="V133" i="1"/>
  <c r="Z138" i="1"/>
  <c r="V150" i="1"/>
  <c r="Z125" i="1"/>
  <c r="V137" i="1"/>
  <c r="Z115" i="1"/>
  <c r="V127" i="1"/>
  <c r="Z124" i="1"/>
  <c r="V136" i="1"/>
  <c r="Z129" i="1"/>
  <c r="V141" i="1"/>
  <c r="Z130" i="1"/>
  <c r="V142" i="1"/>
  <c r="Z119" i="1"/>
  <c r="V131" i="1"/>
  <c r="Z116" i="1"/>
  <c r="V128" i="1"/>
  <c r="Z128" i="1" l="1"/>
  <c r="V140" i="1"/>
  <c r="V145" i="1"/>
  <c r="Z133" i="1"/>
  <c r="Z137" i="1"/>
  <c r="V149" i="1"/>
  <c r="Z131" i="1"/>
  <c r="V143" i="1"/>
  <c r="Z132" i="1"/>
  <c r="V144" i="1"/>
  <c r="V154" i="1"/>
  <c r="Z142" i="1"/>
  <c r="Z136" i="1"/>
  <c r="V148" i="1"/>
  <c r="Z122" i="1"/>
  <c r="V134" i="1"/>
  <c r="Z141" i="1"/>
  <c r="V153" i="1"/>
  <c r="V139" i="1"/>
  <c r="Z127" i="1"/>
  <c r="Z150" i="1"/>
  <c r="V162" i="1"/>
  <c r="Z135" i="1"/>
  <c r="V147" i="1"/>
  <c r="Z147" i="1" l="1"/>
  <c r="V159" i="1"/>
  <c r="Z143" i="1"/>
  <c r="V155" i="1"/>
  <c r="Z134" i="1"/>
  <c r="V146" i="1"/>
  <c r="Z139" i="1"/>
  <c r="V151" i="1"/>
  <c r="Z148" i="1"/>
  <c r="V160" i="1"/>
  <c r="Z140" i="1"/>
  <c r="V152" i="1"/>
  <c r="Z154" i="1"/>
  <c r="V166" i="1"/>
  <c r="Z145" i="1"/>
  <c r="V157" i="1"/>
  <c r="Z162" i="1"/>
  <c r="V174" i="1"/>
  <c r="Z153" i="1"/>
  <c r="V165" i="1"/>
  <c r="Z144" i="1"/>
  <c r="V156" i="1"/>
  <c r="Z149" i="1"/>
  <c r="V161" i="1"/>
  <c r="Z165" i="1" l="1"/>
  <c r="V177" i="1"/>
  <c r="Z161" i="1"/>
  <c r="V173" i="1"/>
  <c r="Z152" i="1"/>
  <c r="V164" i="1"/>
  <c r="Z155" i="1"/>
  <c r="V167" i="1"/>
  <c r="V186" i="1"/>
  <c r="Z174" i="1"/>
  <c r="Z160" i="1"/>
  <c r="V172" i="1"/>
  <c r="Z146" i="1"/>
  <c r="V158" i="1"/>
  <c r="Z159" i="1"/>
  <c r="V171" i="1"/>
  <c r="Z157" i="1"/>
  <c r="V169" i="1"/>
  <c r="V163" i="1"/>
  <c r="Z151" i="1"/>
  <c r="Z156" i="1"/>
  <c r="V168" i="1"/>
  <c r="Z166" i="1"/>
  <c r="V178" i="1"/>
  <c r="V175" i="1" l="1"/>
  <c r="Z163" i="1"/>
  <c r="Z171" i="1"/>
  <c r="V183" i="1"/>
  <c r="Z167" i="1"/>
  <c r="V179" i="1"/>
  <c r="Z169" i="1"/>
  <c r="V181" i="1"/>
  <c r="Z177" i="1"/>
  <c r="V189" i="1"/>
  <c r="Z178" i="1"/>
  <c r="V190" i="1"/>
  <c r="Z172" i="1"/>
  <c r="V184" i="1"/>
  <c r="Z173" i="1"/>
  <c r="V185" i="1"/>
  <c r="Z168" i="1"/>
  <c r="V180" i="1"/>
  <c r="Z158" i="1"/>
  <c r="V170" i="1"/>
  <c r="Z164" i="1"/>
  <c r="V176" i="1"/>
  <c r="Z186" i="1"/>
  <c r="V198" i="1"/>
  <c r="Z185" i="1" l="1"/>
  <c r="V197" i="1"/>
  <c r="Z198" i="1"/>
  <c r="V210" i="1"/>
  <c r="Z190" i="1"/>
  <c r="V202" i="1"/>
  <c r="Z183" i="1"/>
  <c r="V195" i="1"/>
  <c r="V192" i="1"/>
  <c r="Z180" i="1"/>
  <c r="Z189" i="1"/>
  <c r="V201" i="1"/>
  <c r="Z179" i="1"/>
  <c r="V191" i="1"/>
  <c r="Z170" i="1"/>
  <c r="V182" i="1"/>
  <c r="V193" i="1"/>
  <c r="Z181" i="1"/>
  <c r="Z176" i="1"/>
  <c r="V188" i="1"/>
  <c r="V196" i="1"/>
  <c r="Z184" i="1"/>
  <c r="Z175" i="1"/>
  <c r="V187" i="1"/>
  <c r="Z187" i="1" l="1"/>
  <c r="V199" i="1"/>
  <c r="Z201" i="1"/>
  <c r="V213" i="1"/>
  <c r="Z188" i="1"/>
  <c r="V200" i="1"/>
  <c r="Z195" i="1"/>
  <c r="V207" i="1"/>
  <c r="Z197" i="1"/>
  <c r="V209" i="1"/>
  <c r="Z182" i="1"/>
  <c r="V194" i="1"/>
  <c r="Z210" i="1"/>
  <c r="V222" i="1"/>
  <c r="Z191" i="1"/>
  <c r="V203" i="1"/>
  <c r="V214" i="1"/>
  <c r="Z202" i="1"/>
  <c r="Z196" i="1"/>
  <c r="V208" i="1"/>
  <c r="Z193" i="1"/>
  <c r="V205" i="1"/>
  <c r="Z192" i="1"/>
  <c r="V204" i="1"/>
  <c r="Z194" i="1" l="1"/>
  <c r="V206" i="1"/>
  <c r="Z204" i="1"/>
  <c r="V216" i="1"/>
  <c r="Z203" i="1"/>
  <c r="V215" i="1"/>
  <c r="V225" i="1"/>
  <c r="Z213" i="1"/>
  <c r="Z209" i="1"/>
  <c r="V221" i="1"/>
  <c r="Z200" i="1"/>
  <c r="V212" i="1"/>
  <c r="Z199" i="1"/>
  <c r="V211" i="1"/>
  <c r="Z208" i="1"/>
  <c r="V220" i="1"/>
  <c r="Z207" i="1"/>
  <c r="V219" i="1"/>
  <c r="Z205" i="1"/>
  <c r="V217" i="1"/>
  <c r="Z222" i="1"/>
  <c r="V234" i="1"/>
  <c r="Z214" i="1"/>
  <c r="V226" i="1"/>
  <c r="Z226" i="1" l="1"/>
  <c r="V238" i="1"/>
  <c r="Z220" i="1"/>
  <c r="V232" i="1"/>
  <c r="Z216" i="1"/>
  <c r="V228" i="1"/>
  <c r="V237" i="1"/>
  <c r="Z225" i="1"/>
  <c r="Z211" i="1"/>
  <c r="V223" i="1"/>
  <c r="Z206" i="1"/>
  <c r="V218" i="1"/>
  <c r="Z217" i="1"/>
  <c r="V229" i="1"/>
  <c r="Z212" i="1"/>
  <c r="V224" i="1"/>
  <c r="Z234" i="1"/>
  <c r="V246" i="1"/>
  <c r="Z219" i="1"/>
  <c r="V231" i="1"/>
  <c r="Z221" i="1"/>
  <c r="V233" i="1"/>
  <c r="Z215" i="1"/>
  <c r="V227" i="1"/>
  <c r="Z231" i="1" l="1"/>
  <c r="V243" i="1"/>
  <c r="V249" i="1"/>
  <c r="Z237" i="1"/>
  <c r="V236" i="1"/>
  <c r="Z224" i="1"/>
  <c r="V244" i="1"/>
  <c r="Z232" i="1"/>
  <c r="V258" i="1"/>
  <c r="Z246" i="1"/>
  <c r="V241" i="1"/>
  <c r="Z229" i="1"/>
  <c r="V240" i="1"/>
  <c r="Z228" i="1"/>
  <c r="Z238" i="1"/>
  <c r="V250" i="1"/>
  <c r="Z227" i="1"/>
  <c r="V239" i="1"/>
  <c r="Z218" i="1"/>
  <c r="V230" i="1"/>
  <c r="Z233" i="1"/>
  <c r="V245" i="1"/>
  <c r="V235" i="1"/>
  <c r="Z223" i="1"/>
  <c r="V242" i="1" l="1"/>
  <c r="Z230" i="1"/>
  <c r="Z241" i="1"/>
  <c r="V253" i="1"/>
  <c r="Z250" i="1"/>
  <c r="V262" i="1"/>
  <c r="Z245" i="1"/>
  <c r="V257" i="1"/>
  <c r="V255" i="1"/>
  <c r="Z243" i="1"/>
  <c r="V247" i="1"/>
  <c r="Z235" i="1"/>
  <c r="Z244" i="1"/>
  <c r="V256" i="1"/>
  <c r="Z249" i="1"/>
  <c r="V261" i="1"/>
  <c r="Z239" i="1"/>
  <c r="V251" i="1"/>
  <c r="Z240" i="1"/>
  <c r="V252" i="1"/>
  <c r="Z258" i="1"/>
  <c r="V270" i="1"/>
  <c r="Z236" i="1"/>
  <c r="V248" i="1"/>
  <c r="Z248" i="1" l="1"/>
  <c r="V260" i="1"/>
  <c r="Z261" i="1"/>
  <c r="V273" i="1"/>
  <c r="V265" i="1"/>
  <c r="Z253" i="1"/>
  <c r="Z270" i="1"/>
  <c r="V282" i="1"/>
  <c r="Z256" i="1"/>
  <c r="V268" i="1"/>
  <c r="Z262" i="1"/>
  <c r="V274" i="1"/>
  <c r="Z252" i="1"/>
  <c r="V264" i="1"/>
  <c r="V269" i="1"/>
  <c r="Z257" i="1"/>
  <c r="Z247" i="1"/>
  <c r="V259" i="1"/>
  <c r="Z251" i="1"/>
  <c r="V263" i="1"/>
  <c r="Z255" i="1"/>
  <c r="V267" i="1"/>
  <c r="Z242" i="1"/>
  <c r="V254" i="1"/>
  <c r="V286" i="1" l="1"/>
  <c r="Z274" i="1"/>
  <c r="Z254" i="1"/>
  <c r="V266" i="1"/>
  <c r="Z282" i="1"/>
  <c r="V294" i="1"/>
  <c r="Z269" i="1"/>
  <c r="V281" i="1"/>
  <c r="Z259" i="1"/>
  <c r="V271" i="1"/>
  <c r="Z260" i="1"/>
  <c r="V272" i="1"/>
  <c r="V275" i="1"/>
  <c r="Z263" i="1"/>
  <c r="Z273" i="1"/>
  <c r="V285" i="1"/>
  <c r="Z267" i="1"/>
  <c r="V279" i="1"/>
  <c r="Z264" i="1"/>
  <c r="V276" i="1"/>
  <c r="Z268" i="1"/>
  <c r="V280" i="1"/>
  <c r="Z265" i="1"/>
  <c r="V277" i="1"/>
  <c r="Z276" i="1" l="1"/>
  <c r="V288" i="1"/>
  <c r="Z277" i="1"/>
  <c r="V289" i="1"/>
  <c r="Z272" i="1"/>
  <c r="V284" i="1"/>
  <c r="V278" i="1"/>
  <c r="Z266" i="1"/>
  <c r="Z280" i="1"/>
  <c r="V292" i="1"/>
  <c r="Z271" i="1"/>
  <c r="V283" i="1"/>
  <c r="Z294" i="1"/>
  <c r="V306" i="1"/>
  <c r="V297" i="1"/>
  <c r="Z285" i="1"/>
  <c r="Z281" i="1"/>
  <c r="V293" i="1"/>
  <c r="V291" i="1"/>
  <c r="Z279" i="1"/>
  <c r="Z275" i="1"/>
  <c r="V287" i="1"/>
  <c r="Z286" i="1"/>
  <c r="V298" i="1"/>
  <c r="Z278" i="1" l="1"/>
  <c r="V290" i="1"/>
  <c r="V301" i="1"/>
  <c r="Z289" i="1"/>
  <c r="V309" i="1"/>
  <c r="Z297" i="1"/>
  <c r="Z293" i="1"/>
  <c r="V305" i="1"/>
  <c r="Z284" i="1"/>
  <c r="V296" i="1"/>
  <c r="Z298" i="1"/>
  <c r="V310" i="1"/>
  <c r="Z283" i="1"/>
  <c r="V295" i="1"/>
  <c r="Z291" i="1"/>
  <c r="V303" i="1"/>
  <c r="Z287" i="1"/>
  <c r="V299" i="1"/>
  <c r="Z306" i="1"/>
  <c r="V318" i="1"/>
  <c r="Z292" i="1"/>
  <c r="V304" i="1"/>
  <c r="Z288" i="1"/>
  <c r="V300" i="1"/>
  <c r="Z303" i="1" l="1"/>
  <c r="V315" i="1"/>
  <c r="V322" i="1"/>
  <c r="Z310" i="1"/>
  <c r="Z304" i="1"/>
  <c r="V316" i="1"/>
  <c r="V302" i="1"/>
  <c r="Z290" i="1"/>
  <c r="Z300" i="1"/>
  <c r="V312" i="1"/>
  <c r="V330" i="1"/>
  <c r="Z318" i="1"/>
  <c r="V317" i="1"/>
  <c r="Z305" i="1"/>
  <c r="Z301" i="1"/>
  <c r="V313" i="1"/>
  <c r="V311" i="1"/>
  <c r="Z299" i="1"/>
  <c r="Z295" i="1"/>
  <c r="V307" i="1"/>
  <c r="Z296" i="1"/>
  <c r="V308" i="1"/>
  <c r="V321" i="1"/>
  <c r="Z309" i="1"/>
  <c r="Z322" i="1" l="1"/>
  <c r="V334" i="1"/>
  <c r="V325" i="1"/>
  <c r="Z313" i="1"/>
  <c r="V314" i="1"/>
  <c r="Z302" i="1"/>
  <c r="Z312" i="1"/>
  <c r="V324" i="1"/>
  <c r="Z316" i="1"/>
  <c r="V328" i="1"/>
  <c r="V327" i="1"/>
  <c r="Z315" i="1"/>
  <c r="Z307" i="1"/>
  <c r="V319" i="1"/>
  <c r="Z321" i="1"/>
  <c r="V333" i="1"/>
  <c r="V342" i="1"/>
  <c r="Z330" i="1"/>
  <c r="V320" i="1"/>
  <c r="Z308" i="1"/>
  <c r="Z311" i="1"/>
  <c r="V323" i="1"/>
  <c r="Z317" i="1"/>
  <c r="V329" i="1"/>
  <c r="V341" i="1" l="1"/>
  <c r="Z329" i="1"/>
  <c r="Z327" i="1"/>
  <c r="V339" i="1"/>
  <c r="V337" i="1"/>
  <c r="Z325" i="1"/>
  <c r="V345" i="1"/>
  <c r="Z333" i="1"/>
  <c r="Z320" i="1"/>
  <c r="V332" i="1"/>
  <c r="Z334" i="1"/>
  <c r="V346" i="1"/>
  <c r="V336" i="1"/>
  <c r="Z324" i="1"/>
  <c r="Z323" i="1"/>
  <c r="V335" i="1"/>
  <c r="Z319" i="1"/>
  <c r="V331" i="1"/>
  <c r="V340" i="1"/>
  <c r="Z328" i="1"/>
  <c r="Z342" i="1"/>
  <c r="V354" i="1"/>
  <c r="Z354" i="1" s="1"/>
  <c r="V326" i="1"/>
  <c r="Z314" i="1"/>
  <c r="V358" i="1" l="1"/>
  <c r="Z358" i="1" s="1"/>
  <c r="Z346" i="1"/>
  <c r="V347" i="1"/>
  <c r="Z335" i="1"/>
  <c r="V351" i="1"/>
  <c r="Z351" i="1" s="1"/>
  <c r="Z339" i="1"/>
  <c r="V338" i="1"/>
  <c r="Z326" i="1"/>
  <c r="V352" i="1"/>
  <c r="Z352" i="1" s="1"/>
  <c r="Z340" i="1"/>
  <c r="V357" i="1"/>
  <c r="Z357" i="1" s="1"/>
  <c r="Z345" i="1"/>
  <c r="Z331" i="1"/>
  <c r="V343" i="1"/>
  <c r="V344" i="1"/>
  <c r="Z332" i="1"/>
  <c r="Z336" i="1"/>
  <c r="V348" i="1"/>
  <c r="V349" i="1"/>
  <c r="Z337" i="1"/>
  <c r="V353" i="1"/>
  <c r="Z353" i="1" s="1"/>
  <c r="Z341" i="1"/>
  <c r="V361" i="1" l="1"/>
  <c r="Z349" i="1"/>
  <c r="Z344" i="1"/>
  <c r="V356" i="1"/>
  <c r="Z356" i="1" s="1"/>
  <c r="Z338" i="1"/>
  <c r="V350" i="1"/>
  <c r="Z350" i="1" s="1"/>
  <c r="V359" i="1"/>
  <c r="Z359" i="1" s="1"/>
  <c r="Z347" i="1"/>
  <c r="Z348" i="1"/>
  <c r="V360" i="1"/>
  <c r="Z360" i="1" s="1"/>
  <c r="V355" i="1"/>
  <c r="Z355" i="1" s="1"/>
  <c r="Z343" i="1"/>
  <c r="Z361" i="1" l="1"/>
  <c r="B14" i="1" s="1"/>
  <c r="B10" i="1"/>
  <c r="B12" i="1" l="1"/>
  <c r="AF1" i="1"/>
  <c r="AI1" i="1" l="1"/>
</calcChain>
</file>

<file path=xl/sharedStrings.xml><?xml version="1.0" encoding="utf-8"?>
<sst xmlns="http://schemas.openxmlformats.org/spreadsheetml/2006/main" count="53" uniqueCount="38">
  <si>
    <t>زمان (ماه)</t>
  </si>
  <si>
    <t>هزینه مصالح</t>
  </si>
  <si>
    <t>هزینه کارگر</t>
  </si>
  <si>
    <t>هزینه سربار</t>
  </si>
  <si>
    <t>هزینه کل</t>
  </si>
  <si>
    <t>جمع</t>
  </si>
  <si>
    <t>اجاره</t>
  </si>
  <si>
    <t>هزینه بهره</t>
  </si>
  <si>
    <t>هزینه تورم</t>
  </si>
  <si>
    <t>هزینه بهره ماهیانه</t>
  </si>
  <si>
    <t>هزینه تورم ماهیانه</t>
  </si>
  <si>
    <t>اجاره ماهیانه سال اول</t>
  </si>
  <si>
    <t>استهلاک ساختمان</t>
  </si>
  <si>
    <t>استهلاک</t>
  </si>
  <si>
    <t>استهلاک ماهانه</t>
  </si>
  <si>
    <t>ارزش ملک مستهلک شده</t>
  </si>
  <si>
    <t>NPV (ارزش ملک مستهلک شده)</t>
  </si>
  <si>
    <t>NPV (اجاره)</t>
  </si>
  <si>
    <t>نسبت قیمت ملک به اجاره</t>
  </si>
  <si>
    <t>iteration</t>
  </si>
  <si>
    <t>استهلاک ساختمان کل</t>
  </si>
  <si>
    <t>نرخ بازگشت سرمایه</t>
  </si>
  <si>
    <t>عدد تصادفی</t>
  </si>
  <si>
    <t>هزینه زمین</t>
  </si>
  <si>
    <t>ارزش زمین</t>
  </si>
  <si>
    <t>ارزش ساختمان</t>
  </si>
  <si>
    <t>MIN</t>
  </si>
  <si>
    <t>MAX</t>
  </si>
  <si>
    <t>Q 0.25</t>
  </si>
  <si>
    <t>MEAN</t>
  </si>
  <si>
    <t>MEAN-STD</t>
  </si>
  <si>
    <t>Q 0.50</t>
  </si>
  <si>
    <t>Q 0.75</t>
  </si>
  <si>
    <t>MEAN+STD</t>
  </si>
  <si>
    <t>Pro &gt; 3%</t>
  </si>
  <si>
    <t>NFV</t>
  </si>
  <si>
    <t>IRR</t>
  </si>
  <si>
    <t>P/R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</si>
</sst>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%"/>
    <numFmt numFmtId="165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/>
    <xf numFmtId="10" fontId="0" fillId="0" borderId="1" xfId="0" applyNumberFormat="1" applyBorder="1"/>
    <xf numFmtId="2" fontId="0" fillId="0" borderId="0" xfId="0" applyNumberFormat="1"/>
    <xf numFmtId="165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8" fontId="0" fillId="0" borderId="1" xfId="0" applyNumberFormat="1" applyBorder="1" applyAlignment="1">
      <alignment horizontal="center"/>
    </xf>
    <xf numFmtId="44" fontId="0" fillId="0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2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ارزش زمین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Sheet1!$R$2:$R$361</c:f>
              <c:numCache>
                <c:formatCode>0.00</c:formatCode>
                <c:ptCount val="360"/>
                <c:pt idx="0">
                  <c:v>169.7701122607472</c:v>
                </c:pt>
                <c:pt idx="1">
                  <c:v>175.2674537634561</c:v>
                </c:pt>
                <c:pt idx="2">
                  <c:v>180.94280518319323</c:v>
                </c:pt>
                <c:pt idx="3">
                  <c:v>186.80193067533162</c:v>
                </c:pt>
                <c:pt idx="4">
                  <c:v>192.85078104488568</c:v>
                </c:pt>
                <c:pt idx="5">
                  <c:v>199.09549979043015</c:v>
                </c:pt>
                <c:pt idx="6">
                  <c:v>205.542429343728</c:v>
                </c:pt>
                <c:pt idx="7">
                  <c:v>212.19811751140406</c:v>
                </c:pt>
                <c:pt idx="8">
                  <c:v>219.06932412520717</c:v>
                </c:pt>
                <c:pt idx="9">
                  <c:v>226.16302790761517</c:v>
                </c:pt>
                <c:pt idx="10">
                  <c:v>233.48643355975545</c:v>
                </c:pt>
                <c:pt idx="11">
                  <c:v>241.04697907884034</c:v>
                </c:pt>
                <c:pt idx="12">
                  <c:v>248.85234331254884</c:v>
                </c:pt>
                <c:pt idx="13">
                  <c:v>256.9104537580277</c:v>
                </c:pt>
                <c:pt idx="14">
                  <c:v>265.22949461343234</c:v>
                </c:pt>
                <c:pt idx="15">
                  <c:v>273.81791509018575</c:v>
                </c:pt>
                <c:pt idx="16">
                  <c:v>282.68443799439746</c:v>
                </c:pt>
                <c:pt idx="17">
                  <c:v>291.8380685861577</c:v>
                </c:pt>
                <c:pt idx="18">
                  <c:v>301.28810372570587</c:v>
                </c:pt>
                <c:pt idx="19">
                  <c:v>311.04414131576135</c:v>
                </c:pt>
                <c:pt idx="20">
                  <c:v>321.11609004960775</c:v>
                </c:pt>
                <c:pt idx="21">
                  <c:v>331.51417947483031</c:v>
                </c:pt>
                <c:pt idx="22">
                  <c:v>342.24897038292846</c:v>
                </c:pt>
                <c:pt idx="23">
                  <c:v>353.3313655353553</c:v>
                </c:pt>
                <c:pt idx="24">
                  <c:v>364.77262073687774</c:v>
                </c:pt>
                <c:pt idx="25">
                  <c:v>376.58435626750435</c:v>
                </c:pt>
                <c:pt idx="26">
                  <c:v>388.77856868459145</c:v>
                </c:pt>
                <c:pt idx="27">
                  <c:v>401.36764300711417</c:v>
                </c:pt>
                <c:pt idx="28">
                  <c:v>414.36436529447769</c:v>
                </c:pt>
                <c:pt idx="29">
                  <c:v>427.78193563264404</c:v>
                </c:pt>
                <c:pt idx="30">
                  <c:v>441.63398154076361</c:v>
                </c:pt>
                <c:pt idx="31">
                  <c:v>455.93457181192855</c:v>
                </c:pt>
                <c:pt idx="32">
                  <c:v>470.69823080210432</c:v>
                </c:pt>
                <c:pt idx="33">
                  <c:v>485.9399531817528</c:v>
                </c:pt>
                <c:pt idx="34">
                  <c:v>501.67521916512891</c:v>
                </c:pt>
                <c:pt idx="35">
                  <c:v>517.92001023271837</c:v>
                </c:pt>
                <c:pt idx="36">
                  <c:v>534.69082536278552</c:v>
                </c:pt>
                <c:pt idx="37">
                  <c:v>552.00469778851607</c:v>
                </c:pt>
                <c:pt idx="38">
                  <c:v>569.87921229777419</c:v>
                </c:pt>
                <c:pt idx="39">
                  <c:v>588.33252309304521</c:v>
                </c:pt>
                <c:pt idx="40">
                  <c:v>607.38337222970233</c:v>
                </c:pt>
                <c:pt idx="41">
                  <c:v>627.05110865132485</c:v>
                </c:pt>
                <c:pt idx="42">
                  <c:v>647.3557078414002</c:v>
                </c:pt>
                <c:pt idx="43">
                  <c:v>668.31779211137007</c:v>
                </c:pt>
                <c:pt idx="44">
                  <c:v>689.95865154562568</c:v>
                </c:pt>
                <c:pt idx="45">
                  <c:v>712.30026562472415</c:v>
                </c:pt>
                <c:pt idx="46">
                  <c:v>735.3653255487892</c:v>
                </c:pt>
                <c:pt idx="47">
                  <c:v>759.17725728376683</c:v>
                </c:pt>
                <c:pt idx="48">
                  <c:v>783.76024535394515</c:v>
                </c:pt>
                <c:pt idx="49">
                  <c:v>809.1392574049006</c:v>
                </c:pt>
                <c:pt idx="50">
                  <c:v>835.34006956182043</c:v>
                </c:pt>
                <c:pt idx="51">
                  <c:v>862.38929260895452</c:v>
                </c:pt>
                <c:pt idx="52">
                  <c:v>890.31439901678675</c:v>
                </c:pt>
                <c:pt idx="53">
                  <c:v>919.14375084437552</c:v>
                </c:pt>
                <c:pt idx="54">
                  <c:v>948.90662854520269</c:v>
                </c:pt>
                <c:pt idx="55">
                  <c:v>979.63326070578728</c:v>
                </c:pt>
                <c:pt idx="56">
                  <c:v>1011.3548547472677</c:v>
                </c:pt>
                <c:pt idx="57">
                  <c:v>1044.1036286211352</c:v>
                </c:pt>
                <c:pt idx="58">
                  <c:v>1077.9128435313089</c:v>
                </c:pt>
                <c:pt idx="59">
                  <c:v>1112.816837715789</c:v>
                </c:pt>
                <c:pt idx="60">
                  <c:v>1148.8510613221943</c:v>
                </c:pt>
                <c:pt idx="61">
                  <c:v>1186.0521124126101</c:v>
                </c:pt>
                <c:pt idx="62">
                  <c:v>1224.4577741343107</c:v>
                </c:pt>
                <c:pt idx="63">
                  <c:v>1264.107053094112</c:v>
                </c:pt>
                <c:pt idx="64">
                  <c:v>1305.0402189753249</c:v>
                </c:pt>
                <c:pt idx="65">
                  <c:v>1347.2988454375527</c:v>
                </c:pt>
                <c:pt idx="66">
                  <c:v>1390.9258523408646</c:v>
                </c:pt>
                <c:pt idx="67">
                  <c:v>1435.9655493372372</c:v>
                </c:pt>
                <c:pt idx="68">
                  <c:v>1482.4636808735322</c:v>
                </c:pt>
                <c:pt idx="69">
                  <c:v>1530.4674726517212</c:v>
                </c:pt>
                <c:pt idx="70">
                  <c:v>1580.0256795935425</c:v>
                </c:pt>
                <c:pt idx="71">
                  <c:v>1631.1886353583054</c:v>
                </c:pt>
                <c:pt idx="72">
                  <c:v>1684.0083034641364</c:v>
                </c:pt>
                <c:pt idx="73">
                  <c:v>1738.5383300645858</c:v>
                </c:pt>
                <c:pt idx="74">
                  <c:v>1794.8340984341992</c:v>
                </c:pt>
                <c:pt idx="75">
                  <c:v>1852.952785218391</c:v>
                </c:pt>
                <c:pt idx="76">
                  <c:v>1912.9534185047503</c:v>
                </c:pt>
                <c:pt idx="77">
                  <c:v>1974.8969377747585</c:v>
                </c:pt>
                <c:pt idx="78">
                  <c:v>2038.8462557968101</c:v>
                </c:pt>
                <c:pt idx="79">
                  <c:v>2104.8663225233959</c:v>
                </c:pt>
                <c:pt idx="80">
                  <c:v>2173.0241910573473</c:v>
                </c:pt>
                <c:pt idx="81">
                  <c:v>2243.3890857541392</c:v>
                </c:pt>
                <c:pt idx="82">
                  <c:v>2316.0324725294208</c:v>
                </c:pt>
                <c:pt idx="83">
                  <c:v>2391.0281314431795</c:v>
                </c:pt>
                <c:pt idx="84">
                  <c:v>2468.4522316342604</c:v>
                </c:pt>
                <c:pt idx="85">
                  <c:v>2548.3834086813463</c:v>
                </c:pt>
                <c:pt idx="86">
                  <c:v>2630.902844468972</c:v>
                </c:pt>
                <c:pt idx="87">
                  <c:v>2716.0943496396862</c:v>
                </c:pt>
                <c:pt idx="88">
                  <c:v>2804.0444487161049</c:v>
                </c:pt>
                <c:pt idx="89">
                  <c:v>2894.8424679793084</c:v>
                </c:pt>
                <c:pt idx="90">
                  <c:v>2988.5806261928401</c:v>
                </c:pt>
                <c:pt idx="91">
                  <c:v>3085.3541282644433</c:v>
                </c:pt>
                <c:pt idx="92">
                  <c:v>3185.2612619406696</c:v>
                </c:pt>
                <c:pt idx="93">
                  <c:v>3288.4034976325643</c:v>
                </c:pt>
                <c:pt idx="94">
                  <c:v>3394.8855914738156</c:v>
                </c:pt>
                <c:pt idx="95">
                  <c:v>3504.8156917160391</c:v>
                </c:pt>
                <c:pt idx="96">
                  <c:v>3618.3054485692587</c:v>
                </c:pt>
                <c:pt idx="97">
                  <c:v>3735.4701275991411</c:v>
                </c:pt>
                <c:pt idx="98">
                  <c:v>3856.4287267961568</c:v>
                </c:pt>
                <c:pt idx="99">
                  <c:v>3981.304097435569</c:v>
                </c:pt>
                <c:pt idx="100">
                  <c:v>4110.223068850999</c:v>
                </c:pt>
                <c:pt idx="101">
                  <c:v>4243.316577248298</c:v>
                </c:pt>
                <c:pt idx="102">
                  <c:v>4380.7197986905521</c:v>
                </c:pt>
                <c:pt idx="103">
                  <c:v>4522.5722863892852</c:v>
                </c:pt>
                <c:pt idx="104">
                  <c:v>4669.0181124413029</c:v>
                </c:pt>
                <c:pt idx="105">
                  <c:v>4820.2060141551301</c:v>
                </c:pt>
                <c:pt idx="106">
                  <c:v>4976.2895451156546</c:v>
                </c:pt>
                <c:pt idx="107">
                  <c:v>5137.4272311404156</c:v>
                </c:pt>
                <c:pt idx="108">
                  <c:v>5303.7827312859208</c:v>
                </c:pt>
                <c:pt idx="109">
                  <c:v>5475.5250040675255</c:v>
                </c:pt>
                <c:pt idx="110">
                  <c:v>5652.8284790616954</c:v>
                </c:pt>
                <c:pt idx="111">
                  <c:v>5835.873234064934</c:v>
                </c:pt>
                <c:pt idx="112">
                  <c:v>6024.8451779893121</c:v>
                </c:pt>
                <c:pt idx="113">
                  <c:v>6219.9362396803526</c:v>
                </c:pt>
                <c:pt idx="114">
                  <c:v>6421.3445628490463</c:v>
                </c:pt>
                <c:pt idx="115">
                  <c:v>6629.2747073159771</c:v>
                </c:pt>
                <c:pt idx="116">
                  <c:v>6843.9378567719532</c:v>
                </c:pt>
                <c:pt idx="117">
                  <c:v>7065.5520332661517</c:v>
                </c:pt>
                <c:pt idx="118">
                  <c:v>7294.3423186396276</c:v>
                </c:pt>
                <c:pt idx="119">
                  <c:v>7530.5410831290765</c:v>
                </c:pt>
                <c:pt idx="120">
                  <c:v>7774.3882213730421</c:v>
                </c:pt>
                <c:pt idx="121">
                  <c:v>8026.1313960602565</c:v>
                </c:pt>
                <c:pt idx="122">
                  <c:v>8286.0262894675852</c:v>
                </c:pt>
                <c:pt idx="123">
                  <c:v>8554.3368631430385</c:v>
                </c:pt>
                <c:pt idx="124">
                  <c:v>8831.3356259976117</c:v>
                </c:pt>
                <c:pt idx="125">
                  <c:v>9117.3039110782211</c:v>
                </c:pt>
                <c:pt idx="126">
                  <c:v>9412.5321613028573</c:v>
                </c:pt>
                <c:pt idx="127">
                  <c:v>9717.3202244481527</c:v>
                </c:pt>
                <c:pt idx="128">
                  <c:v>10031.977657688967</c:v>
                </c:pt>
                <c:pt idx="129">
                  <c:v>10356.824041999294</c:v>
                </c:pt>
                <c:pt idx="130">
                  <c:v>10692.189306733824</c:v>
                </c:pt>
                <c:pt idx="131">
                  <c:v>11038.414064719795</c:v>
                </c:pt>
                <c:pt idx="132">
                  <c:v>11395.849958199498</c:v>
                </c:pt>
                <c:pt idx="133">
                  <c:v>11764.860015974777</c:v>
                </c:pt>
                <c:pt idx="134">
                  <c:v>12145.819022116239</c:v>
                </c:pt>
                <c:pt idx="135">
                  <c:v>12539.1138966117</c:v>
                </c:pt>
                <c:pt idx="136">
                  <c:v>12945.144088340419</c:v>
                </c:pt>
                <c:pt idx="137">
                  <c:v>13364.321980772282</c:v>
                </c:pt>
                <c:pt idx="138">
                  <c:v>13797.073310803953</c:v>
                </c:pt>
                <c:pt idx="139">
                  <c:v>14243.837601157413</c:v>
                </c:pt>
                <c:pt idx="140">
                  <c:v>14705.068606780027</c:v>
                </c:pt>
                <c:pt idx="141">
                  <c:v>15181.23477569953</c:v>
                </c:pt>
                <c:pt idx="142">
                  <c:v>15672.819724802004</c:v>
                </c:pt>
                <c:pt idx="143">
                  <c:v>16180.322731016071</c:v>
                </c:pt>
                <c:pt idx="144">
                  <c:v>16704.259238402152</c:v>
                </c:pt>
                <c:pt idx="145">
                  <c:v>17245.161381661845</c:v>
                </c:pt>
                <c:pt idx="146">
                  <c:v>17803.578526599093</c:v>
                </c:pt>
                <c:pt idx="147">
                  <c:v>18380.077828082089</c:v>
                </c:pt>
                <c:pt idx="148">
                  <c:v>18975.24480607258</c:v>
                </c:pt>
                <c:pt idx="149">
                  <c:v>19589.683940307652</c:v>
                </c:pt>
                <c:pt idx="150">
                  <c:v>20224.019284237933</c:v>
                </c:pt>
                <c:pt idx="151">
                  <c:v>20878.895098845805</c:v>
                </c:pt>
                <c:pt idx="152">
                  <c:v>21554.976506987332</c:v>
                </c:pt>
                <c:pt idx="153">
                  <c:v>22252.950168922493</c:v>
                </c:pt>
                <c:pt idx="154">
                  <c:v>22973.52497971983</c:v>
                </c:pt>
                <c:pt idx="155">
                  <c:v>23717.432789243816</c:v>
                </c:pt>
                <c:pt idx="156">
                  <c:v>24485.42914545619</c:v>
                </c:pt>
                <c:pt idx="157">
                  <c:v>25278.294061786204</c:v>
                </c:pt>
                <c:pt idx="158">
                  <c:v>26096.83280934918</c:v>
                </c:pt>
                <c:pt idx="159">
                  <c:v>26941.876734817921</c:v>
                </c:pt>
                <c:pt idx="160">
                  <c:v>27814.284104777744</c:v>
                </c:pt>
                <c:pt idx="161">
                  <c:v>28714.940977422604</c:v>
                </c:pt>
                <c:pt idx="162">
                  <c:v>29644.762102477725</c:v>
                </c:pt>
                <c:pt idx="163">
                  <c:v>30604.691850262683</c:v>
                </c:pt>
                <c:pt idx="164">
                  <c:v>31595.705170838581</c:v>
                </c:pt>
                <c:pt idx="165">
                  <c:v>32618.808584213453</c:v>
                </c:pt>
                <c:pt idx="166">
                  <c:v>33675.041202611588</c:v>
                </c:pt>
                <c:pt idx="167">
                  <c:v>34765.475785845068</c:v>
                </c:pt>
                <c:pt idx="168">
                  <c:v>35891.21983085938</c:v>
                </c:pt>
                <c:pt idx="169">
                  <c:v>37053.416696559703</c:v>
                </c:pt>
                <c:pt idx="170">
                  <c:v>38253.246765060292</c:v>
                </c:pt>
                <c:pt idx="171">
                  <c:v>39491.928640536396</c:v>
                </c:pt>
                <c:pt idx="172">
                  <c:v>40770.720386896312</c:v>
                </c:pt>
                <c:pt idx="173">
                  <c:v>42090.920805530579</c:v>
                </c:pt>
                <c:pt idx="174">
                  <c:v>43453.870754436146</c:v>
                </c:pt>
                <c:pt idx="175">
                  <c:v>44860.95451005514</c:v>
                </c:pt>
                <c:pt idx="176">
                  <c:v>46313.601173211544</c:v>
                </c:pt>
                <c:pt idx="177">
                  <c:v>47813.286120573568</c:v>
                </c:pt>
                <c:pt idx="178">
                  <c:v>49361.532503116003</c:v>
                </c:pt>
                <c:pt idx="179">
                  <c:v>50959.912793104391</c:v>
                </c:pt>
                <c:pt idx="180">
                  <c:v>52610.050381172252</c:v>
                </c:pt>
                <c:pt idx="181">
                  <c:v>54313.621225113406</c:v>
                </c:pt>
                <c:pt idx="182">
                  <c:v>56072.355552063971</c:v>
                </c:pt>
                <c:pt idx="183">
                  <c:v>57888.039615802925</c:v>
                </c:pt>
                <c:pt idx="184">
                  <c:v>59762.517510955906</c:v>
                </c:pt>
                <c:pt idx="185">
                  <c:v>61697.69304594498</c:v>
                </c:pt>
                <c:pt idx="186">
                  <c:v>63695.531676586499</c:v>
                </c:pt>
                <c:pt idx="187">
                  <c:v>65758.062502301036</c:v>
                </c:pt>
                <c:pt idx="188">
                  <c:v>67887.380326962739</c:v>
                </c:pt>
                <c:pt idx="189">
                  <c:v>70085.647786481204</c:v>
                </c:pt>
                <c:pt idx="190">
                  <c:v>72355.097545276847</c:v>
                </c:pt>
                <c:pt idx="191">
                  <c:v>74698.034563880501</c:v>
                </c:pt>
                <c:pt idx="192">
                  <c:v>77116.838439960338</c:v>
                </c:pt>
                <c:pt idx="193">
                  <c:v>79613.965825153864</c:v>
                </c:pt>
                <c:pt idx="194">
                  <c:v>82191.952920159514</c:v>
                </c:pt>
                <c:pt idx="195">
                  <c:v>84853.418050622058</c:v>
                </c:pt>
                <c:pt idx="196">
                  <c:v>87601.064326427979</c:v>
                </c:pt>
                <c:pt idx="197">
                  <c:v>90437.682387111738</c:v>
                </c:pt>
                <c:pt idx="198">
                  <c:v>93366.153236161335</c:v>
                </c:pt>
                <c:pt idx="199">
                  <c:v>96389.451167101695</c:v>
                </c:pt>
                <c:pt idx="200">
                  <c:v>99510.646784327881</c:v>
                </c:pt>
                <c:pt idx="201">
                  <c:v>102732.91012175618</c:v>
                </c:pt>
                <c:pt idx="202">
                  <c:v>106059.5138624605</c:v>
                </c:pt>
                <c:pt idx="203">
                  <c:v>109493.83666256412</c:v>
                </c:pt>
                <c:pt idx="204">
                  <c:v>113039.36658276267</c:v>
                </c:pt>
                <c:pt idx="205">
                  <c:v>116699.70463096355</c:v>
                </c:pt>
                <c:pt idx="206">
                  <c:v>120478.56841963997</c:v>
                </c:pt>
                <c:pt idx="207">
                  <c:v>124379.79594161396</c:v>
                </c:pt>
                <c:pt idx="208">
                  <c:v>128407.34946810352</c:v>
                </c:pt>
                <c:pt idx="209">
                  <c:v>132565.31957299262</c:v>
                </c:pt>
                <c:pt idx="210">
                  <c:v>136857.92928741159</c:v>
                </c:pt>
                <c:pt idx="211">
                  <c:v>141289.53838884732</c:v>
                </c:pt>
                <c:pt idx="212">
                  <c:v>145864.64782913943</c:v>
                </c:pt>
                <c:pt idx="213">
                  <c:v>150587.90430585996</c:v>
                </c:pt>
                <c:pt idx="214">
                  <c:v>155464.10498171925</c:v>
                </c:pt>
                <c:pt idx="215">
                  <c:v>160498.20235679121</c:v>
                </c:pt>
                <c:pt idx="216">
                  <c:v>165695.30929850679</c:v>
                </c:pt>
                <c:pt idx="217">
                  <c:v>171060.7042345239</c:v>
                </c:pt>
                <c:pt idx="218">
                  <c:v>176599.83651374833</c:v>
                </c:pt>
                <c:pt idx="219">
                  <c:v>182318.33194095024</c:v>
                </c:pt>
                <c:pt idx="220">
                  <c:v>188221.99849059759</c:v>
                </c:pt>
                <c:pt idx="221">
                  <c:v>194316.83220570974</c:v>
                </c:pt>
                <c:pt idx="222">
                  <c:v>200609.02328772246</c:v>
                </c:pt>
                <c:pt idx="223">
                  <c:v>207104.96238354928</c:v>
                </c:pt>
                <c:pt idx="224">
                  <c:v>213811.2470762248</c:v>
                </c:pt>
                <c:pt idx="225">
                  <c:v>220734.68858572215</c:v>
                </c:pt>
                <c:pt idx="226">
                  <c:v>227882.31868675014</c:v>
                </c:pt>
                <c:pt idx="227">
                  <c:v>235261.39685055637</c:v>
                </c:pt>
                <c:pt idx="228">
                  <c:v>242879.41761798956</c:v>
                </c:pt>
                <c:pt idx="229">
                  <c:v>250744.1182113098</c:v>
                </c:pt>
                <c:pt idx="230">
                  <c:v>258863.48639247753</c:v>
                </c:pt>
                <c:pt idx="231">
                  <c:v>267245.76857590233</c:v>
                </c:pt>
                <c:pt idx="232">
                  <c:v>275899.4782038916</c:v>
                </c:pt>
                <c:pt idx="233">
                  <c:v>284833.40439330525</c:v>
                </c:pt>
                <c:pt idx="234">
                  <c:v>294056.62086219853</c:v>
                </c:pt>
                <c:pt idx="235">
                  <c:v>303578.49514551938</c:v>
                </c:pt>
                <c:pt idx="236">
                  <c:v>313408.69810921996</c:v>
                </c:pt>
                <c:pt idx="237">
                  <c:v>323557.21377244568</c:v>
                </c:pt>
                <c:pt idx="238">
                  <c:v>334034.34944777726</c:v>
                </c:pt>
                <c:pt idx="239">
                  <c:v>344850.74620982504</c:v>
                </c:pt>
                <c:pt idx="240">
                  <c:v>356017.3897028077</c:v>
                </c:pt>
                <c:pt idx="241">
                  <c:v>367545.62129809218</c:v>
                </c:pt>
                <c:pt idx="242">
                  <c:v>379447.14961302694</c:v>
                </c:pt>
                <c:pt idx="243">
                  <c:v>391734.06240276765</c:v>
                </c:pt>
                <c:pt idx="244">
                  <c:v>404418.83883717313</c:v>
                </c:pt>
                <c:pt idx="245">
                  <c:v>417514.36217524053</c:v>
                </c:pt>
                <c:pt idx="246">
                  <c:v>431033.93284995272</c:v>
                </c:pt>
                <c:pt idx="247">
                  <c:v>444991.28197682701</c:v>
                </c:pt>
                <c:pt idx="248">
                  <c:v>459400.58529988583</c:v>
                </c:pt>
                <c:pt idx="249">
                  <c:v>474276.47758921282</c:v>
                </c:pt>
                <c:pt idx="250">
                  <c:v>489634.06750471762</c:v>
                </c:pt>
                <c:pt idx="251">
                  <c:v>505488.95294120564</c:v>
                </c:pt>
                <c:pt idx="252">
                  <c:v>521857.23687033786</c:v>
                </c:pt>
                <c:pt idx="253">
                  <c:v>538755.54369557055</c:v>
                </c:pt>
                <c:pt idx="254">
                  <c:v>556201.03613668587</c:v>
                </c:pt>
                <c:pt idx="255">
                  <c:v>574211.43266106199</c:v>
                </c:pt>
                <c:pt idx="256">
                  <c:v>592805.02547938668</c:v>
                </c:pt>
                <c:pt idx="257">
                  <c:v>612000.69912409177</c:v>
                </c:pt>
                <c:pt idx="258">
                  <c:v>631817.94962937769</c:v>
                </c:pt>
                <c:pt idx="259">
                  <c:v>652276.90433230798</c:v>
                </c:pt>
                <c:pt idx="260">
                  <c:v>673398.34231508512</c:v>
                </c:pt>
                <c:pt idx="261">
                  <c:v>695203.71550926904</c:v>
                </c:pt>
                <c:pt idx="262">
                  <c:v>717715.17048337392</c:v>
                </c:pt>
                <c:pt idx="263">
                  <c:v>740955.57093597052</c:v>
                </c:pt>
                <c:pt idx="264">
                  <c:v>764948.5209171403</c:v>
                </c:pt>
                <c:pt idx="265">
                  <c:v>789718.38880186505</c:v>
                </c:pt>
                <c:pt idx="266">
                  <c:v>815290.33203970129</c:v>
                </c:pt>
                <c:pt idx="267">
                  <c:v>841690.32270587608</c:v>
                </c:pt>
                <c:pt idx="268">
                  <c:v>868945.17387975554</c:v>
                </c:pt>
                <c:pt idx="269">
                  <c:v>897082.56687747617</c:v>
                </c:pt>
                <c:pt idx="270">
                  <c:v>926131.07936639932</c:v>
                </c:pt>
                <c:pt idx="271">
                  <c:v>956120.21438994177</c:v>
                </c:pt>
                <c:pt idx="272">
                  <c:v>987080.43033226253</c:v>
                </c:pt>
                <c:pt idx="273">
                  <c:v>1019043.1718532384</c:v>
                </c:pt>
                <c:pt idx="274">
                  <c:v>1052040.9018251481</c:v>
                </c:pt>
                <c:pt idx="275">
                  <c:v>1086107.1343035011</c:v>
                </c:pt>
                <c:pt idx="276">
                  <c:v>1121276.4685654975</c:v>
                </c:pt>
                <c:pt idx="277">
                  <c:v>1157584.6242506912</c:v>
                </c:pt>
                <c:pt idx="278">
                  <c:v>1195068.4776395445</c:v>
                </c:pt>
                <c:pt idx="279">
                  <c:v>1233766.0991067244</c:v>
                </c:pt>
                <c:pt idx="280">
                  <c:v>1273716.7917871748</c:v>
                </c:pt>
                <c:pt idx="281">
                  <c:v>1314961.1314942401</c:v>
                </c:pt>
                <c:pt idx="282">
                  <c:v>1357541.0079303808</c:v>
                </c:pt>
                <c:pt idx="283">
                  <c:v>1401499.6672323365</c:v>
                </c:pt>
                <c:pt idx="284">
                  <c:v>1446881.7558939485</c:v>
                </c:pt>
                <c:pt idx="285">
                  <c:v>1493733.3661112506</c:v>
                </c:pt>
                <c:pt idx="286">
                  <c:v>1542102.0825958839</c:v>
                </c:pt>
                <c:pt idx="287">
                  <c:v>1592037.0309043813</c:v>
                </c:pt>
                <c:pt idx="288">
                  <c:v>1643588.9273324057</c:v>
                </c:pt>
                <c:pt idx="289">
                  <c:v>1696810.1304246201</c:v>
                </c:pt>
                <c:pt idx="290">
                  <c:v>1751754.6941525014</c:v>
                </c:pt>
                <c:pt idx="291">
                  <c:v>1808478.4228141115</c:v>
                </c:pt>
                <c:pt idx="292">
                  <c:v>1867038.9277115818</c:v>
                </c:pt>
                <c:pt idx="293">
                  <c:v>1927495.6856638773</c:v>
                </c:pt>
                <c:pt idx="294">
                  <c:v>1989910.0994142671</c:v>
                </c:pt>
                <c:pt idx="295">
                  <c:v>2054345.5599938554</c:v>
                </c:pt>
                <c:pt idx="296">
                  <c:v>2120867.5111045116</c:v>
                </c:pt>
                <c:pt idx="297">
                  <c:v>2189543.5155865885</c:v>
                </c:pt>
                <c:pt idx="298">
                  <c:v>2260443.3240389409</c:v>
                </c:pt>
                <c:pt idx="299">
                  <c:v>2333638.945660932</c:v>
                </c:pt>
                <c:pt idx="300">
                  <c:v>2409204.7213883824</c:v>
                </c:pt>
                <c:pt idx="301">
                  <c:v>2487217.3993977425</c:v>
                </c:pt>
                <c:pt idx="302">
                  <c:v>2567756.2130551706</c:v>
                </c:pt>
                <c:pt idx="303">
                  <c:v>2650902.9613896864</c:v>
                </c:pt>
                <c:pt idx="304">
                  <c:v>2736742.0921721365</c:v>
                </c:pt>
                <c:pt idx="305">
                  <c:v>2825360.7876843433</c:v>
                </c:pt>
                <c:pt idx="306">
                  <c:v>2916849.0532655558</c:v>
                </c:pt>
                <c:pt idx="307">
                  <c:v>3011299.8087261291</c:v>
                </c:pt>
                <c:pt idx="308">
                  <c:v>3108808.9827212803</c:v>
                </c:pt>
                <c:pt idx="309">
                  <c:v>3209475.6101807677</c:v>
                </c:pt>
                <c:pt idx="310">
                  <c:v>3313401.9328934504</c:v>
                </c:pt>
                <c:pt idx="311">
                  <c:v>3420693.5033488856</c:v>
                </c:pt>
                <c:pt idx="312">
                  <c:v>3531459.2919414309</c:v>
                </c:pt>
                <c:pt idx="313">
                  <c:v>3645811.7976457304</c:v>
                </c:pt>
                <c:pt idx="314">
                  <c:v>3763867.1622759961</c:v>
                </c:pt>
                <c:pt idx="315">
                  <c:v>3885745.2884451281</c:v>
                </c:pt>
                <c:pt idx="316">
                  <c:v>4011569.9613434803</c:v>
                </c:pt>
                <c:pt idx="317">
                  <c:v>4141468.9744609548</c:v>
                </c:pt>
                <c:pt idx="318">
                  <c:v>4275574.2593801161</c:v>
                </c:pt>
                <c:pt idx="319">
                  <c:v>4414022.0197721478</c:v>
                </c:pt>
                <c:pt idx="320">
                  <c:v>4556952.8697317429</c:v>
                </c:pt>
                <c:pt idx="321">
                  <c:v>4704511.9765914306</c:v>
                </c:pt>
                <c:pt idx="322">
                  <c:v>4856849.208360387</c:v>
                </c:pt>
                <c:pt idx="323">
                  <c:v>5014119.2859374741</c:v>
                </c:pt>
                <c:pt idx="324">
                  <c:v>5176481.9402531032</c:v>
                </c:pt>
                <c:pt idx="325">
                  <c:v>5344102.0744995251</c:v>
                </c:pt>
                <c:pt idx="326">
                  <c:v>5517149.9316143114</c:v>
                </c:pt>
                <c:pt idx="327">
                  <c:v>5695801.2671871372</c:v>
                </c:pt>
                <c:pt idx="328">
                  <c:v>5880237.5279654693</c:v>
                </c:pt>
                <c:pt idx="329">
                  <c:v>6070646.0361404689</c:v>
                </c:pt>
                <c:pt idx="330">
                  <c:v>6267220.1796002686</c:v>
                </c:pt>
                <c:pt idx="331">
                  <c:v>6470159.6083438592</c:v>
                </c:pt>
                <c:pt idx="332">
                  <c:v>6679670.4372550761</c:v>
                </c:pt>
                <c:pt idx="333">
                  <c:v>6895965.4554426223</c:v>
                </c:pt>
                <c:pt idx="334">
                  <c:v>7119264.3423587549</c:v>
                </c:pt>
                <c:pt idx="335">
                  <c:v>7349793.8909161268</c:v>
                </c:pt>
                <c:pt idx="336">
                  <c:v>7587788.2378294002</c:v>
                </c:pt>
                <c:pt idx="337">
                  <c:v>7833489.1014155671</c:v>
                </c:pt>
                <c:pt idx="338">
                  <c:v>8087146.0270945076</c:v>
                </c:pt>
                <c:pt idx="339">
                  <c:v>8349016.6408391232</c:v>
                </c:pt>
                <c:pt idx="340">
                  <c:v>8619366.910832461</c:v>
                </c:pt>
                <c:pt idx="341">
                  <c:v>8898471.4175975826</c:v>
                </c:pt>
                <c:pt idx="342">
                  <c:v>9186613.6328745335</c:v>
                </c:pt>
                <c:pt idx="343">
                  <c:v>9484086.2075276468</c:v>
                </c:pt>
                <c:pt idx="344">
                  <c:v>9791191.268775614</c:v>
                </c:pt>
                <c:pt idx="345">
                  <c:v>10108240.727046169</c:v>
                </c:pt>
                <c:pt idx="346">
                  <c:v>10435556.592767084</c:v>
                </c:pt>
                <c:pt idx="347">
                  <c:v>10773471.303415185</c:v>
                </c:pt>
                <c:pt idx="348">
                  <c:v>11122328.061155584</c:v>
                </c:pt>
                <c:pt idx="349">
                  <c:v>11482481.181414029</c:v>
                </c:pt>
                <c:pt idx="350">
                  <c:v>11854296.452736413</c:v>
                </c:pt>
                <c:pt idx="351">
                  <c:v>12238151.508300927</c:v>
                </c:pt>
                <c:pt idx="352">
                  <c:v>12634436.209460175</c:v>
                </c:pt>
                <c:pt idx="353">
                  <c:v>13043553.041702811</c:v>
                </c:pt>
                <c:pt idx="354">
                  <c:v>13465917.523436837</c:v>
                </c:pt>
                <c:pt idx="355">
                  <c:v>13901958.628009755</c:v>
                </c:pt>
                <c:pt idx="356">
                  <c:v>14352119.219394192</c:v>
                </c:pt>
                <c:pt idx="357">
                  <c:v>14816856.501981501</c:v>
                </c:pt>
                <c:pt idx="358">
                  <c:v>15296642.484940164</c:v>
                </c:pt>
                <c:pt idx="359">
                  <c:v>15791964.461610639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CE-4092-AFD7-C5E84FA722A9}"/>
            </c:ext>
          </c:extLst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ارزش ساختمان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Sheet1!$S$2:$S$361</c:f>
              <c:numCache>
                <c:formatCode>0.00</c:formatCode>
                <c:ptCount val="360"/>
                <c:pt idx="0">
                  <c:v>123.13225985329721</c:v>
                </c:pt>
                <c:pt idx="1">
                  <c:v>127.1194167998287</c:v>
                </c:pt>
                <c:pt idx="2">
                  <c:v>131.23568223941646</c:v>
                </c:pt>
                <c:pt idx="3">
                  <c:v>135.48523684595995</c:v>
                </c:pt>
                <c:pt idx="4">
                  <c:v>139.87239666814173</c:v>
                </c:pt>
                <c:pt idx="5">
                  <c:v>144.40161751301082</c:v>
                </c:pt>
                <c:pt idx="6">
                  <c:v>149.07749947151098</c:v>
                </c:pt>
                <c:pt idx="7">
                  <c:v>153.90479159055076</c:v>
                </c:pt>
                <c:pt idx="8">
                  <c:v>158.88839669636019</c:v>
                </c:pt>
                <c:pt idx="9">
                  <c:v>164.03337637403303</c:v>
                </c:pt>
                <c:pt idx="10">
                  <c:v>169.34495610831195</c:v>
                </c:pt>
                <c:pt idx="11">
                  <c:v>174.82853059083814</c:v>
                </c:pt>
                <c:pt idx="12">
                  <c:v>180.48966919925527</c:v>
                </c:pt>
                <c:pt idx="13">
                  <c:v>186.33412165373292</c:v>
                </c:pt>
                <c:pt idx="14">
                  <c:v>192.3678238566543</c:v>
                </c:pt>
                <c:pt idx="15">
                  <c:v>198.59690392139956</c:v>
                </c:pt>
                <c:pt idx="16">
                  <c:v>205.02768839634763</c:v>
                </c:pt>
                <c:pt idx="17">
                  <c:v>211.66670869041803</c:v>
                </c:pt>
                <c:pt idx="18">
                  <c:v>218.52070770667873</c:v>
                </c:pt>
                <c:pt idx="19">
                  <c:v>225.5966466907575</c:v>
                </c:pt>
                <c:pt idx="20">
                  <c:v>232.90171230101217</c:v>
                </c:pt>
                <c:pt idx="21">
                  <c:v>240.44332390764097</c:v>
                </c:pt>
                <c:pt idx="22">
                  <c:v>248.22914112814576</c:v>
                </c:pt>
                <c:pt idx="23">
                  <c:v>256.26707160680195</c:v>
                </c:pt>
                <c:pt idx="24">
                  <c:v>264.5652790460361</c:v>
                </c:pt>
                <c:pt idx="25">
                  <c:v>273.13219149786823</c:v>
                </c:pt>
                <c:pt idx="26">
                  <c:v>281.9765099238403</c:v>
                </c:pt>
                <c:pt idx="27">
                  <c:v>291.10721703212408</c:v>
                </c:pt>
                <c:pt idx="28">
                  <c:v>300.53358640078471</c:v>
                </c:pt>
                <c:pt idx="29">
                  <c:v>310.26519189646524</c:v>
                </c:pt>
                <c:pt idx="30">
                  <c:v>320.31191739805843</c:v>
                </c:pt>
                <c:pt idx="31">
                  <c:v>330.68396683524168</c:v>
                </c:pt>
                <c:pt idx="32">
                  <c:v>341.39187455207076</c:v>
                </c:pt>
                <c:pt idx="33">
                  <c:v>352.44651600615794</c:v>
                </c:pt>
                <c:pt idx="34">
                  <c:v>363.85911881430127</c:v>
                </c:pt>
                <c:pt idx="35">
                  <c:v>375.64127415578321</c:v>
                </c:pt>
                <c:pt idx="36">
                  <c:v>387.80494854492065</c:v>
                </c:pt>
                <c:pt idx="37">
                  <c:v>400.36249598482306</c:v>
                </c:pt>
                <c:pt idx="38">
                  <c:v>413.32667051470219</c:v>
                </c:pt>
                <c:pt idx="39">
                  <c:v>426.71063916347782</c:v>
                </c:pt>
                <c:pt idx="40">
                  <c:v>440.52799532283524</c:v>
                </c:pt>
                <c:pt idx="41">
                  <c:v>454.79277255331664</c:v>
                </c:pt>
                <c:pt idx="42">
                  <c:v>469.5194588374693</c:v>
                </c:pt>
                <c:pt idx="43">
                  <c:v>484.72301129452586</c:v>
                </c:pt>
                <c:pt idx="44">
                  <c:v>500.4188713715622</c:v>
                </c:pt>
                <c:pt idx="45">
                  <c:v>516.62298052656161</c:v>
                </c:pt>
                <c:pt idx="46">
                  <c:v>533.35179641931336</c:v>
                </c:pt>
                <c:pt idx="47">
                  <c:v>550.622309626591</c:v>
                </c:pt>
                <c:pt idx="48">
                  <c:v>568.45206089858539</c:v>
                </c:pt>
                <c:pt idx="49">
                  <c:v>586.85915897412065</c:v>
                </c:pt>
                <c:pt idx="50">
                  <c:v>605.86229897274575</c:v>
                </c:pt>
                <c:pt idx="51">
                  <c:v>625.48078138238236</c:v>
                </c:pt>
                <c:pt idx="52">
                  <c:v>645.73453166181355</c:v>
                </c:pt>
                <c:pt idx="53">
                  <c:v>666.644120477922</c:v>
                </c:pt>
                <c:pt idx="54">
                  <c:v>688.2307845982325</c:v>
                </c:pt>
                <c:pt idx="55">
                  <c:v>710.51644845997782</c:v>
                </c:pt>
                <c:pt idx="56">
                  <c:v>733.52374643759413</c:v>
                </c:pt>
                <c:pt idx="57">
                  <c:v>757.27604583126219</c:v>
                </c:pt>
                <c:pt idx="58">
                  <c:v>781.79747059984334</c:v>
                </c:pt>
                <c:pt idx="59">
                  <c:v>807.11292586231286</c:v>
                </c:pt>
                <c:pt idx="60">
                  <c:v>833.24812319257694</c:v>
                </c:pt>
                <c:pt idx="61">
                  <c:v>860.22960673336365</c:v>
                </c:pt>
                <c:pt idx="62">
                  <c:v>888.08478015570984</c:v>
                </c:pt>
                <c:pt idx="63">
                  <c:v>916.8419344914256</c:v>
                </c:pt>
                <c:pt idx="64">
                  <c:v>946.53027686680491</c:v>
                </c:pt>
                <c:pt idx="65">
                  <c:v>977.1799601667642</c:v>
                </c:pt>
                <c:pt idx="66">
                  <c:v>1008.8221136595391</c:v>
                </c:pt>
                <c:pt idx="67">
                  <c:v>1041.4888746130416</c:v>
                </c:pt>
                <c:pt idx="68">
                  <c:v>1075.2134209349895</c:v>
                </c:pt>
                <c:pt idx="69">
                  <c:v>1110.0300048699592</c:v>
                </c:pt>
                <c:pt idx="70">
                  <c:v>1145.9739877875854</c:v>
                </c:pt>
                <c:pt idx="71">
                  <c:v>1183.0818760972411</c:v>
                </c:pt>
                <c:pt idx="72">
                  <c:v>1221.3913583256735</c:v>
                </c:pt>
                <c:pt idx="73">
                  <c:v>1260.941343395255</c:v>
                </c:pt>
                <c:pt idx="74">
                  <c:v>1301.7720001417251</c:v>
                </c:pt>
                <c:pt idx="75">
                  <c:v>1343.9247981115602</c:v>
                </c:pt>
                <c:pt idx="76">
                  <c:v>1387.4425496804067</c:v>
                </c:pt>
                <c:pt idx="77">
                  <c:v>1432.369453535355</c:v>
                </c:pt>
                <c:pt idx="78">
                  <c:v>1478.7511395652168</c:v>
                </c:pt>
                <c:pt idx="79">
                  <c:v>1526.6347152043991</c:v>
                </c:pt>
                <c:pt idx="80">
                  <c:v>1576.0688132774424</c:v>
                </c:pt>
                <c:pt idx="81">
                  <c:v>1627.103641392818</c:v>
                </c:pt>
                <c:pt idx="82">
                  <c:v>1679.7910329361507</c:v>
                </c:pt>
                <c:pt idx="83">
                  <c:v>1734.1844997146566</c:v>
                </c:pt>
                <c:pt idx="84">
                  <c:v>1790.3392863062663</c:v>
                </c:pt>
                <c:pt idx="85">
                  <c:v>1848.3124261686312</c:v>
                </c:pt>
                <c:pt idx="86">
                  <c:v>1908.1627995650015</c:v>
                </c:pt>
                <c:pt idx="87">
                  <c:v>1969.9511933658064</c:v>
                </c:pt>
                <c:pt idx="88">
                  <c:v>2033.7403627866756</c:v>
                </c:pt>
                <c:pt idx="89">
                  <c:v>2099.595095125605</c:v>
                </c:pt>
                <c:pt idx="90">
                  <c:v>2167.5822755640002</c:v>
                </c:pt>
                <c:pt idx="91">
                  <c:v>2237.7709550984328</c:v>
                </c:pt>
                <c:pt idx="92">
                  <c:v>2310.2324206720964</c:v>
                </c:pt>
                <c:pt idx="93">
                  <c:v>2385.0402675772011</c:v>
                </c:pt>
                <c:pt idx="94">
                  <c:v>2462.2704742018309</c:v>
                </c:pt>
                <c:pt idx="95">
                  <c:v>2542.0014791971912</c:v>
                </c:pt>
                <c:pt idx="96">
                  <c:v>2624.3142611436115</c:v>
                </c:pt>
                <c:pt idx="97">
                  <c:v>2709.2924207962237</c:v>
                </c:pt>
                <c:pt idx="98">
                  <c:v>2797.0222659938427</c:v>
                </c:pt>
                <c:pt idx="99">
                  <c:v>2887.5928993172915</c:v>
                </c:pt>
                <c:pt idx="100">
                  <c:v>2981.0963085861958</c:v>
                </c:pt>
                <c:pt idx="101">
                  <c:v>3077.6274602861663</c:v>
                </c:pt>
                <c:pt idx="102">
                  <c:v>3177.2843960212531</c:v>
                </c:pt>
                <c:pt idx="103">
                  <c:v>3280.1683320896368</c:v>
                </c:pt>
                <c:pt idx="104">
                  <c:v>3386.3837622836891</c:v>
                </c:pt>
                <c:pt idx="105">
                  <c:v>3496.0385640188115</c:v>
                </c:pt>
                <c:pt idx="106">
                  <c:v>3609.2441078988404</c:v>
                </c:pt>
                <c:pt idx="107">
                  <c:v>3726.1153708293027</c:v>
                </c:pt>
                <c:pt idx="108">
                  <c:v>3846.7710527933982</c:v>
                </c:pt>
                <c:pt idx="109">
                  <c:v>3971.333697409319</c:v>
                </c:pt>
                <c:pt idx="110">
                  <c:v>4099.9298163913436</c:v>
                </c:pt>
                <c:pt idx="111">
                  <c:v>4232.6900180411194</c:v>
                </c:pt>
                <c:pt idx="112">
                  <c:v>4369.7491398996326</c:v>
                </c:pt>
                <c:pt idx="113">
                  <c:v>4511.2463856945924</c:v>
                </c:pt>
                <c:pt idx="114">
                  <c:v>4657.3254667223218</c:v>
                </c:pt>
                <c:pt idx="115">
                  <c:v>4808.1347478077505</c:v>
                </c:pt>
                <c:pt idx="116">
                  <c:v>4963.8273979907462</c:v>
                </c:pt>
                <c:pt idx="117">
                  <c:v>5124.5615460918389</c:v>
                </c:pt>
                <c:pt idx="118">
                  <c:v>5290.500441315332</c:v>
                </c:pt>
                <c:pt idx="119">
                  <c:v>5461.8126190529156</c:v>
                </c:pt>
                <c:pt idx="120">
                  <c:v>5638.6720720561816</c:v>
                </c:pt>
                <c:pt idx="121">
                  <c:v>5821.2584271518963</c:v>
                </c:pt>
                <c:pt idx="122">
                  <c:v>6009.7571276794988</c:v>
                </c:pt>
                <c:pt idx="123">
                  <c:v>6204.3596218361336</c:v>
                </c:pt>
                <c:pt idx="124">
                  <c:v>6405.2635571204901</c:v>
                </c:pt>
                <c:pt idx="125">
                  <c:v>6612.6729810729576</c:v>
                </c:pt>
                <c:pt idx="126">
                  <c:v>6826.798548515957</c:v>
                </c:pt>
                <c:pt idx="127">
                  <c:v>7047.8577355049438</c:v>
                </c:pt>
                <c:pt idx="128">
                  <c:v>7276.0750602073767</c:v>
                </c:pt>
                <c:pt idx="129">
                  <c:v>7511.6823109339903</c:v>
                </c:pt>
                <c:pt idx="130">
                  <c:v>7754.9187815539699</c:v>
                </c:pt>
                <c:pt idx="131">
                  <c:v>8006.0315145331206</c:v>
                </c:pt>
                <c:pt idx="132">
                  <c:v>8265.2755518418853</c:v>
                </c:pt>
                <c:pt idx="133">
                  <c:v>8532.9141939880337</c:v>
                </c:pt>
                <c:pt idx="134">
                  <c:v>8809.2192674371145</c:v>
                </c:pt>
                <c:pt idx="135">
                  <c:v>9094.4714006922677</c:v>
                </c:pt>
                <c:pt idx="136">
                  <c:v>9388.9603093138139</c:v>
                </c:pt>
                <c:pt idx="137">
                  <c:v>9692.9850901680784</c:v>
                </c:pt>
                <c:pt idx="138">
                  <c:v>10006.854525204319</c:v>
                </c:pt>
                <c:pt idx="139">
                  <c:v>10330.887395068276</c:v>
                </c:pt>
                <c:pt idx="140">
                  <c:v>10665.412802870884</c:v>
                </c:pt>
                <c:pt idx="141">
                  <c:v>11010.770508440955</c:v>
                </c:pt>
                <c:pt idx="142">
                  <c:v>11367.311273401332</c:v>
                </c:pt>
                <c:pt idx="143">
                  <c:v>11735.397217418986</c:v>
                </c:pt>
                <c:pt idx="144">
                  <c:v>12115.402185990879</c:v>
                </c:pt>
                <c:pt idx="145">
                  <c:v>12507.712130139142</c:v>
                </c:pt>
                <c:pt idx="146">
                  <c:v>12912.72549840118</c:v>
                </c:pt>
                <c:pt idx="147">
                  <c:v>13330.853641512864</c:v>
                </c:pt>
                <c:pt idx="148">
                  <c:v>13762.521230195793</c:v>
                </c:pt>
                <c:pt idx="149">
                  <c:v>14208.166686472967</c:v>
                </c:pt>
                <c:pt idx="150">
                  <c:v>14668.242628950937</c:v>
                </c:pt>
                <c:pt idx="151">
                  <c:v>15143.216332520667</c:v>
                </c:pt>
                <c:pt idx="152">
                  <c:v>15633.570202944025</c:v>
                </c:pt>
                <c:pt idx="153">
                  <c:v>16139.802266807887</c:v>
                </c:pt>
                <c:pt idx="154">
                  <c:v>16662.426677343501</c:v>
                </c:pt>
                <c:pt idx="155">
                  <c:v>17201.974236624836</c:v>
                </c:pt>
                <c:pt idx="156">
                  <c:v>17758.992934676269</c:v>
                </c:pt>
                <c:pt idx="157">
                  <c:v>18334.048506037183</c:v>
                </c:pt>
                <c:pt idx="158">
                  <c:v>18927.725004348718</c:v>
                </c:pt>
                <c:pt idx="159">
                  <c:v>19540.625395546289</c:v>
                </c:pt>
                <c:pt idx="160">
                  <c:v>20173.372170260307</c:v>
                </c:pt>
                <c:pt idx="161">
                  <c:v>20826.607976047108</c:v>
                </c:pt>
                <c:pt idx="162">
                  <c:v>21500.996270092219</c:v>
                </c:pt>
                <c:pt idx="163">
                  <c:v>22197.221993048854</c:v>
                </c:pt>
                <c:pt idx="164">
                  <c:v>22915.99226469604</c:v>
                </c:pt>
                <c:pt idx="165">
                  <c:v>23658.037102122926</c:v>
                </c:pt>
                <c:pt idx="166">
                  <c:v>24424.110161168657</c:v>
                </c:pt>
                <c:pt idx="167">
                  <c:v>25214.989501870907</c:v>
                </c:pt>
                <c:pt idx="168">
                  <c:v>26031.47837870046</c:v>
                </c:pt>
                <c:pt idx="169">
                  <c:v>26874.406056384436</c:v>
                </c:pt>
                <c:pt idx="170">
                  <c:v>27744.628652146792</c:v>
                </c:pt>
                <c:pt idx="171">
                  <c:v>28643.030005221459</c:v>
                </c:pt>
                <c:pt idx="172">
                  <c:v>29570.522574521285</c:v>
                </c:pt>
                <c:pt idx="173">
                  <c:v>30528.048365374474</c:v>
                </c:pt>
                <c:pt idx="174">
                  <c:v>31516.579886269748</c:v>
                </c:pt>
                <c:pt idx="175">
                  <c:v>32537.121136581984</c:v>
                </c:pt>
                <c:pt idx="176">
                  <c:v>33590.708626281463</c:v>
                </c:pt>
                <c:pt idx="177">
                  <c:v>34678.412428662436</c:v>
                </c:pt>
                <c:pt idx="178">
                  <c:v>35801.337267160176</c:v>
                </c:pt>
                <c:pt idx="179">
                  <c:v>36960.623637360353</c:v>
                </c:pt>
                <c:pt idx="180">
                  <c:v>38157.448965340322</c:v>
                </c:pt>
                <c:pt idx="181">
                  <c:v>39393.028803518719</c:v>
                </c:pt>
                <c:pt idx="182">
                  <c:v>40668.618065228016</c:v>
                </c:pt>
                <c:pt idx="183">
                  <c:v>41985.512299263857</c:v>
                </c:pt>
                <c:pt idx="184">
                  <c:v>43345.049005705703</c:v>
                </c:pt>
                <c:pt idx="185">
                  <c:v>44748.608994345181</c:v>
                </c:pt>
                <c:pt idx="186">
                  <c:v>46197.617787101837</c:v>
                </c:pt>
                <c:pt idx="187">
                  <c:v>47693.547065850616</c:v>
                </c:pt>
                <c:pt idx="188">
                  <c:v>49237.916167131596</c:v>
                </c:pt>
                <c:pt idx="189">
                  <c:v>50832.293625260063</c:v>
                </c:pt>
                <c:pt idx="190">
                  <c:v>52478.298765404143</c:v>
                </c:pt>
                <c:pt idx="191">
                  <c:v>54177.603348248063</c:v>
                </c:pt>
                <c:pt idx="192">
                  <c:v>55931.933267911358</c:v>
                </c:pt>
                <c:pt idx="193">
                  <c:v>57743.07030484861</c:v>
                </c:pt>
                <c:pt idx="194">
                  <c:v>59612.853935509949</c:v>
                </c:pt>
                <c:pt idx="195">
                  <c:v>61543.183200600353</c:v>
                </c:pt>
                <c:pt idx="196">
                  <c:v>63536.018633835221</c:v>
                </c:pt>
                <c:pt idx="197">
                  <c:v>65593.384253151162</c:v>
                </c:pt>
                <c:pt idx="198">
                  <c:v>67717.369616394353</c:v>
                </c:pt>
                <c:pt idx="199">
                  <c:v>69910.13194357435</c:v>
                </c:pt>
                <c:pt idx="200">
                  <c:v>72173.898307838725</c:v>
                </c:pt>
                <c:pt idx="201">
                  <c:v>74510.967897393988</c:v>
                </c:pt>
                <c:pt idx="202">
                  <c:v>76923.714350669805</c:v>
                </c:pt>
                <c:pt idx="203">
                  <c:v>79414.58816709854</c:v>
                </c:pt>
                <c:pt idx="204">
                  <c:v>81986.119195958367</c:v>
                </c:pt>
                <c:pt idx="205">
                  <c:v>84640.919205807862</c:v>
                </c:pt>
                <c:pt idx="206">
                  <c:v>87381.684537121735</c:v>
                </c:pt>
                <c:pt idx="207">
                  <c:v>90211.198840821729</c:v>
                </c:pt>
                <c:pt idx="208">
                  <c:v>93132.335905484186</c:v>
                </c:pt>
                <c:pt idx="209">
                  <c:v>96148.06257609569</c:v>
                </c:pt>
                <c:pt idx="210">
                  <c:v>99261.441767321172</c:v>
                </c:pt>
                <c:pt idx="211">
                  <c:v>102475.63557434491</c:v>
                </c:pt>
                <c:pt idx="212">
                  <c:v>105793.90848444401</c:v>
                </c:pt>
                <c:pt idx="213">
                  <c:v>109219.63069255609</c:v>
                </c:pt>
                <c:pt idx="214">
                  <c:v>112756.28152420871</c:v>
                </c:pt>
                <c:pt idx="215">
                  <c:v>116407.45296928693</c:v>
                </c:pt>
                <c:pt idx="216">
                  <c:v>120176.85333022817</c:v>
                </c:pt>
                <c:pt idx="217">
                  <c:v>124068.31098834964</c:v>
                </c:pt>
                <c:pt idx="218">
                  <c:v>128085.7782921334</c:v>
                </c:pt>
                <c:pt idx="219">
                  <c:v>132233.33557141855</c:v>
                </c:pt>
                <c:pt idx="220">
                  <c:v>136515.19528157712</c:v>
                </c:pt>
                <c:pt idx="221">
                  <c:v>140935.70628188318</c:v>
                </c:pt>
                <c:pt idx="222">
                  <c:v>145499.35825241983</c:v>
                </c:pt>
                <c:pt idx="223">
                  <c:v>150210.78625401086</c:v>
                </c:pt>
                <c:pt idx="224">
                  <c:v>155074.77543580771</c:v>
                </c:pt>
                <c:pt idx="225">
                  <c:v>160096.26589531326</c:v>
                </c:pt>
                <c:pt idx="226">
                  <c:v>165280.35769577866</c:v>
                </c:pt>
                <c:pt idx="227">
                  <c:v>170632.31604606868</c:v>
                </c:pt>
                <c:pt idx="228">
                  <c:v>176157.576648257</c:v>
                </c:pt>
                <c:pt idx="229">
                  <c:v>181861.75121838241</c:v>
                </c:pt>
                <c:pt idx="230">
                  <c:v>187750.63318597295</c:v>
                </c:pt>
                <c:pt idx="231">
                  <c:v>193830.20357812711</c:v>
                </c:pt>
                <c:pt idx="232">
                  <c:v>200106.63709412783</c:v>
                </c:pt>
                <c:pt idx="233">
                  <c:v>206586.30837675915</c:v>
                </c:pt>
                <c:pt idx="234">
                  <c:v>213275.79848669507</c:v>
                </c:pt>
                <c:pt idx="235">
                  <c:v>220181.90158653603</c:v>
                </c:pt>
                <c:pt idx="236">
                  <c:v>227311.63184128178</c:v>
                </c:pt>
                <c:pt idx="237">
                  <c:v>234672.23054224931</c:v>
                </c:pt>
                <c:pt idx="238">
                  <c:v>242271.1734616707</c:v>
                </c:pt>
                <c:pt idx="239">
                  <c:v>250116.17844544115</c:v>
                </c:pt>
                <c:pt idx="240">
                  <c:v>258215.21325172833</c:v>
                </c:pt>
                <c:pt idx="241">
                  <c:v>266576.50364340446</c:v>
                </c:pt>
                <c:pt idx="242">
                  <c:v>275208.54174252017</c:v>
                </c:pt>
                <c:pt idx="243">
                  <c:v>284120.0946553055</c:v>
                </c:pt>
                <c:pt idx="244">
                  <c:v>293320.21337645763</c:v>
                </c:pt>
                <c:pt idx="245">
                  <c:v>302818.2419817592</c:v>
                </c:pt>
                <c:pt idx="246">
                  <c:v>312623.82711836381</c:v>
                </c:pt>
                <c:pt idx="247">
                  <c:v>322746.9278023871</c:v>
                </c:pt>
                <c:pt idx="248">
                  <c:v>333197.82553375466</c:v>
                </c:pt>
                <c:pt idx="249">
                  <c:v>343987.1347385798</c:v>
                </c:pt>
                <c:pt idx="250">
                  <c:v>355125.81354967662</c:v>
                </c:pt>
                <c:pt idx="251">
                  <c:v>366625.17493615835</c:v>
                </c:pt>
                <c:pt idx="252">
                  <c:v>378496.89819342369</c:v>
                </c:pt>
                <c:pt idx="253">
                  <c:v>390753.0408052018</c:v>
                </c:pt>
                <c:pt idx="254">
                  <c:v>403406.0506897032</c:v>
                </c:pt>
                <c:pt idx="255">
                  <c:v>416468.77884231426</c:v>
                </c:pt>
                <c:pt idx="256">
                  <c:v>429954.49238767609</c:v>
                </c:pt>
                <c:pt idx="257">
                  <c:v>443876.88805440388</c:v>
                </c:pt>
                <c:pt idx="258">
                  <c:v>458250.10608613241</c:v>
                </c:pt>
                <c:pt idx="259">
                  <c:v>473088.74460301647</c:v>
                </c:pt>
                <c:pt idx="260">
                  <c:v>488407.87442827219</c:v>
                </c:pt>
                <c:pt idx="261">
                  <c:v>504223.05439481791</c:v>
                </c:pt>
                <c:pt idx="262">
                  <c:v>520550.34714756103</c:v>
                </c:pt>
                <c:pt idx="263">
                  <c:v>537406.33545738005</c:v>
                </c:pt>
                <c:pt idx="264">
                  <c:v>554808.139063371</c:v>
                </c:pt>
                <c:pt idx="265">
                  <c:v>572773.4320604644</c:v>
                </c:pt>
                <c:pt idx="266">
                  <c:v>591320.46085007209</c:v>
                </c:pt>
                <c:pt idx="267">
                  <c:v>610468.06267199572</c:v>
                </c:pt>
                <c:pt idx="268">
                  <c:v>630235.68473641842</c:v>
                </c:pt>
                <c:pt idx="269">
                  <c:v>650643.40397541155</c:v>
                </c:pt>
                <c:pt idx="270">
                  <c:v>671711.94743401674</c:v>
                </c:pt>
                <c:pt idx="271">
                  <c:v>693462.71332161303</c:v>
                </c:pt>
                <c:pt idx="272">
                  <c:v>715917.79274495074</c:v>
                </c:pt>
                <c:pt idx="273">
                  <c:v>739099.99214492447</c:v>
                </c:pt>
                <c:pt idx="274">
                  <c:v>763032.8564598735</c:v>
                </c:pt>
                <c:pt idx="275">
                  <c:v>787740.69303893461</c:v>
                </c:pt>
                <c:pt idx="276">
                  <c:v>813248.59632973594</c:v>
                </c:pt>
                <c:pt idx="277">
                  <c:v>839582.47336550499</c:v>
                </c:pt>
                <c:pt idx="278">
                  <c:v>866769.07007747726</c:v>
                </c:pt>
                <c:pt idx="279">
                  <c:v>894835.99845932901</c:v>
                </c:pt>
                <c:pt idx="280">
                  <c:v>923811.76461122441</c:v>
                </c:pt>
                <c:pt idx="281">
                  <c:v>953725.79769195919</c:v>
                </c:pt>
                <c:pt idx="282">
                  <c:v>984608.47980860644</c:v>
                </c:pt>
                <c:pt idx="283">
                  <c:v>1016491.1768740219</c:v>
                </c:pt>
                <c:pt idx="284">
                  <c:v>1049406.2704635488</c:v>
                </c:pt>
                <c:pt idx="285">
                  <c:v>1083387.1907032775</c:v>
                </c:pt>
                <c:pt idx="286">
                  <c:v>1118468.4502232629</c:v>
                </c:pt>
                <c:pt idx="287">
                  <c:v>1154685.6792101844</c:v>
                </c:pt>
                <c:pt idx="288">
                  <c:v>1192075.6615950486</c:v>
                </c:pt>
                <c:pt idx="289">
                  <c:v>1230676.3724126902</c:v>
                </c:pt>
                <c:pt idx="290">
                  <c:v>1270527.0163710129</c:v>
                </c:pt>
                <c:pt idx="291">
                  <c:v>1311668.0676691465</c:v>
                </c:pt>
                <c:pt idx="292">
                  <c:v>1354141.311104957</c:v>
                </c:pt>
                <c:pt idx="293">
                  <c:v>1397989.8845136648</c:v>
                </c:pt>
                <c:pt idx="294">
                  <c:v>1443258.3225806702</c:v>
                </c:pt>
                <c:pt idx="295">
                  <c:v>1489992.6020730871</c:v>
                </c:pt>
                <c:pt idx="296">
                  <c:v>1538240.1885359222</c:v>
                </c:pt>
                <c:pt idx="297">
                  <c:v>1588050.0845003279</c:v>
                </c:pt>
                <c:pt idx="298">
                  <c:v>1639472.8792528913</c:v>
                </c:pt>
                <c:pt idx="299">
                  <c:v>1692560.8002165062</c:v>
                </c:pt>
                <c:pt idx="300">
                  <c:v>1747367.7659950152</c:v>
                </c:pt>
                <c:pt idx="301">
                  <c:v>1803949.4411354936</c:v>
                </c:pt>
                <c:pt idx="302">
                  <c:v>1862363.292663797</c:v>
                </c:pt>
                <c:pt idx="303">
                  <c:v>1922668.6484507914</c:v>
                </c:pt>
                <c:pt idx="304">
                  <c:v>1984926.7574685444</c:v>
                </c:pt>
                <c:pt idx="305">
                  <c:v>2049200.8519976803</c:v>
                </c:pt>
                <c:pt idx="306">
                  <c:v>2115556.2118490734</c:v>
                </c:pt>
                <c:pt idx="307">
                  <c:v>2184060.2306651142</c:v>
                </c:pt>
                <c:pt idx="308">
                  <c:v>2254782.4843678786</c:v>
                </c:pt>
                <c:pt idx="309">
                  <c:v>2327794.8018237269</c:v>
                </c:pt>
                <c:pt idx="310">
                  <c:v>2403171.3377960976</c:v>
                </c:pt>
                <c:pt idx="311">
                  <c:v>2480988.6482605939</c:v>
                </c:pt>
                <c:pt idx="312">
                  <c:v>2561325.7681588535</c:v>
                </c:pt>
                <c:pt idx="313">
                  <c:v>2644264.2916701739</c:v>
                </c:pt>
                <c:pt idx="314">
                  <c:v>2729888.4550824203</c:v>
                </c:pt>
                <c:pt idx="315">
                  <c:v>2818285.2223463855</c:v>
                </c:pt>
                <c:pt idx="316">
                  <c:v>2909544.3734004912</c:v>
                </c:pt>
                <c:pt idx="317">
                  <c:v>3003758.595355541</c:v>
                </c:pt>
                <c:pt idx="318">
                  <c:v>3101023.5766321337</c:v>
                </c:pt>
                <c:pt idx="319">
                  <c:v>3201438.1041463516</c:v>
                </c:pt>
                <c:pt idx="320">
                  <c:v>3305104.1636424237</c:v>
                </c:pt>
                <c:pt idx="321">
                  <c:v>3412127.0432742732</c:v>
                </c:pt>
                <c:pt idx="322">
                  <c:v>3522615.4405411463</c:v>
                </c:pt>
                <c:pt idx="323">
                  <c:v>3636681.5726859355</c:v>
                </c:pt>
                <c:pt idx="324">
                  <c:v>3754441.2906683185</c:v>
                </c:pt>
                <c:pt idx="325">
                  <c:v>3876014.1968284743</c:v>
                </c:pt>
                <c:pt idx="326">
                  <c:v>4001523.7663608775</c:v>
                </c:pt>
                <c:pt idx="327">
                  <c:v>4131097.472721546</c:v>
                </c:pt>
                <c:pt idx="328">
                  <c:v>4264866.9170961129</c:v>
                </c:pt>
                <c:pt idx="329">
                  <c:v>4402967.9620602187</c:v>
                </c:pt>
                <c:pt idx="330">
                  <c:v>4545540.8695679652</c:v>
                </c:pt>
                <c:pt idx="331">
                  <c:v>4692730.4434085963</c:v>
                </c:pt>
                <c:pt idx="332">
                  <c:v>4844686.1762760729</c:v>
                </c:pt>
                <c:pt idx="333">
                  <c:v>5001562.4016009262</c:v>
                </c:pt>
                <c:pt idx="334">
                  <c:v>5163518.4502985887</c:v>
                </c:pt>
                <c:pt idx="335">
                  <c:v>5330718.8125934117</c:v>
                </c:pt>
                <c:pt idx="336">
                  <c:v>5503333.3050827151</c:v>
                </c:pt>
                <c:pt idx="337">
                  <c:v>5681537.2432105597</c:v>
                </c:pt>
                <c:pt idx="338">
                  <c:v>5865511.6193264043</c:v>
                </c:pt>
                <c:pt idx="339">
                  <c:v>6055443.2865094962</c:v>
                </c:pt>
                <c:pt idx="340">
                  <c:v>6251525.1483457005</c:v>
                </c:pt>
                <c:pt idx="341">
                  <c:v>6453956.3548495043</c:v>
                </c:pt>
                <c:pt idx="342">
                  <c:v>6662942.5047301948</c:v>
                </c:pt>
                <c:pt idx="343">
                  <c:v>6878695.8542076312</c:v>
                </c:pt>
                <c:pt idx="344">
                  <c:v>7101435.5325897047</c:v>
                </c:pt>
                <c:pt idx="345">
                  <c:v>7331387.7648304291</c:v>
                </c:pt>
                <c:pt idx="346">
                  <c:v>7568786.1012947047</c:v>
                </c:pt>
                <c:pt idx="347">
                  <c:v>7813871.6549631171</c:v>
                </c:pt>
                <c:pt idx="348">
                  <c:v>8066893.3463176871</c:v>
                </c:pt>
                <c:pt idx="349">
                  <c:v>8328108.1561572868</c:v>
                </c:pt>
                <c:pt idx="350">
                  <c:v>8597781.386599496</c:v>
                </c:pt>
                <c:pt idx="351">
                  <c:v>8876186.9305339791</c:v>
                </c:pt>
                <c:pt idx="352">
                  <c:v>9163607.5498010665</c:v>
                </c:pt>
                <c:pt idx="353">
                  <c:v>9460335.1623780504</c:v>
                </c:pt>
                <c:pt idx="354">
                  <c:v>9766671.1388648953</c:v>
                </c:pt>
                <c:pt idx="355">
                  <c:v>10082926.608570473</c:v>
                </c:pt>
                <c:pt idx="356">
                  <c:v>10409422.775510209</c:v>
                </c:pt>
                <c:pt idx="357">
                  <c:v>10746491.24463607</c:v>
                </c:pt>
                <c:pt idx="358">
                  <c:v>11094474.358630247</c:v>
                </c:pt>
                <c:pt idx="359">
                  <c:v>11453725.545604574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CE-4092-AFD7-C5E84FA722A9}"/>
            </c:ext>
          </c:extLst>
        </c:ser>
        <c:ser>
          <c:idx val="2"/>
          <c:order val="2"/>
          <c:tx>
            <c:strRef>
              <c:f>Sheet1!$U$1</c:f>
              <c:strCache>
                <c:ptCount val="1"/>
                <c:pt idx="0">
                  <c:v>ارزش ملک مستهلک شده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Sheet1!$U$2:$U$361</c:f>
              <c:numCache>
                <c:formatCode>0.00</c:formatCode>
                <c:ptCount val="360"/>
                <c:pt idx="0">
                  <c:v>292.5657868423275</c:v>
                </c:pt>
                <c:pt idx="1">
                  <c:v>302.039386293159</c:v>
                </c:pt>
                <c:pt idx="2">
                  <c:v>311.81975123261259</c:v>
                </c:pt>
                <c:pt idx="3">
                  <c:v>321.9168150619787</c:v>
                </c:pt>
                <c:pt idx="4">
                  <c:v>332.34083283692161</c:v>
                </c:pt>
                <c:pt idx="5">
                  <c:v>343.10239168299933</c:v>
                </c:pt>
                <c:pt idx="6">
                  <c:v>354.21242154844896</c:v>
                </c:pt>
                <c:pt idx="7">
                  <c:v>365.6822063051593</c:v>
                </c:pt>
                <c:pt idx="8">
                  <c:v>377.52339520910465</c:v>
                </c:pt>
                <c:pt idx="9">
                  <c:v>389.74801473188057</c:v>
                </c:pt>
                <c:pt idx="10">
                  <c:v>402.36848077535717</c:v>
                </c:pt>
                <c:pt idx="11">
                  <c:v>415.39761128185643</c:v>
                </c:pt>
                <c:pt idx="12">
                  <c:v>428.84863925266063</c:v>
                </c:pt>
                <c:pt idx="13">
                  <c:v>442.73522618807488</c:v>
                </c:pt>
                <c:pt idx="14">
                  <c:v>457.07147596269238</c:v>
                </c:pt>
                <c:pt idx="15">
                  <c:v>471.87194914995723</c:v>
                </c:pt>
                <c:pt idx="16">
                  <c:v>487.1516778105713</c:v>
                </c:pt>
                <c:pt idx="17">
                  <c:v>502.9261807597664</c:v>
                </c:pt>
                <c:pt idx="18">
                  <c:v>519.21147932894678</c:v>
                </c:pt>
                <c:pt idx="19">
                  <c:v>536.02411363771171</c:v>
                </c:pt>
                <c:pt idx="20">
                  <c:v>553.38115939278293</c:v>
                </c:pt>
                <c:pt idx="21">
                  <c:v>571.30024523090003</c:v>
                </c:pt>
                <c:pt idx="22">
                  <c:v>589.79957062329868</c:v>
                </c:pt>
                <c:pt idx="23">
                  <c:v>608.89792435995355</c:v>
                </c:pt>
                <c:pt idx="24">
                  <c:v>628.61470363236276</c:v>
                </c:pt>
                <c:pt idx="25">
                  <c:v>648.96993373425289</c:v>
                </c:pt>
                <c:pt idx="26">
                  <c:v>669.98428840021529</c:v>
                </c:pt>
                <c:pt idx="27">
                  <c:v>691.67911080292731</c:v>
                </c:pt>
                <c:pt idx="28">
                  <c:v>714.07643523028992</c:v>
                </c:pt>
                <c:pt idx="29">
                  <c:v>737.19900946449172</c:v>
                </c:pt>
                <c:pt idx="30">
                  <c:v>761.07031788573295</c:v>
                </c:pt>
                <c:pt idx="31">
                  <c:v>785.71460532407309</c:v>
                </c:pt>
                <c:pt idx="32">
                  <c:v>811.15690168362642</c:v>
                </c:pt>
                <c:pt idx="33">
                  <c:v>837.42304736411791</c:v>
                </c:pt>
                <c:pt idx="34">
                  <c:v>864.53971950561436</c:v>
                </c:pt>
                <c:pt idx="35">
                  <c:v>892.53445908309072</c:v>
                </c:pt>
                <c:pt idx="36">
                  <c:v>921.43569887834622</c:v>
                </c:pt>
                <c:pt idx="37">
                  <c:v>951.27279235768367</c:v>
                </c:pt>
                <c:pt idx="38">
                  <c:v>982.07604348467737</c:v>
                </c:pt>
                <c:pt idx="39">
                  <c:v>1013.8767374983123</c:v>
                </c:pt>
                <c:pt idx="40">
                  <c:v>1046.7071726877532</c:v>
                </c:pt>
                <c:pt idx="41">
                  <c:v>1080.6006931960148</c:v>
                </c:pt>
                <c:pt idx="42">
                  <c:v>1115.59172288585</c:v>
                </c:pt>
                <c:pt idx="43">
                  <c:v>1151.7158003022546</c:v>
                </c:pt>
                <c:pt idx="44">
                  <c:v>1189.0096147670936</c:v>
                </c:pt>
                <c:pt idx="45">
                  <c:v>1227.5110436425127</c:v>
                </c:pt>
                <c:pt idx="46">
                  <c:v>1267.259190800979</c:v>
                </c:pt>
                <c:pt idx="47">
                  <c:v>1308.2944263410234</c:v>
                </c:pt>
                <c:pt idx="48">
                  <c:v>1350.6584275890225</c:v>
                </c:pt>
                <c:pt idx="49">
                  <c:v>1394.3942214286633</c:v>
                </c:pt>
                <c:pt idx="50">
                  <c:v>1439.5462280010804</c:v>
                </c:pt>
                <c:pt idx="51">
                  <c:v>1486.1603058200544</c:v>
                </c:pt>
                <c:pt idx="52">
                  <c:v>1534.2837983480858</c:v>
                </c:pt>
                <c:pt idx="53">
                  <c:v>1583.9655820806574</c:v>
                </c:pt>
                <c:pt idx="54">
                  <c:v>1635.2561161875124</c:v>
                </c:pt>
                <c:pt idx="55">
                  <c:v>1688.207493761377</c:v>
                </c:pt>
                <c:pt idx="56">
                  <c:v>1742.8734947261676</c:v>
                </c:pt>
                <c:pt idx="57">
                  <c:v>1799.3096404584264</c:v>
                </c:pt>
                <c:pt idx="58">
                  <c:v>1857.5732501774578</c:v>
                </c:pt>
                <c:pt idx="59">
                  <c:v>1917.7234991614393</c:v>
                </c:pt>
                <c:pt idx="60">
                  <c:v>1979.8214788486323</c:v>
                </c:pt>
                <c:pt idx="61">
                  <c:v>2043.9302588847374</c:v>
                </c:pt>
                <c:pt idx="62">
                  <c:v>2110.1149511794106</c:v>
                </c:pt>
                <c:pt idx="63">
                  <c:v>2178.4427760369967</c:v>
                </c:pt>
                <c:pt idx="64">
                  <c:v>2248.9831304286545</c:v>
                </c:pt>
                <c:pt idx="65">
                  <c:v>2321.8076584751984</c:v>
                </c:pt>
                <c:pt idx="66">
                  <c:v>2396.9903242122596</c:v>
                </c:pt>
                <c:pt idx="67">
                  <c:v>2474.6074867116595</c:v>
                </c:pt>
                <c:pt idx="68">
                  <c:v>2554.7379776352936</c:v>
                </c:pt>
                <c:pt idx="69">
                  <c:v>2637.4631813002989</c:v>
                </c:pt>
                <c:pt idx="70">
                  <c:v>2722.8671173368139</c:v>
                </c:pt>
                <c:pt idx="71">
                  <c:v>2811.0365260222902</c:v>
                </c:pt>
                <c:pt idx="72">
                  <c:v>2902.0609563790226</c:v>
                </c:pt>
                <c:pt idx="73">
                  <c:v>2996.0328571243704</c:v>
                </c:pt>
                <c:pt idx="74">
                  <c:v>3093.0476705660494</c:v>
                </c:pt>
                <c:pt idx="75">
                  <c:v>3193.2039295378554</c:v>
                </c:pt>
                <c:pt idx="76">
                  <c:v>3296.6033574742669</c:v>
                </c:pt>
                <c:pt idx="77">
                  <c:v>3403.3509717255824</c:v>
                </c:pt>
                <c:pt idx="78">
                  <c:v>3513.5551902185071</c:v>
                </c:pt>
                <c:pt idx="79">
                  <c:v>3627.3279415705274</c:v>
                </c:pt>
                <c:pt idx="80">
                  <c:v>3744.7847787699093</c:v>
                </c:pt>
                <c:pt idx="81">
                  <c:v>3866.0449965367802</c:v>
                </c:pt>
                <c:pt idx="82">
                  <c:v>3991.2317524844925</c:v>
                </c:pt>
                <c:pt idx="83">
                  <c:v>4120.4721922043145</c:v>
                </c:pt>
                <c:pt idx="84">
                  <c:v>4253.897578400517</c:v>
                </c:pt>
                <c:pt idx="85">
                  <c:v>4391.6434242069754</c:v>
                </c:pt>
                <c:pt idx="86">
                  <c:v>4533.8496308207277</c:v>
                </c:pt>
                <c:pt idx="87">
                  <c:v>4680.6606295922411</c:v>
                </c:pt>
                <c:pt idx="88">
                  <c:v>4832.2255287167291</c:v>
                </c:pt>
                <c:pt idx="89">
                  <c:v>4988.6982646754832</c:v>
                </c:pt>
                <c:pt idx="90">
                  <c:v>5150.23775858105</c:v>
                </c:pt>
                <c:pt idx="91">
                  <c:v>5317.0080775850302</c:v>
                </c:pt>
                <c:pt idx="92">
                  <c:v>5489.1786015124317</c:v>
                </c:pt>
                <c:pt idx="93">
                  <c:v>5666.9241948918443</c:v>
                </c:pt>
                <c:pt idx="94">
                  <c:v>5850.4253845561161</c:v>
                </c:pt>
                <c:pt idx="95">
                  <c:v>6039.8685429939533</c:v>
                </c:pt>
                <c:pt idx="96">
                  <c:v>6235.4460776386277</c:v>
                </c:pt>
                <c:pt idx="97">
                  <c:v>6437.3566262860768</c:v>
                </c:pt>
                <c:pt idx="98">
                  <c:v>6645.8052588408354</c:v>
                </c:pt>
                <c:pt idx="99">
                  <c:v>6861.0036855947419</c:v>
                </c:pt>
                <c:pt idx="100">
                  <c:v>7083.170472249918</c:v>
                </c:pt>
                <c:pt idx="101">
                  <c:v>7312.5312619044389</c:v>
                </c:pt>
                <c:pt idx="102">
                  <c:v>7549.3190042261376</c:v>
                </c:pt>
                <c:pt idx="103">
                  <c:v>7793.7741920473036</c:v>
                </c:pt>
                <c:pt idx="104">
                  <c:v>8046.1451056205842</c:v>
                </c:pt>
                <c:pt idx="105">
                  <c:v>8306.6880647841517</c:v>
                </c:pt>
                <c:pt idx="106">
                  <c:v>8575.6676892922587</c:v>
                </c:pt>
                <c:pt idx="107">
                  <c:v>8853.3571675755702</c:v>
                </c:pt>
                <c:pt idx="108">
                  <c:v>9140.0385342042682</c:v>
                </c:pt>
                <c:pt idx="109">
                  <c:v>9436.0029563356984</c:v>
                </c:pt>
                <c:pt idx="110">
                  <c:v>9741.5510294375017</c:v>
                </c:pt>
                <c:pt idx="111">
                  <c:v>10056.993082586603</c:v>
                </c:pt>
                <c:pt idx="112">
                  <c:v>10382.649493654093</c:v>
                </c:pt>
                <c:pt idx="113">
                  <c:v>10718.851014696153</c:v>
                </c:pt>
                <c:pt idx="114">
                  <c:v>11065.939107881484</c:v>
                </c:pt>
                <c:pt idx="115">
                  <c:v>11424.266292296454</c:v>
                </c:pt>
                <c:pt idx="116">
                  <c:v>11794.196501980132</c:v>
                </c:pt>
                <c:pt idx="117">
                  <c:v>12176.105455552935</c:v>
                </c:pt>
                <c:pt idx="118">
                  <c:v>12570.381037814232</c:v>
                </c:pt>
                <c:pt idx="119">
                  <c:v>12977.423693696475</c:v>
                </c:pt>
                <c:pt idx="120">
                  <c:v>13397.64683497604</c:v>
                </c:pt>
                <c:pt idx="121">
                  <c:v>13831.477260153768</c:v>
                </c:pt>
                <c:pt idx="122">
                  <c:v>14279.355587931715</c:v>
                </c:pt>
                <c:pt idx="123">
                  <c:v>14741.736704726354</c:v>
                </c:pt>
                <c:pt idx="124">
                  <c:v>15219.09022667273</c:v>
                </c:pt>
                <c:pt idx="125">
                  <c:v>15711.900976588831</c:v>
                </c:pt>
                <c:pt idx="126">
                  <c:v>16220.669476384568</c:v>
                </c:pt>
                <c:pt idx="127">
                  <c:v>16745.91245541551</c:v>
                </c:pt>
                <c:pt idx="128">
                  <c:v>17288.163375297663</c:v>
                </c:pt>
                <c:pt idx="129">
                  <c:v>17847.972971716299</c:v>
                </c:pt>
                <c:pt idx="130">
                  <c:v>18425.909813779217</c:v>
                </c:pt>
                <c:pt idx="131">
                  <c:v>19022.560881482375</c:v>
                </c:pt>
                <c:pt idx="132">
                  <c:v>19638.532161874573</c:v>
                </c:pt>
                <c:pt idx="133">
                  <c:v>20274.44926452656</c:v>
                </c:pt>
                <c:pt idx="134">
                  <c:v>20930.9580569297</c:v>
                </c:pt>
                <c:pt idx="135">
                  <c:v>21608.725320469541</c:v>
                </c:pt>
                <c:pt idx="136">
                  <c:v>22308.439427640573</c:v>
                </c:pt>
                <c:pt idx="137">
                  <c:v>23030.811041189841</c:v>
                </c:pt>
                <c:pt idx="138">
                  <c:v>23776.57383589969</c:v>
                </c:pt>
                <c:pt idx="139">
                  <c:v>24546.485243742562</c:v>
                </c:pt>
                <c:pt idx="140">
                  <c:v>25341.327223164739</c:v>
                </c:pt>
                <c:pt idx="141">
                  <c:v>26161.907053280338</c:v>
                </c:pt>
                <c:pt idx="142">
                  <c:v>27009.058153782167</c:v>
                </c:pt>
                <c:pt idx="143">
                  <c:v>27883.64093140218</c:v>
                </c:pt>
                <c:pt idx="144">
                  <c:v>28786.543653781257</c:v>
                </c:pt>
                <c:pt idx="145">
                  <c:v>29718.683351635849</c:v>
                </c:pt>
                <c:pt idx="146">
                  <c:v>30681.006750137756</c:v>
                </c:pt>
                <c:pt idx="147">
                  <c:v>31674.491230452972</c:v>
                </c:pt>
                <c:pt idx="148">
                  <c:v>32700.145822416263</c:v>
                </c:pt>
                <c:pt idx="149">
                  <c:v>33759.012229349573</c:v>
                </c:pt>
                <c:pt idx="150">
                  <c:v>34852.165886065217</c:v>
                </c:pt>
                <c:pt idx="151">
                  <c:v>35980.717051128333</c:v>
                </c:pt>
                <c:pt idx="152">
                  <c:v>37145.811934488003</c:v>
                </c:pt>
                <c:pt idx="153">
                  <c:v>38348.633861622322</c:v>
                </c:pt>
                <c:pt idx="154">
                  <c:v>39590.404475379684</c:v>
                </c:pt>
                <c:pt idx="155">
                  <c:v>40872.384976737099</c:v>
                </c:pt>
                <c:pt idx="156">
                  <c:v>42195.877405735526</c:v>
                </c:pt>
                <c:pt idx="157">
                  <c:v>43562.225963893383</c:v>
                </c:pt>
                <c:pt idx="158">
                  <c:v>44972.818379441102</c:v>
                </c:pt>
                <c:pt idx="159">
                  <c:v>46429.087316763667</c:v>
                </c:pt>
                <c:pt idx="160">
                  <c:v>47932.511831482298</c:v>
                </c:pt>
                <c:pt idx="161">
                  <c:v>49484.618872653278</c:v>
                </c:pt>
                <c:pt idx="162">
                  <c:v>51086.984833609684</c:v>
                </c:pt>
                <c:pt idx="163">
                  <c:v>52741.237153021015</c:v>
                </c:pt>
                <c:pt idx="164">
                  <c:v>54449.055967796885</c:v>
                </c:pt>
                <c:pt idx="165">
                  <c:v>56212.175819513563</c:v>
                </c:pt>
                <c:pt idx="166">
                  <c:v>58032.38741609639</c:v>
                </c:pt>
                <c:pt idx="167">
                  <c:v>59911.539450547578</c:v>
                </c:pt>
                <c:pt idx="168">
                  <c:v>61851.540478566138</c:v>
                </c:pt>
                <c:pt idx="169">
                  <c:v>63854.360856967447</c:v>
                </c:pt>
                <c:pt idx="170">
                  <c:v>65922.034744870733</c:v>
                </c:pt>
                <c:pt idx="171">
                  <c:v>68056.662169687421</c:v>
                </c:pt>
                <c:pt idx="172">
                  <c:v>70260.411160008167</c:v>
                </c:pt>
                <c:pt idx="173">
                  <c:v>72535.519947555396</c:v>
                </c:pt>
                <c:pt idx="174">
                  <c:v>74884.299240437234</c:v>
                </c:pt>
                <c:pt idx="175">
                  <c:v>77309.134570011956</c:v>
                </c:pt>
                <c:pt idx="176">
                  <c:v>79812.488713746585</c:v>
                </c:pt>
                <c:pt idx="177">
                  <c:v>82396.904196530071</c:v>
                </c:pt>
                <c:pt idx="178">
                  <c:v>85065.005872981914</c:v>
                </c:pt>
                <c:pt idx="179">
                  <c:v>87819.503593378598</c:v>
                </c:pt>
                <c:pt idx="180">
                  <c:v>90663.194955905885</c:v>
                </c:pt>
                <c:pt idx="181">
                  <c:v>93598.968148031694</c:v>
                </c:pt>
                <c:pt idx="182">
                  <c:v>96629.804879886011</c:v>
                </c:pt>
                <c:pt idx="183">
                  <c:v>99758.783412626755</c:v>
                </c:pt>
                <c:pt idx="184">
                  <c:v>102989.08168486734</c:v>
                </c:pt>
                <c:pt idx="185">
                  <c:v>106323.98054034158</c:v>
                </c:pt>
                <c:pt idx="186">
                  <c:v>109766.86706008372</c:v>
                </c:pt>
                <c:pt idx="187">
                  <c:v>113321.23800250811</c:v>
                </c:pt>
                <c:pt idx="188">
                  <c:v>116990.70335488263</c:v>
                </c:pt>
                <c:pt idx="189">
                  <c:v>120778.98999980232</c:v>
                </c:pt>
                <c:pt idx="190">
                  <c:v>124689.94550038775</c:v>
                </c:pt>
                <c:pt idx="191">
                  <c:v>128727.5420080522</c:v>
                </c:pt>
                <c:pt idx="192">
                  <c:v>132895.8802968064</c:v>
                </c:pt>
                <c:pt idx="193">
                  <c:v>137199.19392819866</c:v>
                </c:pt>
                <c:pt idx="194">
                  <c:v>141641.85355112029</c:v>
                </c:pt>
                <c:pt idx="195">
                  <c:v>146228.37134084333</c:v>
                </c:pt>
                <c:pt idx="196">
                  <c:v>150963.4055817991</c:v>
                </c:pt>
                <c:pt idx="197">
                  <c:v>155851.7653987525</c:v>
                </c:pt>
                <c:pt idx="198">
                  <c:v>160898.41564117628</c:v>
                </c:pt>
                <c:pt idx="199">
                  <c:v>166108.48192578732</c:v>
                </c:pt>
                <c:pt idx="200">
                  <c:v>171487.25584236518</c:v>
                </c:pt>
                <c:pt idx="201">
                  <c:v>177040.20032814125</c:v>
                </c:pt>
                <c:pt idx="202">
                  <c:v>182772.95521621595</c:v>
                </c:pt>
                <c:pt idx="203">
                  <c:v>188691.34296364029</c:v>
                </c:pt>
                <c:pt idx="204">
                  <c:v>194801.37456497853</c:v>
                </c:pt>
                <c:pt idx="205">
                  <c:v>201109.2556573585</c:v>
                </c:pt>
                <c:pt idx="206">
                  <c:v>207621.3928232106</c:v>
                </c:pt>
                <c:pt idx="207">
                  <c:v>214344.40009709558</c:v>
                </c:pt>
                <c:pt idx="208">
                  <c:v>221285.105683231</c:v>
                </c:pt>
                <c:pt idx="209">
                  <c:v>228450.55889053867</c:v>
                </c:pt>
                <c:pt idx="210">
                  <c:v>235848.03729225599</c:v>
                </c:pt>
                <c:pt idx="211">
                  <c:v>243485.05411738378</c:v>
                </c:pt>
                <c:pt idx="212">
                  <c:v>251369.36588147693</c:v>
                </c:pt>
                <c:pt idx="213">
                  <c:v>259508.98026452854</c:v>
                </c:pt>
                <c:pt idx="214">
                  <c:v>267912.16424394859</c:v>
                </c:pt>
                <c:pt idx="215">
                  <c:v>276587.45249089733</c:v>
                </c:pt>
                <c:pt idx="216">
                  <c:v>285543.65603850078</c:v>
                </c:pt>
                <c:pt idx="217">
                  <c:v>294789.87123075302</c:v>
                </c:pt>
                <c:pt idx="218">
                  <c:v>304335.48896119336</c:v>
                </c:pt>
                <c:pt idx="219">
                  <c:v>314190.20421074203</c:v>
                </c:pt>
                <c:pt idx="220">
                  <c:v>324364.02589438151</c:v>
                </c:pt>
                <c:pt idx="221">
                  <c:v>334867.28702668403</c:v>
                </c:pt>
                <c:pt idx="222">
                  <c:v>345710.65521650971</c:v>
                </c:pt>
                <c:pt idx="223">
                  <c:v>356905.14350153529</c:v>
                </c:pt>
                <c:pt idx="224">
                  <c:v>368462.12153361563</c:v>
                </c:pt>
                <c:pt idx="225">
                  <c:v>380393.3271263403</c:v>
                </c:pt>
                <c:pt idx="226">
                  <c:v>392710.87817651214</c:v>
                </c:pt>
                <c:pt idx="227">
                  <c:v>405427.28497165663</c:v>
                </c:pt>
                <c:pt idx="228">
                  <c:v>418555.46289606154</c:v>
                </c:pt>
                <c:pt idx="229">
                  <c:v>432108.74554825225</c:v>
                </c:pt>
                <c:pt idx="230">
                  <c:v>446100.89828322525</c:v>
                </c:pt>
                <c:pt idx="231">
                  <c:v>460546.13219319371</c:v>
                </c:pt>
                <c:pt idx="232">
                  <c:v>475459.11854104506</c:v>
                </c:pt>
                <c:pt idx="233">
                  <c:v>490855.00366116938</c:v>
                </c:pt>
                <c:pt idx="234">
                  <c:v>506749.42434279359</c:v>
                </c:pt>
                <c:pt idx="235">
                  <c:v>523158.52371144376</c:v>
                </c:pt>
                <c:pt idx="236">
                  <c:v>540098.96762466722</c:v>
                </c:pt>
                <c:pt idx="237">
                  <c:v>557587.96159866604</c:v>
                </c:pt>
                <c:pt idx="238">
                  <c:v>575643.26828303316</c:v>
                </c:pt>
                <c:pt idx="239">
                  <c:v>594283.22550133895</c:v>
                </c:pt>
                <c:pt idx="240">
                  <c:v>613526.76487589348</c:v>
                </c:pt>
                <c:pt idx="241">
                  <c:v>633393.43105559668</c:v>
                </c:pt>
                <c:pt idx="242">
                  <c:v>653903.40156640846</c:v>
                </c:pt>
                <c:pt idx="243">
                  <c:v>675077.50730459904</c:v>
                </c:pt>
                <c:pt idx="244">
                  <c:v>696937.25369359227</c:v>
                </c:pt>
                <c:pt idx="245">
                  <c:v>719504.84252589114</c:v>
                </c:pt>
                <c:pt idx="246">
                  <c:v>742803.19451226818</c:v>
                </c:pt>
                <c:pt idx="247">
                  <c:v>766855.97256112378</c:v>
                </c:pt>
                <c:pt idx="248">
                  <c:v>791687.6058116554</c:v>
                </c:pt>
                <c:pt idx="249">
                  <c:v>817323.31444524718</c:v>
                </c:pt>
                <c:pt idx="250">
                  <c:v>843789.1353002782</c:v>
                </c:pt>
                <c:pt idx="251">
                  <c:v>871111.94831636862</c:v>
                </c:pt>
                <c:pt idx="252">
                  <c:v>899319.50383491698</c:v>
                </c:pt>
                <c:pt idx="253">
                  <c:v>928440.45078365947</c:v>
                </c:pt>
                <c:pt idx="254">
                  <c:v>958504.3657738769</c:v>
                </c:pt>
                <c:pt idx="255">
                  <c:v>989541.78313979995</c:v>
                </c:pt>
                <c:pt idx="256">
                  <c:v>1021584.2259507232</c:v>
                </c:pt>
                <c:pt idx="257">
                  <c:v>1054664.2380273258</c:v>
                </c:pt>
                <c:pt idx="258">
                  <c:v>1088815.4169947146</c:v>
                </c:pt>
                <c:pt idx="259">
                  <c:v>1124072.4484057629</c:v>
                </c:pt>
                <c:pt idx="260">
                  <c:v>1160471.140969397</c:v>
                </c:pt>
                <c:pt idx="261">
                  <c:v>1198048.4629196166</c:v>
                </c:pt>
                <c:pt idx="262">
                  <c:v>1236842.5795621809</c:v>
                </c:pt>
                <c:pt idx="263">
                  <c:v>1276892.8920370983</c:v>
                </c:pt>
                <c:pt idx="264">
                  <c:v>1318240.077336289</c:v>
                </c:pt>
                <c:pt idx="265">
                  <c:v>1360926.1296170624</c:v>
                </c:pt>
                <c:pt idx="266">
                  <c:v>1404994.4028533679</c:v>
                </c:pt>
                <c:pt idx="267">
                  <c:v>1450489.6548681441</c:v>
                </c:pt>
                <c:pt idx="268">
                  <c:v>1497458.0927914793</c:v>
                </c:pt>
                <c:pt idx="269">
                  <c:v>1545947.4199907596</c:v>
                </c:pt>
                <c:pt idx="270">
                  <c:v>1596006.884520465</c:v>
                </c:pt>
                <c:pt idx="271">
                  <c:v>1647687.3291408231</c:v>
                </c:pt>
                <c:pt idx="272">
                  <c:v>1701041.2429561217</c:v>
                </c:pt>
                <c:pt idx="273">
                  <c:v>1756122.8147251257</c:v>
                </c:pt>
                <c:pt idx="274">
                  <c:v>1812987.9878977451</c:v>
                </c:pt>
                <c:pt idx="275">
                  <c:v>1871694.5174338475</c:v>
                </c:pt>
                <c:pt idx="276">
                  <c:v>1932302.0284619289</c:v>
                </c:pt>
                <c:pt idx="277">
                  <c:v>1994872.076837213</c:v>
                </c:pt>
                <c:pt idx="278">
                  <c:v>2059468.2116606918</c:v>
                </c:pt>
                <c:pt idx="279">
                  <c:v>2126156.0398225966</c:v>
                </c:pt>
                <c:pt idx="280">
                  <c:v>2195003.2926358613</c:v>
                </c:pt>
                <c:pt idx="281">
                  <c:v>2266079.8946272461</c:v>
                </c:pt>
                <c:pt idx="282">
                  <c:v>2339458.0345559958</c:v>
                </c:pt>
                <c:pt idx="283">
                  <c:v>2415212.2387321568</c:v>
                </c:pt>
                <c:pt idx="284">
                  <c:v>2493419.4467090266</c:v>
                </c:pt>
                <c:pt idx="285">
                  <c:v>2574159.0894265999</c:v>
                </c:pt>
                <c:pt idx="286">
                  <c:v>2657513.1698853904</c:v>
                </c:pt>
                <c:pt idx="287">
                  <c:v>2743566.3464325573</c:v>
                </c:pt>
                <c:pt idx="288">
                  <c:v>2832406.0187449278</c:v>
                </c:pt>
                <c:pt idx="289">
                  <c:v>2924122.4165962427</c:v>
                </c:pt>
                <c:pt idx="290">
                  <c:v>3018808.6914987811</c:v>
                </c:pt>
                <c:pt idx="291">
                  <c:v>3116561.011312448</c:v>
                </c:pt>
                <c:pt idx="292">
                  <c:v>3217478.6579173957</c:v>
                </c:pt>
                <c:pt idx="293">
                  <c:v>3321664.128049402</c:v>
                </c:pt>
                <c:pt idx="294">
                  <c:v>3429223.2374004028</c:v>
                </c:pt>
                <c:pt idx="295">
                  <c:v>3540265.2280899133</c:v>
                </c:pt>
                <c:pt idx="296">
                  <c:v>3654902.8796164934</c:v>
                </c:pt>
                <c:pt idx="297">
                  <c:v>3773252.6234019403</c:v>
                </c:pt>
                <c:pt idx="298">
                  <c:v>3895434.6610445511</c:v>
                </c:pt>
                <c:pt idx="299">
                  <c:v>4021573.0864015468</c:v>
                </c:pt>
                <c:pt idx="300">
                  <c:v>4151796.0116246687</c:v>
                </c:pt>
                <c:pt idx="301">
                  <c:v>4286235.6972769396</c:v>
                </c:pt>
                <c:pt idx="302">
                  <c:v>4425028.6866627466</c:v>
                </c:pt>
                <c:pt idx="303">
                  <c:v>4568315.9445076771</c:v>
                </c:pt>
                <c:pt idx="304">
                  <c:v>4716243.0001289714</c:v>
                </c:pt>
                <c:pt idx="305">
                  <c:v>4868960.0952419732</c:v>
                </c:pt>
                <c:pt idx="306">
                  <c:v>5026622.3365527242</c:v>
                </c:pt>
                <c:pt idx="307">
                  <c:v>5189389.8532916764</c:v>
                </c:pt>
                <c:pt idx="308">
                  <c:v>5357427.9598485092</c:v>
                </c:pt>
                <c:pt idx="309">
                  <c:v>5530907.3236732446</c:v>
                </c:pt>
                <c:pt idx="310">
                  <c:v>5710004.1386141842</c:v>
                </c:pt>
                <c:pt idx="311">
                  <c:v>5894900.3038687157</c:v>
                </c:pt>
                <c:pt idx="312">
                  <c:v>6085783.6087287404</c:v>
                </c:pt>
                <c:pt idx="313">
                  <c:v>6282847.923308366</c:v>
                </c:pt>
                <c:pt idx="314">
                  <c:v>6486293.3954475587</c:v>
                </c:pt>
                <c:pt idx="315">
                  <c:v>6696326.6539917663</c:v>
                </c:pt>
                <c:pt idx="316">
                  <c:v>6913161.0186539385</c:v>
                </c:pt>
                <c:pt idx="317">
                  <c:v>7137016.7166721281</c:v>
                </c:pt>
                <c:pt idx="318">
                  <c:v>7368121.10648268</c:v>
                </c:pt>
                <c:pt idx="319">
                  <c:v>7606708.9086362282</c:v>
                </c:pt>
                <c:pt idx="320">
                  <c:v>7853022.4441909771</c:v>
                </c:pt>
                <c:pt idx="321">
                  <c:v>8107311.8808254451</c:v>
                </c:pt>
                <c:pt idx="322">
                  <c:v>8369835.4869205775</c:v>
                </c:pt>
                <c:pt idx="323">
                  <c:v>8640859.8938693423</c:v>
                </c:pt>
                <c:pt idx="324">
                  <c:v>8920660.366880184</c:v>
                </c:pt>
                <c:pt idx="325">
                  <c:v>9209521.0845493898</c:v>
                </c:pt>
                <c:pt idx="326">
                  <c:v>9507735.4274863116</c:v>
                </c:pt>
                <c:pt idx="327">
                  <c:v>9815606.2762845978</c:v>
                </c:pt>
                <c:pt idx="328">
                  <c:v>10133446.319142044</c:v>
                </c:pt>
                <c:pt idx="329">
                  <c:v>10461578.369441528</c:v>
                </c:pt>
                <c:pt idx="330">
                  <c:v>10800335.693615541</c:v>
                </c:pt>
                <c:pt idx="331">
                  <c:v>11150062.349627353</c:v>
                </c:pt>
                <c:pt idx="332">
                  <c:v>11511113.536412548</c:v>
                </c:pt>
                <c:pt idx="333">
                  <c:v>11883855.954635866</c:v>
                </c:pt>
                <c:pt idx="334">
                  <c:v>12268668.179129748</c:v>
                </c:pt>
                <c:pt idx="335">
                  <c:v>12665941.043392843</c:v>
                </c:pt>
                <c:pt idx="336">
                  <c:v>13076078.036538994</c:v>
                </c:pt>
                <c:pt idx="337">
                  <c:v>13499495.71309988</c:v>
                </c:pt>
                <c:pt idx="338">
                  <c:v>13936624.116097488</c:v>
                </c:pt>
                <c:pt idx="339">
                  <c:v>14387907.21381616</c:v>
                </c:pt>
                <c:pt idx="340">
                  <c:v>14853803.350717781</c:v>
                </c:pt>
                <c:pt idx="341">
                  <c:v>15334785.712958096</c:v>
                </c:pt>
                <c:pt idx="342">
                  <c:v>15831342.808976954</c:v>
                </c:pt>
                <c:pt idx="343">
                  <c:v>16343978.96565059</c:v>
                </c:pt>
                <c:pt idx="344">
                  <c:v>16873214.840509858</c:v>
                </c:pt>
                <c:pt idx="345">
                  <c:v>17419587.95054464</c:v>
                </c:pt>
                <c:pt idx="346">
                  <c:v>17983653.218131546</c:v>
                </c:pt>
                <c:pt idx="347">
                  <c:v>18565983.534639306</c:v>
                </c:pt>
                <c:pt idx="348">
                  <c:v>19167170.34228437</c:v>
                </c:pt>
                <c:pt idx="349">
                  <c:v>19787824.234827589</c:v>
                </c:pt>
                <c:pt idx="350">
                  <c:v>20428575.57772211</c:v>
                </c:pt>
                <c:pt idx="351">
                  <c:v>21090075.148342364</c:v>
                </c:pt>
                <c:pt idx="352">
                  <c:v>21772994.796944372</c:v>
                </c:pt>
                <c:pt idx="353">
                  <c:v>22478028.129028592</c:v>
                </c:pt>
                <c:pt idx="354">
                  <c:v>23205891.209798541</c:v>
                </c:pt>
                <c:pt idx="355">
                  <c:v>23957323.291430436</c:v>
                </c:pt>
                <c:pt idx="356">
                  <c:v>24733087.563892696</c:v>
                </c:pt>
                <c:pt idx="357">
                  <c:v>25533971.930077791</c:v>
                </c:pt>
                <c:pt idx="358">
                  <c:v>26360789.806033663</c:v>
                </c:pt>
                <c:pt idx="359">
                  <c:v>27214380.947107561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CE-4092-AFD7-C5E84FA72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4259424"/>
        <c:axId val="1804258944"/>
      </c:scatterChart>
      <c:valAx>
        <c:axId val="1804259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 sz="2400" b="1"/>
                  <a:t>زمان (ماه)</a:t>
                </a:r>
                <a:endParaRPr lang="en-US" sz="2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258944"/>
        <c:crosses val="autoZero"/>
        <c:crossBetween val="midCat"/>
      </c:valAx>
      <c:valAx>
        <c:axId val="18042589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 sz="2400" b="1"/>
                  <a:t>ارزش (لگاریتمی)</a:t>
                </a:r>
                <a:endParaRPr lang="en-US" sz="2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259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IRR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IRR</a:t>
          </a:r>
        </a:p>
      </cx:txPr>
    </cx:title>
    <cx:plotArea>
      <cx:plotAreaRegion>
        <cx:series layoutId="boxWhisker" uniqueId="{75A8E87D-084A-4247-811E-B13CAAB31B2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P/R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P/R</a:t>
          </a:r>
        </a:p>
      </cx:txPr>
    </cx:title>
    <cx:plotArea>
      <cx:plotAreaRegion>
        <cx:series layoutId="boxWhisker" uniqueId="{FBACC23E-69C7-4799-AB19-8EC3857152D4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IRR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IRR</a:t>
          </a:r>
        </a:p>
      </cx:txPr>
    </cx:title>
    <cx:plotArea>
      <cx:plotAreaRegion>
        <cx:series layoutId="clusteredColumn" uniqueId="{0232F75C-6485-4B07-8ACD-B614B1BA212C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P/R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P/R</a:t>
          </a:r>
        </a:p>
      </cx:txPr>
    </cx:title>
    <cx:plotArea>
      <cx:plotAreaRegion>
        <cx:series layoutId="clusteredColumn" uniqueId="{5794CC6D-5622-461B-B58C-D985B29E85BD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IINTREST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IINTREST</a:t>
          </a:r>
        </a:p>
      </cx:txPr>
    </cx:title>
    <cx:plotArea>
      <cx:plotAreaRegion>
        <cx:series layoutId="clusteredColumn" uniqueId="{50CC2A3E-51DF-47C3-A88E-CDA185A6CFC9}">
          <cx:dataId val="0"/>
          <cx:layoutPr>
            <cx:binning intervalClosed="r">
              <cx:binCount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400" b="0" i="0" baseline="0">
                <a:effectLst/>
              </a:rPr>
              <a:t>INTREST</a:t>
            </a:r>
            <a:endParaRPr lang="en-US" sz="1100">
              <a:effectLst/>
            </a:endParaRPr>
          </a:p>
        </cx:rich>
      </cx:tx>
    </cx:title>
    <cx:plotArea>
      <cx:plotAreaRegion>
        <cx:series layoutId="boxWhisker" uniqueId="{668107D1-3AE9-4EAF-B8BC-CCFDECF13F46}"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432706</xdr:colOff>
      <xdr:row>0</xdr:row>
      <xdr:rowOff>180747</xdr:rowOff>
    </xdr:from>
    <xdr:to>
      <xdr:col>33</xdr:col>
      <xdr:colOff>461735</xdr:colOff>
      <xdr:row>17</xdr:row>
      <xdr:rowOff>83910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BFB2234-1AAC-FF79-C902-FBE34D0641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20606" y="180747"/>
              <a:ext cx="6163129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429480</xdr:colOff>
      <xdr:row>17</xdr:row>
      <xdr:rowOff>117582</xdr:rowOff>
    </xdr:from>
    <xdr:to>
      <xdr:col>33</xdr:col>
      <xdr:colOff>458509</xdr:colOff>
      <xdr:row>34</xdr:row>
      <xdr:rowOff>20745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9B3E8F1-DF42-4A01-9A4A-8B71FBA23B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17380" y="3356082"/>
              <a:ext cx="6163129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537027</xdr:colOff>
      <xdr:row>1</xdr:row>
      <xdr:rowOff>12925</xdr:rowOff>
    </xdr:from>
    <xdr:to>
      <xdr:col>43</xdr:col>
      <xdr:colOff>13152</xdr:colOff>
      <xdr:row>18</xdr:row>
      <xdr:rowOff>27214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F434899-41B0-F9DC-7459-5DBACE6035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59027" y="203425"/>
              <a:ext cx="5610225" cy="3252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543376</xdr:colOff>
      <xdr:row>18</xdr:row>
      <xdr:rowOff>24492</xdr:rowOff>
    </xdr:from>
    <xdr:to>
      <xdr:col>42</xdr:col>
      <xdr:colOff>603702</xdr:colOff>
      <xdr:row>34</xdr:row>
      <xdr:rowOff>118155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5B3E60-085B-42BB-A659-49A318AEFA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65376" y="3453492"/>
              <a:ext cx="5584826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33</xdr:col>
      <xdr:colOff>549729</xdr:colOff>
      <xdr:row>34</xdr:row>
      <xdr:rowOff>130629</xdr:rowOff>
    </xdr:from>
    <xdr:to>
      <xdr:col>43</xdr:col>
      <xdr:colOff>28575</xdr:colOff>
      <xdr:row>51</xdr:row>
      <xdr:rowOff>144918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BB439F0-90C9-4EE9-B6D6-ADAB99F8B6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71729" y="6607629"/>
              <a:ext cx="5612946" cy="32527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462642</xdr:colOff>
      <xdr:row>34</xdr:row>
      <xdr:rowOff>73479</xdr:rowOff>
    </xdr:from>
    <xdr:to>
      <xdr:col>33</xdr:col>
      <xdr:colOff>491671</xdr:colOff>
      <xdr:row>50</xdr:row>
      <xdr:rowOff>167142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46FFEE4-8B07-447B-A1B4-28374074B2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50542" y="6550479"/>
              <a:ext cx="6163129" cy="3141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15875</xdr:colOff>
      <xdr:row>20</xdr:row>
      <xdr:rowOff>165978</xdr:rowOff>
    </xdr:from>
    <xdr:to>
      <xdr:col>16</xdr:col>
      <xdr:colOff>0</xdr:colOff>
      <xdr:row>37</xdr:row>
      <xdr:rowOff>190499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796CD-2FD2-4E44-1BF6-B7A806230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C331-F140-4209-8919-971721B06472}">
  <dimension ref="A1:AT10001"/>
  <sheetViews>
    <sheetView tabSelected="1" zoomScale="60" zoomScaleNormal="60" workbookViewId="0">
      <selection activeCell="C1" sqref="C1"/>
    </sheetView>
  </sheetViews>
  <sheetFormatPr defaultRowHeight="15" x14ac:dyDescent="0.25"/>
  <cols>
    <col min="1" max="1" width="24.7109375" bestFit="1" customWidth="1"/>
    <col min="2" max="2" width="18.140625" bestFit="1" customWidth="1"/>
    <col min="5" max="6" width="9.140625" customWidth="1"/>
    <col min="7" max="15" width="8.85546875" customWidth="1"/>
    <col min="17" max="17" width="9.140625" style="3"/>
    <col min="18" max="18" width="18.5703125" style="7" customWidth="1"/>
    <col min="19" max="19" width="14.85546875" style="7" customWidth="1"/>
    <col min="20" max="20" width="14.28515625" style="7" bestFit="1" customWidth="1"/>
    <col min="21" max="21" width="18.85546875" style="7" bestFit="1" customWidth="1"/>
    <col min="22" max="22" width="9.140625" style="3"/>
    <col min="31" max="31" width="9.7109375" bestFit="1" customWidth="1"/>
    <col min="34" max="34" width="9.7109375" bestFit="1" customWidth="1"/>
    <col min="45" max="45" width="13.7109375" bestFit="1" customWidth="1"/>
  </cols>
  <sheetData>
    <row r="1" spans="1:46" x14ac:dyDescent="0.25">
      <c r="A1" s="12" t="s">
        <v>13</v>
      </c>
      <c r="B1" s="19">
        <v>3.3300000000000003E-2</v>
      </c>
      <c r="F1" t="s">
        <v>0</v>
      </c>
      <c r="G1" t="s">
        <v>23</v>
      </c>
      <c r="H1" t="s">
        <v>1</v>
      </c>
      <c r="I1" t="s">
        <v>2</v>
      </c>
      <c r="J1" t="s">
        <v>3</v>
      </c>
      <c r="L1" s="3" t="s">
        <v>35</v>
      </c>
      <c r="M1" s="3" t="s">
        <v>35</v>
      </c>
      <c r="N1" s="3" t="s">
        <v>35</v>
      </c>
      <c r="O1" s="3" t="s">
        <v>35</v>
      </c>
      <c r="Q1" s="3" t="s">
        <v>0</v>
      </c>
      <c r="R1" s="7" t="s">
        <v>24</v>
      </c>
      <c r="S1" s="7" t="s">
        <v>25</v>
      </c>
      <c r="T1" s="7" t="s">
        <v>12</v>
      </c>
      <c r="U1" s="7" t="s">
        <v>15</v>
      </c>
      <c r="V1" s="3" t="s">
        <v>6</v>
      </c>
      <c r="Z1">
        <f ca="1">B13</f>
        <v>-283.71535916960141</v>
      </c>
      <c r="AE1" t="s">
        <v>19</v>
      </c>
      <c r="AF1" s="1">
        <f ca="1">B14</f>
        <v>3.4803530756644108E-2</v>
      </c>
      <c r="AH1" t="s">
        <v>19</v>
      </c>
      <c r="AI1">
        <f ca="1">B12</f>
        <v>18120.88017963845</v>
      </c>
      <c r="AK1" t="s">
        <v>19</v>
      </c>
      <c r="AL1" s="2">
        <f ca="1">B2</f>
        <v>0.2658195132152632</v>
      </c>
      <c r="AN1" t="s">
        <v>19</v>
      </c>
      <c r="AO1" s="2">
        <f ca="1">B3</f>
        <v>0.46581951321526321</v>
      </c>
      <c r="AS1" s="20" t="s">
        <v>36</v>
      </c>
      <c r="AT1" s="21"/>
    </row>
    <row r="2" spans="1:46" x14ac:dyDescent="0.25">
      <c r="A2" s="12" t="s">
        <v>7</v>
      </c>
      <c r="B2" s="19">
        <f ca="1">_xlfn.NORM.INV(B17,0.2, 0.05)</f>
        <v>0.2658195132152632</v>
      </c>
      <c r="F2">
        <v>1</v>
      </c>
      <c r="G2" s="6">
        <f ca="1">-_xlfn.NORM.INV(RAND(), 95, 3)</f>
        <v>-95.662227152739888</v>
      </c>
      <c r="H2" s="6">
        <f ca="1">-_xlfn.NORM.INV(RAND(), 3, 1)</f>
        <v>-2.5371096554838783</v>
      </c>
      <c r="I2" s="6">
        <f ca="1">-_xlfn.NORM.INV(RAND(), 1,  0.3)</f>
        <v>-0.90267369703649614</v>
      </c>
      <c r="J2" s="6">
        <f ca="1">-_xlfn.NORM.INV(RAND(), 1, 0.3)</f>
        <v>-1.4188468311026634</v>
      </c>
      <c r="K2" s="10"/>
      <c r="L2" s="6">
        <f ca="1">G2 * (1 + $B$6)^(18-F2)</f>
        <v>-164.44519731498588</v>
      </c>
      <c r="M2" s="6">
        <f ca="1">H2 * (1 + $B$6)^(18-F2)</f>
        <v>-4.3613400014161456</v>
      </c>
      <c r="N2" s="6">
        <f ca="1">I2 * (1 + $B$6)^(18-F2)</f>
        <v>-1.5517133422286506</v>
      </c>
      <c r="O2" s="6">
        <f ca="1">J2 * (1 + $B$6)^(18-F2)</f>
        <v>-2.4390248277189235</v>
      </c>
      <c r="Q2" s="3">
        <v>1</v>
      </c>
      <c r="R2" s="6">
        <f ca="1">ABS(L20) * (1 + $B$6)</f>
        <v>169.7701122607472</v>
      </c>
      <c r="S2" s="6">
        <f ca="1">ABS(SUM(M20:O20)) * (1 + $B$6)</f>
        <v>123.13225985329721</v>
      </c>
      <c r="T2" s="6">
        <f ca="1">ABS(S2*$B$4)</f>
        <v>0.33658527171687491</v>
      </c>
      <c r="U2" s="6">
        <f ca="1">R2+S2-T2</f>
        <v>292.5657868423275</v>
      </c>
      <c r="V2" s="3">
        <f t="shared" ref="V2:V13" ca="1" si="0">$B$9</f>
        <v>4.7285893194933566</v>
      </c>
      <c r="Z2">
        <f ca="1">V2</f>
        <v>4.7285893194933566</v>
      </c>
      <c r="AE2">
        <v>1</v>
      </c>
      <c r="AF2" s="1">
        <f t="dataTable" ref="AF2:AF10001" dt2D="0" dtr="0" r1="AC1" ca="1"/>
        <v>2.7008763263370428E-2</v>
      </c>
      <c r="AH2">
        <v>1</v>
      </c>
      <c r="AI2">
        <f t="dataTable" ref="AI2:AI10001" dt2D="0" dtr="0" r1="AJ1" ca="1"/>
        <v>4660.3665130594682</v>
      </c>
      <c r="AK2">
        <v>1</v>
      </c>
      <c r="AL2">
        <f t="dataTable" ref="AL2:AL10001" dt2D="0" dtr="0" r1="AJ8" ca="1"/>
        <v>0.14292777356448083</v>
      </c>
      <c r="AN2">
        <v>1</v>
      </c>
      <c r="AO2">
        <f t="dataTable" ref="AO2:AO10001" dt2D="0" dtr="0" r1="AP4" ca="1"/>
        <v>0.41927450819110401</v>
      </c>
      <c r="AS2" s="13" t="s">
        <v>26</v>
      </c>
      <c r="AT2" s="9">
        <f>MIN(AF2:AF10001)</f>
        <v>1.4131454754827022E-2</v>
      </c>
    </row>
    <row r="3" spans="1:46" x14ac:dyDescent="0.25">
      <c r="A3" s="12" t="s">
        <v>8</v>
      </c>
      <c r="B3" s="19">
        <f ca="1">_xlfn.NORM.INV(B17,0.4, 0.05)</f>
        <v>0.46581951321526321</v>
      </c>
      <c r="F3">
        <v>2</v>
      </c>
      <c r="G3" s="6">
        <v>0</v>
      </c>
      <c r="H3" s="6">
        <f t="shared" ref="H3:H19" ca="1" si="1">-_xlfn.NORM.INV(RAND(), 3, 1)</f>
        <v>-3.3733494205451304</v>
      </c>
      <c r="I3" s="6">
        <f t="shared" ref="I3:I19" ca="1" si="2">-_xlfn.NORM.INV(RAND(), 1,  0.3)</f>
        <v>-0.69230131381886806</v>
      </c>
      <c r="J3" s="6">
        <f t="shared" ref="J3:J19" ca="1" si="3">-_xlfn.NORM.INV(RAND(), 1, 0.3)</f>
        <v>-0.72700378759185158</v>
      </c>
      <c r="K3" s="10"/>
      <c r="L3" s="6">
        <f t="shared" ref="L3:L19" ca="1" si="4">G3 * (1 + $B$6)^(18-F3)</f>
        <v>0</v>
      </c>
      <c r="M3" s="6">
        <f t="shared" ref="M3:M19" ca="1" si="5">H3 * (1 + $B$6)^(18-F3)</f>
        <v>-5.6169685724240841</v>
      </c>
      <c r="N3" s="6">
        <f t="shared" ref="N3:N19" ca="1" si="6">I3 * (1 + $B$6)^(18-F3)</f>
        <v>-1.1527518313653036</v>
      </c>
      <c r="O3" s="6">
        <f t="shared" ref="O3:O19" ca="1" si="7">J3 * (1 + $B$6)^(18-F3)</f>
        <v>-1.2105349662463383</v>
      </c>
      <c r="Q3" s="3">
        <v>2</v>
      </c>
      <c r="R3" s="6">
        <f ca="1">ABS(R2) * (1 + $B$6)</f>
        <v>175.2674537634561</v>
      </c>
      <c r="S3" s="6">
        <f ca="1">S2 * (1 + $B$6)</f>
        <v>127.1194167998287</v>
      </c>
      <c r="T3" s="6">
        <f t="shared" ref="T3:T65" ca="1" si="8">ABS(S3*$B$4)</f>
        <v>0.34748427012578126</v>
      </c>
      <c r="U3" s="6">
        <f t="shared" ref="U3:U66" ca="1" si="9">R3+S3-T3</f>
        <v>302.039386293159</v>
      </c>
      <c r="V3" s="3">
        <f t="shared" ca="1" si="0"/>
        <v>4.7285893194933566</v>
      </c>
      <c r="Z3">
        <f t="shared" ref="Z3:Z66" ca="1" si="10">V3</f>
        <v>4.7285893194933566</v>
      </c>
      <c r="AE3">
        <v>2</v>
      </c>
      <c r="AF3" s="1">
        <v>3.2094959648228949E-2</v>
      </c>
      <c r="AH3">
        <v>2</v>
      </c>
      <c r="AI3">
        <v>1672.3653470823356</v>
      </c>
      <c r="AK3">
        <v>2</v>
      </c>
      <c r="AL3">
        <v>0.15381158686032179</v>
      </c>
      <c r="AN3">
        <v>2</v>
      </c>
      <c r="AO3">
        <v>0.41337603699736802</v>
      </c>
      <c r="AS3" s="13" t="s">
        <v>30</v>
      </c>
      <c r="AT3" s="9">
        <f>AVERAGE(AF2:AF10001) - _xlfn.STDEV.S(AF2:AF10001)</f>
        <v>2.7280813560465311E-2</v>
      </c>
    </row>
    <row r="4" spans="1:46" x14ac:dyDescent="0.25">
      <c r="A4" s="12" t="s">
        <v>14</v>
      </c>
      <c r="B4" s="11">
        <f>(1+B1)^(1/12) - 1</f>
        <v>2.7335263083605454E-3</v>
      </c>
      <c r="F4">
        <v>3</v>
      </c>
      <c r="G4" s="6">
        <v>0</v>
      </c>
      <c r="H4" s="6">
        <f t="shared" ca="1" si="1"/>
        <v>-1.9512473968272517</v>
      </c>
      <c r="I4" s="6">
        <f t="shared" ca="1" si="2"/>
        <v>-0.9438077972266099</v>
      </c>
      <c r="J4" s="6">
        <f t="shared" ca="1" si="3"/>
        <v>-0.8372575210999943</v>
      </c>
      <c r="K4" s="10"/>
      <c r="L4" s="6">
        <f t="shared" ca="1" si="4"/>
        <v>0</v>
      </c>
      <c r="M4" s="6">
        <f t="shared" ca="1" si="5"/>
        <v>-3.1471175162079645</v>
      </c>
      <c r="N4" s="6">
        <f t="shared" ca="1" si="6"/>
        <v>-1.5222436967322621</v>
      </c>
      <c r="O4" s="6">
        <f t="shared" ca="1" si="7"/>
        <v>-1.3503914544691276</v>
      </c>
      <c r="Q4" s="3">
        <v>3</v>
      </c>
      <c r="R4" s="6">
        <f t="shared" ref="R4:R67" ca="1" si="11">ABS(R3) * (1 + $B$6)</f>
        <v>180.94280518319323</v>
      </c>
      <c r="S4" s="6">
        <f t="shared" ref="S4:S66" ca="1" si="12">S3 * (1 + $B$6)</f>
        <v>131.23568223941646</v>
      </c>
      <c r="T4" s="6">
        <f t="shared" ca="1" si="8"/>
        <v>0.35873618999708967</v>
      </c>
      <c r="U4" s="6">
        <f t="shared" ca="1" si="9"/>
        <v>311.81975123261259</v>
      </c>
      <c r="V4" s="3">
        <f t="shared" ca="1" si="0"/>
        <v>4.7285893194933566</v>
      </c>
      <c r="Z4">
        <f t="shared" ca="1" si="10"/>
        <v>4.7285893194933566</v>
      </c>
      <c r="AE4">
        <v>3</v>
      </c>
      <c r="AF4" s="1">
        <v>3.4082829212151777E-2</v>
      </c>
      <c r="AH4">
        <v>3</v>
      </c>
      <c r="AI4">
        <v>5955.3964658200312</v>
      </c>
      <c r="AK4">
        <v>3</v>
      </c>
      <c r="AL4">
        <v>9.2580073327112988E-2</v>
      </c>
      <c r="AN4">
        <v>3</v>
      </c>
      <c r="AO4">
        <v>0.37628371229818669</v>
      </c>
      <c r="AS4" s="13" t="s">
        <v>29</v>
      </c>
      <c r="AT4" s="9">
        <f>AVERAGE(AF2:AF10001)</f>
        <v>3.0549871466481811E-2</v>
      </c>
    </row>
    <row r="5" spans="1:46" x14ac:dyDescent="0.25">
      <c r="A5" s="12" t="s">
        <v>9</v>
      </c>
      <c r="B5" s="11">
        <f ca="1">(1+B2)^(1/12) - 1</f>
        <v>1.9837511763049598E-2</v>
      </c>
      <c r="F5">
        <v>4</v>
      </c>
      <c r="G5" s="6">
        <v>0</v>
      </c>
      <c r="H5" s="6">
        <f t="shared" ca="1" si="1"/>
        <v>-2.9442799216936972</v>
      </c>
      <c r="I5" s="6">
        <f t="shared" ca="1" si="2"/>
        <v>-1.4731404719033376</v>
      </c>
      <c r="J5" s="6">
        <f t="shared" ca="1" si="3"/>
        <v>-1.3647128295171926</v>
      </c>
      <c r="K5" s="10"/>
      <c r="L5" s="6">
        <f t="shared" ca="1" si="4"/>
        <v>0</v>
      </c>
      <c r="M5" s="6">
        <f t="shared" ca="1" si="5"/>
        <v>-4.5998077354859008</v>
      </c>
      <c r="N5" s="6">
        <f t="shared" ca="1" si="6"/>
        <v>-2.301466952306741</v>
      </c>
      <c r="O5" s="6">
        <f t="shared" ca="1" si="7"/>
        <v>-2.1320719486206157</v>
      </c>
      <c r="Q5" s="3">
        <v>4</v>
      </c>
      <c r="R5" s="6">
        <f t="shared" ca="1" si="11"/>
        <v>186.80193067533162</v>
      </c>
      <c r="S5" s="6">
        <f t="shared" ca="1" si="12"/>
        <v>135.48523684595995</v>
      </c>
      <c r="T5" s="6">
        <f t="shared" ca="1" si="8"/>
        <v>0.37035245931289101</v>
      </c>
      <c r="U5" s="6">
        <f t="shared" ca="1" si="9"/>
        <v>321.9168150619787</v>
      </c>
      <c r="V5" s="3">
        <f t="shared" ca="1" si="0"/>
        <v>4.7285893194933566</v>
      </c>
      <c r="Z5">
        <f t="shared" ca="1" si="10"/>
        <v>4.7285893194933566</v>
      </c>
      <c r="AE5">
        <v>4</v>
      </c>
      <c r="AF5" s="1">
        <v>3.1979117768876852E-2</v>
      </c>
      <c r="AH5">
        <v>4</v>
      </c>
      <c r="AI5">
        <v>2498.3969462427935</v>
      </c>
      <c r="AK5">
        <v>4</v>
      </c>
      <c r="AL5">
        <v>0.21418877205802156</v>
      </c>
      <c r="AN5">
        <v>4</v>
      </c>
      <c r="AO5">
        <v>0.41649292988004605</v>
      </c>
      <c r="AS5" s="13" t="s">
        <v>33</v>
      </c>
      <c r="AT5" s="9">
        <f>AVERAGE(AF2:AF10001) + _xlfn.STDEV.S(AF2:AF10001)</f>
        <v>3.3818929372498308E-2</v>
      </c>
    </row>
    <row r="6" spans="1:46" x14ac:dyDescent="0.25">
      <c r="A6" s="12" t="s">
        <v>10</v>
      </c>
      <c r="B6" s="11">
        <f ca="1">(1+B3)^(1/12) - 1</f>
        <v>3.2381091285759611E-2</v>
      </c>
      <c r="F6">
        <v>5</v>
      </c>
      <c r="G6" s="6">
        <v>0</v>
      </c>
      <c r="H6" s="6">
        <f t="shared" ca="1" si="1"/>
        <v>-4.8993348271382633</v>
      </c>
      <c r="I6" s="6">
        <f t="shared" ca="1" si="2"/>
        <v>-1.3043451870233009</v>
      </c>
      <c r="J6" s="6">
        <f t="shared" ca="1" si="3"/>
        <v>-1.3797738139679221</v>
      </c>
      <c r="K6" s="10"/>
      <c r="L6" s="6">
        <f t="shared" ca="1" si="4"/>
        <v>0</v>
      </c>
      <c r="M6" s="6">
        <f t="shared" ca="1" si="5"/>
        <v>-7.4140867128567143</v>
      </c>
      <c r="N6" s="6">
        <f t="shared" ca="1" si="6"/>
        <v>-1.9738451567999256</v>
      </c>
      <c r="O6" s="6">
        <f t="shared" ca="1" si="7"/>
        <v>-2.0879901173977289</v>
      </c>
      <c r="Q6" s="3">
        <v>5</v>
      </c>
      <c r="R6" s="6">
        <f t="shared" ca="1" si="11"/>
        <v>192.85078104488568</v>
      </c>
      <c r="S6" s="6">
        <f t="shared" ca="1" si="12"/>
        <v>139.87239666814173</v>
      </c>
      <c r="T6" s="6">
        <f t="shared" ca="1" si="8"/>
        <v>0.38234487610580731</v>
      </c>
      <c r="U6" s="6">
        <f t="shared" ca="1" si="9"/>
        <v>332.34083283692161</v>
      </c>
      <c r="V6" s="3">
        <f t="shared" ca="1" si="0"/>
        <v>4.7285893194933566</v>
      </c>
      <c r="Z6">
        <f t="shared" ca="1" si="10"/>
        <v>4.7285893194933566</v>
      </c>
      <c r="AE6">
        <v>5</v>
      </c>
      <c r="AF6" s="1">
        <v>2.9868670516449702E-2</v>
      </c>
      <c r="AH6">
        <v>5</v>
      </c>
      <c r="AI6">
        <v>9143.4248156197973</v>
      </c>
      <c r="AK6">
        <v>5</v>
      </c>
      <c r="AL6">
        <v>0.20808546179600979</v>
      </c>
      <c r="AN6">
        <v>5</v>
      </c>
      <c r="AO6">
        <v>0.36792923957125701</v>
      </c>
      <c r="AS6" s="13" t="s">
        <v>28</v>
      </c>
      <c r="AT6" s="9">
        <f>_xlfn.QUARTILE.EXC(AF2:AF10001, 1)</f>
        <v>2.8365065080330765E-2</v>
      </c>
    </row>
    <row r="7" spans="1:46" x14ac:dyDescent="0.25">
      <c r="A7" s="3"/>
      <c r="B7" s="4"/>
      <c r="F7">
        <v>6</v>
      </c>
      <c r="G7" s="6">
        <v>0</v>
      </c>
      <c r="H7" s="6">
        <f t="shared" ca="1" si="1"/>
        <v>-1.4155988147296239</v>
      </c>
      <c r="I7" s="6">
        <f t="shared" ca="1" si="2"/>
        <v>-0.77261488448347815</v>
      </c>
      <c r="J7" s="6">
        <f t="shared" ca="1" si="3"/>
        <v>-1.1511284945828684</v>
      </c>
      <c r="K7" s="10"/>
      <c r="L7" s="6">
        <f t="shared" ca="1" si="4"/>
        <v>0</v>
      </c>
      <c r="M7" s="6">
        <f t="shared" ca="1" si="5"/>
        <v>-2.0750123655150778</v>
      </c>
      <c r="N7" s="6">
        <f t="shared" ca="1" si="6"/>
        <v>-1.1325139738764372</v>
      </c>
      <c r="O7" s="6">
        <f t="shared" ca="1" si="7"/>
        <v>-1.6873466095776766</v>
      </c>
      <c r="Q7" s="3">
        <v>6</v>
      </c>
      <c r="R7" s="6">
        <f t="shared" ca="1" si="11"/>
        <v>199.09549979043015</v>
      </c>
      <c r="S7" s="6">
        <f t="shared" ca="1" si="12"/>
        <v>144.40161751301082</v>
      </c>
      <c r="T7" s="6">
        <f t="shared" ca="1" si="8"/>
        <v>0.39472562044163195</v>
      </c>
      <c r="U7" s="6">
        <f t="shared" ca="1" si="9"/>
        <v>343.10239168299933</v>
      </c>
      <c r="V7" s="3">
        <f t="shared" ca="1" si="0"/>
        <v>4.7285893194933566</v>
      </c>
      <c r="Z7">
        <f t="shared" ca="1" si="10"/>
        <v>4.7285893194933566</v>
      </c>
      <c r="AE7">
        <v>6</v>
      </c>
      <c r="AF7" s="1">
        <v>3.4910316741260328E-2</v>
      </c>
      <c r="AH7">
        <v>6</v>
      </c>
      <c r="AI7">
        <v>7649.0718023952277</v>
      </c>
      <c r="AK7">
        <v>6</v>
      </c>
      <c r="AL7">
        <v>0.14939582006237456</v>
      </c>
      <c r="AN7">
        <v>6</v>
      </c>
      <c r="AO7">
        <v>0.40524385094097681</v>
      </c>
      <c r="AS7" s="13" t="s">
        <v>31</v>
      </c>
      <c r="AT7" s="9">
        <f>_xlfn.QUARTILE.EXC(AF2:AF10001, 2)</f>
        <v>3.0614200189370111E-2</v>
      </c>
    </row>
    <row r="8" spans="1:46" x14ac:dyDescent="0.25">
      <c r="F8">
        <v>7</v>
      </c>
      <c r="G8" s="6">
        <v>0</v>
      </c>
      <c r="H8" s="6">
        <f t="shared" ca="1" si="1"/>
        <v>-2.1797978452242144</v>
      </c>
      <c r="I8" s="6">
        <f t="shared" ca="1" si="2"/>
        <v>-0.60876096271788116</v>
      </c>
      <c r="J8" s="6">
        <f t="shared" ca="1" si="3"/>
        <v>-0.95916705454171924</v>
      </c>
      <c r="K8" s="10"/>
      <c r="L8" s="6">
        <f t="shared" ca="1" si="4"/>
        <v>0</v>
      </c>
      <c r="M8" s="6">
        <f t="shared" ca="1" si="5"/>
        <v>-3.0949716566533048</v>
      </c>
      <c r="N8" s="6">
        <f t="shared" ca="1" si="6"/>
        <v>-0.86434525541749152</v>
      </c>
      <c r="O8" s="6">
        <f t="shared" ca="1" si="7"/>
        <v>-1.361867043912462</v>
      </c>
      <c r="Q8" s="3">
        <v>7</v>
      </c>
      <c r="R8" s="6">
        <f t="shared" ca="1" si="11"/>
        <v>205.542429343728</v>
      </c>
      <c r="S8" s="6">
        <f t="shared" ca="1" si="12"/>
        <v>149.07749947151098</v>
      </c>
      <c r="T8" s="6">
        <f t="shared" ca="1" si="8"/>
        <v>0.40750726678998056</v>
      </c>
      <c r="U8" s="6">
        <f t="shared" ca="1" si="9"/>
        <v>354.21242154844896</v>
      </c>
      <c r="V8" s="3">
        <f t="shared" ca="1" si="0"/>
        <v>4.7285893194933566</v>
      </c>
      <c r="Z8">
        <f t="shared" ca="1" si="10"/>
        <v>4.7285893194933566</v>
      </c>
      <c r="AE8">
        <v>7</v>
      </c>
      <c r="AF8" s="1">
        <v>3.2448556813724716E-2</v>
      </c>
      <c r="AH8">
        <v>7</v>
      </c>
      <c r="AI8">
        <v>1414.296274895454</v>
      </c>
      <c r="AK8">
        <v>7</v>
      </c>
      <c r="AL8">
        <v>0.14435541283017123</v>
      </c>
      <c r="AN8">
        <v>7</v>
      </c>
      <c r="AO8">
        <v>0.36742051465839892</v>
      </c>
      <c r="AS8" s="13" t="s">
        <v>32</v>
      </c>
      <c r="AT8" s="9">
        <f>_xlfn.QUARTILE.EXC(AF2:AF10001, 3)</f>
        <v>3.2801900003106843E-2</v>
      </c>
    </row>
    <row r="9" spans="1:46" x14ac:dyDescent="0.25">
      <c r="A9" s="12" t="s">
        <v>11</v>
      </c>
      <c r="B9" s="15">
        <f ca="1">(-0.2*B13)/12</f>
        <v>4.7285893194933566</v>
      </c>
      <c r="F9">
        <v>8</v>
      </c>
      <c r="G9" s="6">
        <v>0</v>
      </c>
      <c r="H9" s="6">
        <f t="shared" ca="1" si="1"/>
        <v>-2.8515925285272683</v>
      </c>
      <c r="I9" s="6">
        <f t="shared" ca="1" si="2"/>
        <v>-1.1519468758097562</v>
      </c>
      <c r="J9" s="6">
        <f t="shared" ca="1" si="3"/>
        <v>-0.95578287717624466</v>
      </c>
      <c r="K9" s="10"/>
      <c r="L9" s="6">
        <f t="shared" ca="1" si="4"/>
        <v>0</v>
      </c>
      <c r="M9" s="6">
        <f t="shared" ca="1" si="5"/>
        <v>-3.9218220485645476</v>
      </c>
      <c r="N9" s="6">
        <f t="shared" ca="1" si="6"/>
        <v>-1.5842833824014027</v>
      </c>
      <c r="O9" s="6">
        <f t="shared" ca="1" si="7"/>
        <v>-1.3144971884486452</v>
      </c>
      <c r="Q9" s="3">
        <v>8</v>
      </c>
      <c r="R9" s="6">
        <f t="shared" ca="1" si="11"/>
        <v>212.19811751140406</v>
      </c>
      <c r="S9" s="6">
        <f t="shared" ca="1" si="12"/>
        <v>153.90479159055076</v>
      </c>
      <c r="T9" s="6">
        <f t="shared" ca="1" si="8"/>
        <v>0.42070279679551731</v>
      </c>
      <c r="U9" s="6">
        <f t="shared" ca="1" si="9"/>
        <v>365.6822063051593</v>
      </c>
      <c r="V9" s="3">
        <f t="shared" ca="1" si="0"/>
        <v>4.7285893194933566</v>
      </c>
      <c r="Z9">
        <f t="shared" ca="1" si="10"/>
        <v>4.7285893194933566</v>
      </c>
      <c r="AE9">
        <v>8</v>
      </c>
      <c r="AF9" s="1">
        <v>3.3985603205403336E-2</v>
      </c>
      <c r="AH9">
        <v>8</v>
      </c>
      <c r="AI9">
        <v>330862.09929036367</v>
      </c>
      <c r="AK9">
        <v>8</v>
      </c>
      <c r="AL9">
        <v>0.18974730459603381</v>
      </c>
      <c r="AN9">
        <v>8</v>
      </c>
      <c r="AO9">
        <v>0.34669616167445821</v>
      </c>
      <c r="AS9" s="13" t="s">
        <v>27</v>
      </c>
      <c r="AT9" s="9">
        <f>MAX(AF2:AF10001)</f>
        <v>4.2143240303021745E-2</v>
      </c>
    </row>
    <row r="10" spans="1:46" x14ac:dyDescent="0.25">
      <c r="A10" s="12" t="s">
        <v>17</v>
      </c>
      <c r="B10" s="14">
        <f ca="1">NPV(B5,V2:V361)</f>
        <v>1501.6915136606681</v>
      </c>
      <c r="F10">
        <v>9</v>
      </c>
      <c r="G10" s="6">
        <v>0</v>
      </c>
      <c r="H10" s="6">
        <f t="shared" ca="1" si="1"/>
        <v>-3.1518240173744942</v>
      </c>
      <c r="I10" s="6">
        <f t="shared" ca="1" si="2"/>
        <v>-0.88395646632990621</v>
      </c>
      <c r="J10" s="6">
        <f t="shared" ca="1" si="3"/>
        <v>-0.78590053707283203</v>
      </c>
      <c r="K10" s="10"/>
      <c r="L10" s="6">
        <f t="shared" ca="1" si="4"/>
        <v>0</v>
      </c>
      <c r="M10" s="6">
        <f t="shared" ca="1" si="5"/>
        <v>-4.1987724088121068</v>
      </c>
      <c r="N10" s="6">
        <f t="shared" ca="1" si="6"/>
        <v>-1.177582251089262</v>
      </c>
      <c r="O10" s="6">
        <f t="shared" ca="1" si="7"/>
        <v>-1.0469548657988872</v>
      </c>
      <c r="Q10" s="3">
        <v>9</v>
      </c>
      <c r="R10" s="6">
        <f t="shared" ca="1" si="11"/>
        <v>219.06932412520717</v>
      </c>
      <c r="S10" s="6">
        <f t="shared" ca="1" si="12"/>
        <v>158.88839669636019</v>
      </c>
      <c r="T10" s="6">
        <f t="shared" ca="1" si="8"/>
        <v>0.43432561246272733</v>
      </c>
      <c r="U10" s="6">
        <f t="shared" ca="1" si="9"/>
        <v>377.52339520910465</v>
      </c>
      <c r="V10" s="3">
        <f t="shared" ca="1" si="0"/>
        <v>4.7285893194933566</v>
      </c>
      <c r="Z10">
        <f t="shared" ca="1" si="10"/>
        <v>4.7285893194933566</v>
      </c>
      <c r="AE10">
        <v>9</v>
      </c>
      <c r="AF10" s="1">
        <v>3.0671007120914417E-2</v>
      </c>
      <c r="AH10">
        <v>9</v>
      </c>
      <c r="AI10">
        <v>6967.8597628369544</v>
      </c>
      <c r="AK10">
        <v>9</v>
      </c>
      <c r="AL10">
        <v>0.14765843283713553</v>
      </c>
      <c r="AN10">
        <v>9</v>
      </c>
      <c r="AO10">
        <v>0.30600814674969107</v>
      </c>
      <c r="AS10" s="13" t="s">
        <v>34</v>
      </c>
      <c r="AT10" s="9">
        <f>COUNTIF(AF2:AF10001,"&gt;0.03")/COUNT(AF2:AF10001)</f>
        <v>0.57140000000000002</v>
      </c>
    </row>
    <row r="11" spans="1:46" x14ac:dyDescent="0.25">
      <c r="A11" s="12" t="s">
        <v>16</v>
      </c>
      <c r="B11" s="15">
        <f ca="1">U361/(1 + B6)^(1/360)</f>
        <v>27211971.985824864</v>
      </c>
      <c r="F11">
        <v>10</v>
      </c>
      <c r="G11" s="6">
        <v>0</v>
      </c>
      <c r="H11" s="6">
        <f t="shared" ca="1" si="1"/>
        <v>-2.1046310327094186</v>
      </c>
      <c r="I11" s="6">
        <f t="shared" ca="1" si="2"/>
        <v>-1.3719131629911314</v>
      </c>
      <c r="J11" s="6">
        <f t="shared" ca="1" si="3"/>
        <v>-0.68947060415235106</v>
      </c>
      <c r="K11" s="10"/>
      <c r="L11" s="6">
        <f t="shared" ca="1" si="4"/>
        <v>0</v>
      </c>
      <c r="M11" s="6">
        <f t="shared" ca="1" si="5"/>
        <v>-2.7157907344754189</v>
      </c>
      <c r="N11" s="6">
        <f t="shared" ca="1" si="6"/>
        <v>-1.770300351297061</v>
      </c>
      <c r="O11" s="6">
        <f t="shared" ca="1" si="7"/>
        <v>-0.88968462849262286</v>
      </c>
      <c r="Q11" s="3">
        <v>10</v>
      </c>
      <c r="R11" s="6">
        <f t="shared" ca="1" si="11"/>
        <v>226.16302790761517</v>
      </c>
      <c r="S11" s="6">
        <f t="shared" ca="1" si="12"/>
        <v>164.03337637403303</v>
      </c>
      <c r="T11" s="6">
        <f t="shared" ca="1" si="8"/>
        <v>0.44838954976762641</v>
      </c>
      <c r="U11" s="6">
        <f t="shared" ca="1" si="9"/>
        <v>389.74801473188057</v>
      </c>
      <c r="V11" s="3">
        <f t="shared" ca="1" si="0"/>
        <v>4.7285893194933566</v>
      </c>
      <c r="Z11">
        <f t="shared" ca="1" si="10"/>
        <v>4.7285893194933566</v>
      </c>
      <c r="AE11">
        <v>10</v>
      </c>
      <c r="AF11" s="1">
        <v>2.7863797443305138E-2</v>
      </c>
      <c r="AH11">
        <v>10</v>
      </c>
      <c r="AI11">
        <v>4980.3508873972341</v>
      </c>
      <c r="AK11">
        <v>10</v>
      </c>
      <c r="AL11">
        <v>0.17031025402565098</v>
      </c>
      <c r="AN11">
        <v>10</v>
      </c>
      <c r="AO11">
        <v>0.36620144466933313</v>
      </c>
    </row>
    <row r="12" spans="1:46" x14ac:dyDescent="0.25">
      <c r="A12" s="12" t="s">
        <v>18</v>
      </c>
      <c r="B12" s="16">
        <f ca="1">B11/B10</f>
        <v>18120.88017963845</v>
      </c>
      <c r="F12">
        <v>11</v>
      </c>
      <c r="G12" s="6">
        <v>0</v>
      </c>
      <c r="H12" s="6">
        <f t="shared" ca="1" si="1"/>
        <v>-4.4808763277352597</v>
      </c>
      <c r="I12" s="6">
        <f t="shared" ca="1" si="2"/>
        <v>-1.3800467158850909</v>
      </c>
      <c r="J12" s="6">
        <f t="shared" ca="1" si="3"/>
        <v>-0.5746762323342357</v>
      </c>
      <c r="K12" s="10"/>
      <c r="L12" s="6">
        <f t="shared" ca="1" si="4"/>
        <v>0</v>
      </c>
      <c r="M12" s="6">
        <f t="shared" ca="1" si="5"/>
        <v>-5.6007120975832612</v>
      </c>
      <c r="N12" s="6">
        <f t="shared" ca="1" si="6"/>
        <v>-1.7249403401397199</v>
      </c>
      <c r="O12" s="6">
        <f t="shared" ca="1" si="7"/>
        <v>-0.71829613031401762</v>
      </c>
      <c r="Q12" s="3">
        <v>11</v>
      </c>
      <c r="R12" s="6">
        <f t="shared" ca="1" si="11"/>
        <v>233.48643355975545</v>
      </c>
      <c r="S12" s="6">
        <f t="shared" ca="1" si="12"/>
        <v>169.34495610831195</v>
      </c>
      <c r="T12" s="6">
        <f t="shared" ca="1" si="8"/>
        <v>0.46290889271023256</v>
      </c>
      <c r="U12" s="6">
        <f t="shared" ca="1" si="9"/>
        <v>402.36848077535717</v>
      </c>
      <c r="V12" s="3">
        <f t="shared" ca="1" si="0"/>
        <v>4.7285893194933566</v>
      </c>
      <c r="Z12">
        <f t="shared" ca="1" si="10"/>
        <v>4.7285893194933566</v>
      </c>
      <c r="AE12">
        <v>11</v>
      </c>
      <c r="AF12" s="1">
        <v>3.2195498803957001E-2</v>
      </c>
      <c r="AH12">
        <v>11</v>
      </c>
      <c r="AI12">
        <v>10084.250689560215</v>
      </c>
      <c r="AK12">
        <v>11</v>
      </c>
      <c r="AL12">
        <v>0.24076982555775817</v>
      </c>
      <c r="AN12">
        <v>11</v>
      </c>
      <c r="AO12">
        <v>0.34236356599700229</v>
      </c>
    </row>
    <row r="13" spans="1:46" x14ac:dyDescent="0.25">
      <c r="A13" s="12" t="s">
        <v>4</v>
      </c>
      <c r="B13" s="17">
        <f ca="1">SUM(L20:O20)</f>
        <v>-283.71535916960141</v>
      </c>
      <c r="F13">
        <v>12</v>
      </c>
      <c r="G13" s="6">
        <v>0</v>
      </c>
      <c r="H13" s="6">
        <f t="shared" ca="1" si="1"/>
        <v>-2.9868119994779287</v>
      </c>
      <c r="I13" s="6">
        <f t="shared" ca="1" si="2"/>
        <v>-0.61038153875886514</v>
      </c>
      <c r="J13" s="6">
        <f t="shared" ca="1" si="3"/>
        <v>-0.80428297298257978</v>
      </c>
      <c r="K13" s="10"/>
      <c r="L13" s="6">
        <f t="shared" ca="1" si="4"/>
        <v>0</v>
      </c>
      <c r="M13" s="6">
        <f t="shared" ca="1" si="5"/>
        <v>-3.6161641539282621</v>
      </c>
      <c r="N13" s="6">
        <f t="shared" ca="1" si="6"/>
        <v>-0.73899523674914602</v>
      </c>
      <c r="O13" s="6">
        <f t="shared" ca="1" si="7"/>
        <v>-0.97375370697011621</v>
      </c>
      <c r="Q13" s="3">
        <v>12</v>
      </c>
      <c r="R13" s="6">
        <f t="shared" ca="1" si="11"/>
        <v>241.04697907884034</v>
      </c>
      <c r="S13" s="6">
        <f t="shared" ca="1" si="12"/>
        <v>174.82853059083814</v>
      </c>
      <c r="T13" s="6">
        <f t="shared" ca="1" si="8"/>
        <v>0.4778983878220725</v>
      </c>
      <c r="U13" s="6">
        <f t="shared" ca="1" si="9"/>
        <v>415.39761128185643</v>
      </c>
      <c r="V13" s="3">
        <f t="shared" ca="1" si="0"/>
        <v>4.7285893194933566</v>
      </c>
      <c r="Z13">
        <f t="shared" ca="1" si="10"/>
        <v>4.7285893194933566</v>
      </c>
      <c r="AE13">
        <v>12</v>
      </c>
      <c r="AF13" s="1">
        <v>2.8882164463829518E-2</v>
      </c>
      <c r="AH13">
        <v>12</v>
      </c>
      <c r="AI13">
        <v>7649.4205984672762</v>
      </c>
      <c r="AK13">
        <v>12</v>
      </c>
      <c r="AL13">
        <v>0.18002677673813125</v>
      </c>
      <c r="AN13">
        <v>12</v>
      </c>
      <c r="AO13">
        <v>0.38874484473782772</v>
      </c>
    </row>
    <row r="14" spans="1:46" x14ac:dyDescent="0.25">
      <c r="A14" s="12" t="s">
        <v>21</v>
      </c>
      <c r="B14" s="18">
        <f ca="1">IRR(Z1:Z361)</f>
        <v>3.4803530756644108E-2</v>
      </c>
      <c r="F14">
        <v>13</v>
      </c>
      <c r="G14" s="6">
        <v>0</v>
      </c>
      <c r="H14" s="6">
        <f t="shared" ca="1" si="1"/>
        <v>-4.2229740424519617</v>
      </c>
      <c r="I14" s="6">
        <f t="shared" ca="1" si="2"/>
        <v>-1.0512969037391307</v>
      </c>
      <c r="J14" s="6">
        <f t="shared" ca="1" si="3"/>
        <v>-1.3105079287898451</v>
      </c>
      <c r="K14" s="10"/>
      <c r="L14" s="6">
        <f t="shared" ca="1" si="4"/>
        <v>0</v>
      </c>
      <c r="M14" s="6">
        <f t="shared" ca="1" si="5"/>
        <v>-4.9524331249345783</v>
      </c>
      <c r="N14" s="6">
        <f t="shared" ca="1" si="6"/>
        <v>-1.2328935858662824</v>
      </c>
      <c r="O14" s="6">
        <f t="shared" ca="1" si="7"/>
        <v>-1.5368796520614805</v>
      </c>
      <c r="Q14" s="3">
        <v>1</v>
      </c>
      <c r="R14" s="6">
        <f t="shared" ca="1" si="11"/>
        <v>248.85234331254884</v>
      </c>
      <c r="S14" s="6">
        <f t="shared" ca="1" si="12"/>
        <v>180.48966919925527</v>
      </c>
      <c r="T14" s="6">
        <f t="shared" ca="1" si="8"/>
        <v>0.49337325914345631</v>
      </c>
      <c r="U14" s="6">
        <f t="shared" ca="1" si="9"/>
        <v>428.84863925266063</v>
      </c>
      <c r="V14" s="3">
        <f t="shared" ref="V14:V77" ca="1" si="13">V2*(1+$B$2)</f>
        <v>5.9855406305959731</v>
      </c>
      <c r="Z14">
        <f t="shared" ca="1" si="10"/>
        <v>5.9855406305959731</v>
      </c>
      <c r="AE14">
        <v>13</v>
      </c>
      <c r="AF14" s="1">
        <v>3.5956436646552126E-2</v>
      </c>
      <c r="AH14">
        <v>13</v>
      </c>
      <c r="AI14">
        <v>5111.6934050240343</v>
      </c>
      <c r="AK14">
        <v>13</v>
      </c>
      <c r="AL14">
        <v>0.20668016156987062</v>
      </c>
      <c r="AN14">
        <v>13</v>
      </c>
      <c r="AO14">
        <v>0.35652029107765798</v>
      </c>
    </row>
    <row r="15" spans="1:46" x14ac:dyDescent="0.25">
      <c r="A15" s="12" t="s">
        <v>20</v>
      </c>
      <c r="B15" s="15">
        <f ca="1">SUM(T2:T361)</f>
        <v>998191.96241886565</v>
      </c>
      <c r="F15">
        <v>14</v>
      </c>
      <c r="G15" s="6">
        <v>0</v>
      </c>
      <c r="H15" s="6">
        <f t="shared" ca="1" si="1"/>
        <v>-1.7343288791422853</v>
      </c>
      <c r="I15" s="6">
        <f t="shared" ca="1" si="2"/>
        <v>-1.6462864187647397</v>
      </c>
      <c r="J15" s="6">
        <f t="shared" ca="1" si="3"/>
        <v>-0.20957385065059708</v>
      </c>
      <c r="K15" s="10"/>
      <c r="L15" s="6">
        <f t="shared" ca="1" si="4"/>
        <v>0</v>
      </c>
      <c r="M15" s="6">
        <f t="shared" ca="1" si="5"/>
        <v>-1.9701152015355257</v>
      </c>
      <c r="N15" s="6">
        <f t="shared" ca="1" si="6"/>
        <v>-1.8701031498096883</v>
      </c>
      <c r="O15" s="6">
        <f t="shared" ca="1" si="7"/>
        <v>-0.23806593661478434</v>
      </c>
      <c r="Q15" s="3">
        <v>2</v>
      </c>
      <c r="R15" s="6">
        <f t="shared" ca="1" si="11"/>
        <v>256.9104537580277</v>
      </c>
      <c r="S15" s="6">
        <f t="shared" ca="1" si="12"/>
        <v>186.33412165373292</v>
      </c>
      <c r="T15" s="6">
        <f t="shared" ca="1" si="8"/>
        <v>0.50934922368573332</v>
      </c>
      <c r="U15" s="6">
        <f t="shared" ca="1" si="9"/>
        <v>442.73522618807488</v>
      </c>
      <c r="V15" s="3">
        <f t="shared" ca="1" si="13"/>
        <v>5.9855406305959731</v>
      </c>
      <c r="Z15">
        <f t="shared" ca="1" si="10"/>
        <v>5.9855406305959731</v>
      </c>
      <c r="AE15">
        <v>14</v>
      </c>
      <c r="AF15" s="1">
        <v>2.5504081873154227E-2</v>
      </c>
      <c r="AH15">
        <v>14</v>
      </c>
      <c r="AI15">
        <v>6217.5141792289151</v>
      </c>
      <c r="AK15">
        <v>14</v>
      </c>
      <c r="AL15">
        <v>0.21674957378088638</v>
      </c>
      <c r="AN15">
        <v>14</v>
      </c>
      <c r="AO15">
        <v>0.30644545294202269</v>
      </c>
    </row>
    <row r="16" spans="1:46" x14ac:dyDescent="0.25">
      <c r="B16" s="5"/>
      <c r="F16">
        <v>15</v>
      </c>
      <c r="G16" s="6">
        <v>0</v>
      </c>
      <c r="H16" s="6">
        <f t="shared" ca="1" si="1"/>
        <v>-3.3382592016733357</v>
      </c>
      <c r="I16" s="6">
        <f t="shared" ca="1" si="2"/>
        <v>-0.95576278866717568</v>
      </c>
      <c r="J16" s="6">
        <f t="shared" ca="1" si="3"/>
        <v>-0.72389221784428182</v>
      </c>
      <c r="K16" s="10"/>
      <c r="L16" s="6">
        <f t="shared" ca="1" si="4"/>
        <v>0</v>
      </c>
      <c r="M16" s="6">
        <f t="shared" ca="1" si="5"/>
        <v>-3.6731628180200731</v>
      </c>
      <c r="N16" s="6">
        <f t="shared" ca="1" si="6"/>
        <v>-1.0516476181417211</v>
      </c>
      <c r="O16" s="6">
        <f t="shared" ca="1" si="7"/>
        <v>-0.79651513504609395</v>
      </c>
      <c r="Q16" s="3">
        <v>3</v>
      </c>
      <c r="R16" s="6">
        <f t="shared" ca="1" si="11"/>
        <v>265.22949461343234</v>
      </c>
      <c r="S16" s="6">
        <f t="shared" ca="1" si="12"/>
        <v>192.3678238566543</v>
      </c>
      <c r="T16" s="6">
        <f t="shared" ca="1" si="8"/>
        <v>0.52584250739423188</v>
      </c>
      <c r="U16" s="6">
        <f t="shared" ca="1" si="9"/>
        <v>457.07147596269238</v>
      </c>
      <c r="V16" s="3">
        <f t="shared" ca="1" si="13"/>
        <v>5.9855406305959731</v>
      </c>
      <c r="Z16">
        <f t="shared" ca="1" si="10"/>
        <v>5.9855406305959731</v>
      </c>
      <c r="AE16">
        <v>15</v>
      </c>
      <c r="AF16" s="1">
        <v>3.1278336668594031E-2</v>
      </c>
      <c r="AH16">
        <v>15</v>
      </c>
      <c r="AI16">
        <v>310.07456118817277</v>
      </c>
      <c r="AK16">
        <v>15</v>
      </c>
      <c r="AL16">
        <v>0.1401400356207827</v>
      </c>
      <c r="AN16">
        <v>15</v>
      </c>
      <c r="AO16">
        <v>0.33432705336050739</v>
      </c>
    </row>
    <row r="17" spans="1:46" x14ac:dyDescent="0.25">
      <c r="A17" s="3" t="s">
        <v>22</v>
      </c>
      <c r="B17" s="4">
        <f ca="1">RAND()</f>
        <v>0.90597845579229019</v>
      </c>
      <c r="F17">
        <v>16</v>
      </c>
      <c r="G17" s="6">
        <v>0</v>
      </c>
      <c r="H17" s="6">
        <f t="shared" ca="1" si="1"/>
        <v>-3.5789047055073033</v>
      </c>
      <c r="I17" s="6">
        <f t="shared" ca="1" si="2"/>
        <v>-0.83545012365655402</v>
      </c>
      <c r="J17" s="6">
        <f t="shared" ca="1" si="3"/>
        <v>-0.94165482293508584</v>
      </c>
      <c r="K17" s="10"/>
      <c r="L17" s="6">
        <f t="shared" ca="1" si="4"/>
        <v>0</v>
      </c>
      <c r="M17" s="6">
        <f t="shared" ca="1" si="5"/>
        <v>-3.8144349925575725</v>
      </c>
      <c r="N17" s="6">
        <f t="shared" ca="1" si="6"/>
        <v>-0.89043169585047444</v>
      </c>
      <c r="O17" s="6">
        <f t="shared" ca="1" si="7"/>
        <v>-1.0036258026057314</v>
      </c>
      <c r="Q17" s="3">
        <v>4</v>
      </c>
      <c r="R17" s="6">
        <f t="shared" ca="1" si="11"/>
        <v>273.81791509018575</v>
      </c>
      <c r="S17" s="6">
        <f t="shared" ca="1" si="12"/>
        <v>198.59690392139956</v>
      </c>
      <c r="T17" s="6">
        <f t="shared" ca="1" si="8"/>
        <v>0.54286986162809725</v>
      </c>
      <c r="U17" s="6">
        <f t="shared" ca="1" si="9"/>
        <v>471.87194914995723</v>
      </c>
      <c r="V17" s="3">
        <f t="shared" ca="1" si="13"/>
        <v>5.9855406305959731</v>
      </c>
      <c r="Z17">
        <f t="shared" ca="1" si="10"/>
        <v>5.9855406305959731</v>
      </c>
      <c r="AE17">
        <v>16</v>
      </c>
      <c r="AF17" s="1">
        <v>2.9909371267694551E-2</v>
      </c>
      <c r="AH17">
        <v>16</v>
      </c>
      <c r="AI17">
        <v>21855.042682582487</v>
      </c>
      <c r="AK17">
        <v>16</v>
      </c>
      <c r="AL17">
        <v>0.21405338812492142</v>
      </c>
      <c r="AN17">
        <v>16</v>
      </c>
      <c r="AO17">
        <v>0.45430766060701255</v>
      </c>
    </row>
    <row r="18" spans="1:46" x14ac:dyDescent="0.25">
      <c r="F18">
        <v>17</v>
      </c>
      <c r="G18" s="6">
        <v>0</v>
      </c>
      <c r="H18" s="6">
        <f t="shared" ca="1" si="1"/>
        <v>-3.4343021660167867</v>
      </c>
      <c r="I18" s="6">
        <f t="shared" ca="1" si="2"/>
        <v>-1.0408036239357976</v>
      </c>
      <c r="J18" s="6">
        <f t="shared" ca="1" si="3"/>
        <v>-1.3886821741506135</v>
      </c>
      <c r="K18" s="10"/>
      <c r="L18" s="6">
        <f t="shared" ca="1" si="4"/>
        <v>0</v>
      </c>
      <c r="M18" s="6">
        <f t="shared" ca="1" si="5"/>
        <v>-3.5455086179574584</v>
      </c>
      <c r="N18" s="6">
        <f t="shared" ca="1" si="6"/>
        <v>-1.074505981093012</v>
      </c>
      <c r="O18" s="6">
        <f t="shared" ca="1" si="7"/>
        <v>-1.4336492183986915</v>
      </c>
      <c r="Q18" s="3">
        <v>5</v>
      </c>
      <c r="R18" s="6">
        <f t="shared" ca="1" si="11"/>
        <v>282.68443799439746</v>
      </c>
      <c r="S18" s="6">
        <f t="shared" ca="1" si="12"/>
        <v>205.02768839634763</v>
      </c>
      <c r="T18" s="6">
        <f t="shared" ca="1" si="8"/>
        <v>0.56044858017376442</v>
      </c>
      <c r="U18" s="6">
        <f t="shared" ca="1" si="9"/>
        <v>487.1516778105713</v>
      </c>
      <c r="V18" s="3">
        <f t="shared" ca="1" si="13"/>
        <v>5.9855406305959731</v>
      </c>
      <c r="Z18">
        <f t="shared" ca="1" si="10"/>
        <v>5.9855406305959731</v>
      </c>
      <c r="AE18">
        <v>17</v>
      </c>
      <c r="AF18" s="1">
        <v>3.1732428175361926E-2</v>
      </c>
      <c r="AH18">
        <v>17</v>
      </c>
      <c r="AI18">
        <v>4245.6471500547841</v>
      </c>
      <c r="AK18">
        <v>17</v>
      </c>
      <c r="AL18">
        <v>0.19245095719029115</v>
      </c>
      <c r="AN18">
        <v>17</v>
      </c>
      <c r="AO18">
        <v>0.42224519202497696</v>
      </c>
      <c r="AS18" s="20" t="s">
        <v>37</v>
      </c>
      <c r="AT18" s="21"/>
    </row>
    <row r="19" spans="1:46" x14ac:dyDescent="0.25">
      <c r="F19">
        <v>18</v>
      </c>
      <c r="G19" s="6">
        <v>0</v>
      </c>
      <c r="H19" s="6">
        <f t="shared" ca="1" si="1"/>
        <v>-3.1508115861986141</v>
      </c>
      <c r="I19" s="6">
        <f t="shared" ca="1" si="2"/>
        <v>-0.54674500104166535</v>
      </c>
      <c r="J19" s="6">
        <f t="shared" ca="1" si="3"/>
        <v>-1.4186714745887821</v>
      </c>
      <c r="K19" s="10"/>
      <c r="L19" s="6">
        <f t="shared" ca="1" si="4"/>
        <v>0</v>
      </c>
      <c r="M19" s="6">
        <f t="shared" ca="1" si="5"/>
        <v>-3.1508115861986141</v>
      </c>
      <c r="N19" s="6">
        <f t="shared" ca="1" si="6"/>
        <v>-0.54674500104166535</v>
      </c>
      <c r="O19" s="6">
        <f t="shared" ca="1" si="7"/>
        <v>-1.4186714745887821</v>
      </c>
      <c r="Q19" s="3">
        <v>6</v>
      </c>
      <c r="R19" s="6">
        <f t="shared" ca="1" si="11"/>
        <v>291.8380685861577</v>
      </c>
      <c r="S19" s="6">
        <f t="shared" ca="1" si="12"/>
        <v>211.66670869041803</v>
      </c>
      <c r="T19" s="6">
        <f t="shared" ca="1" si="8"/>
        <v>0.57859651680934543</v>
      </c>
      <c r="U19" s="6">
        <f t="shared" ca="1" si="9"/>
        <v>502.9261807597664</v>
      </c>
      <c r="V19" s="3">
        <f t="shared" ca="1" si="13"/>
        <v>5.9855406305959731</v>
      </c>
      <c r="Z19">
        <f t="shared" ca="1" si="10"/>
        <v>5.9855406305959731</v>
      </c>
      <c r="AE19">
        <v>18</v>
      </c>
      <c r="AF19" s="1">
        <v>2.7851592852191853E-2</v>
      </c>
      <c r="AH19">
        <v>18</v>
      </c>
      <c r="AI19">
        <v>564.15039044992955</v>
      </c>
      <c r="AK19">
        <v>18</v>
      </c>
      <c r="AL19">
        <v>0.21563184122552906</v>
      </c>
      <c r="AN19">
        <v>18</v>
      </c>
      <c r="AO19">
        <v>0.29942304836840344</v>
      </c>
      <c r="AS19" s="13" t="s">
        <v>26</v>
      </c>
      <c r="AT19" s="8">
        <f>MIN(AI2:AI10001)</f>
        <v>79.904402731415956</v>
      </c>
    </row>
    <row r="20" spans="1:46" x14ac:dyDescent="0.25">
      <c r="F20" t="s">
        <v>5</v>
      </c>
      <c r="G20" s="6">
        <f ca="1">SUM(G2:G19)</f>
        <v>-95.662227152739888</v>
      </c>
      <c r="H20" s="6">
        <f ca="1">SUM(H2:H19)</f>
        <v>-54.336034368456716</v>
      </c>
      <c r="I20" s="6">
        <f t="shared" ref="I20:J20" ca="1" si="14">SUM(I2:I19)</f>
        <v>-18.172233933789784</v>
      </c>
      <c r="J20" s="6">
        <f t="shared" ca="1" si="14"/>
        <v>-17.640986025081663</v>
      </c>
      <c r="K20" s="10"/>
      <c r="L20" s="6">
        <f ca="1">SUM(L2:L19)</f>
        <v>-164.44519731498588</v>
      </c>
      <c r="M20" s="6">
        <f t="shared" ref="M20:O20" ca="1" si="15">SUM(M2:M19)</f>
        <v>-71.469032345126607</v>
      </c>
      <c r="N20" s="6">
        <f t="shared" ca="1" si="15"/>
        <v>-24.161308802206246</v>
      </c>
      <c r="O20" s="6">
        <f t="shared" ca="1" si="15"/>
        <v>-23.63982070728272</v>
      </c>
      <c r="Q20" s="3">
        <v>7</v>
      </c>
      <c r="R20" s="6">
        <f t="shared" ca="1" si="11"/>
        <v>301.28810372570587</v>
      </c>
      <c r="S20" s="6">
        <f t="shared" ca="1" si="12"/>
        <v>218.52070770667873</v>
      </c>
      <c r="T20" s="6">
        <f t="shared" ca="1" si="8"/>
        <v>0.59733210343777132</v>
      </c>
      <c r="U20" s="6">
        <f t="shared" ca="1" si="9"/>
        <v>519.21147932894678</v>
      </c>
      <c r="V20" s="3">
        <f t="shared" ca="1" si="13"/>
        <v>5.9855406305959731</v>
      </c>
      <c r="Z20">
        <f t="shared" ca="1" si="10"/>
        <v>5.9855406305959731</v>
      </c>
      <c r="AE20">
        <v>19</v>
      </c>
      <c r="AF20" s="1">
        <v>2.9526730571188375E-2</v>
      </c>
      <c r="AH20">
        <v>19</v>
      </c>
      <c r="AI20">
        <v>3868.0724550012383</v>
      </c>
      <c r="AK20">
        <v>19</v>
      </c>
      <c r="AL20">
        <v>0.12035360469205608</v>
      </c>
      <c r="AN20">
        <v>19</v>
      </c>
      <c r="AO20">
        <v>0.4188759263964687</v>
      </c>
      <c r="AS20" s="13" t="s">
        <v>30</v>
      </c>
      <c r="AT20" s="8">
        <f>AVERAGE(AI2:AI10001) - _xlfn.STDEV.S(AI2:AI10001)</f>
        <v>-3485.5282239436128</v>
      </c>
    </row>
    <row r="21" spans="1:46" x14ac:dyDescent="0.25">
      <c r="Q21" s="3">
        <v>8</v>
      </c>
      <c r="R21" s="6">
        <f t="shared" ca="1" si="11"/>
        <v>311.04414131576135</v>
      </c>
      <c r="S21" s="6">
        <f t="shared" ca="1" si="12"/>
        <v>225.5966466907575</v>
      </c>
      <c r="T21" s="6">
        <f t="shared" ca="1" si="8"/>
        <v>0.61667436880710458</v>
      </c>
      <c r="U21" s="6">
        <f t="shared" ca="1" si="9"/>
        <v>536.02411363771171</v>
      </c>
      <c r="V21" s="3">
        <f t="shared" ca="1" si="13"/>
        <v>5.9855406305959731</v>
      </c>
      <c r="Z21">
        <f t="shared" ca="1" si="10"/>
        <v>5.9855406305959731</v>
      </c>
      <c r="AE21">
        <v>20</v>
      </c>
      <c r="AF21" s="1">
        <v>2.2348286288680796E-2</v>
      </c>
      <c r="AH21">
        <v>20</v>
      </c>
      <c r="AI21">
        <v>7910.67800746171</v>
      </c>
      <c r="AK21">
        <v>20</v>
      </c>
      <c r="AL21">
        <v>0.1593573735138786</v>
      </c>
      <c r="AN21">
        <v>20</v>
      </c>
      <c r="AO21">
        <v>0.47448123961344923</v>
      </c>
      <c r="AS21" s="13" t="s">
        <v>29</v>
      </c>
      <c r="AT21" s="8">
        <f>AVERAGE(AI2:AI10001)</f>
        <v>7907.0000585331272</v>
      </c>
    </row>
    <row r="22" spans="1:46" x14ac:dyDescent="0.25">
      <c r="Q22" s="3">
        <v>9</v>
      </c>
      <c r="R22" s="6">
        <f t="shared" ca="1" si="11"/>
        <v>321.11609004960775</v>
      </c>
      <c r="S22" s="6">
        <f t="shared" ca="1" si="12"/>
        <v>232.90171230101217</v>
      </c>
      <c r="T22" s="6">
        <f t="shared" ca="1" si="8"/>
        <v>0.63664295783703562</v>
      </c>
      <c r="U22" s="6">
        <f t="shared" ca="1" si="9"/>
        <v>553.38115939278293</v>
      </c>
      <c r="V22" s="3">
        <f t="shared" ca="1" si="13"/>
        <v>5.9855406305959731</v>
      </c>
      <c r="Z22">
        <f t="shared" ca="1" si="10"/>
        <v>5.9855406305959731</v>
      </c>
      <c r="AE22">
        <v>21</v>
      </c>
      <c r="AF22" s="1">
        <v>3.5504252326273855E-2</v>
      </c>
      <c r="AH22">
        <v>21</v>
      </c>
      <c r="AI22">
        <v>971.70566844195025</v>
      </c>
      <c r="AK22">
        <v>21</v>
      </c>
      <c r="AL22">
        <v>0.17968941569848709</v>
      </c>
      <c r="AN22">
        <v>21</v>
      </c>
      <c r="AO22">
        <v>0.40147617104988764</v>
      </c>
      <c r="AS22" s="13" t="s">
        <v>33</v>
      </c>
      <c r="AT22" s="8">
        <f>AVERAGE(AI2:AI10001) + _xlfn.STDEV.S(AI2:AI10001)</f>
        <v>19299.528341009867</v>
      </c>
    </row>
    <row r="23" spans="1:46" x14ac:dyDescent="0.25">
      <c r="Q23" s="3">
        <v>10</v>
      </c>
      <c r="R23" s="6">
        <f t="shared" ca="1" si="11"/>
        <v>331.51417947483031</v>
      </c>
      <c r="S23" s="6">
        <f t="shared" ca="1" si="12"/>
        <v>240.44332390764097</v>
      </c>
      <c r="T23" s="6">
        <f t="shared" ca="1" si="8"/>
        <v>0.65725815157119272</v>
      </c>
      <c r="U23" s="6">
        <f t="shared" ca="1" si="9"/>
        <v>571.30024523090003</v>
      </c>
      <c r="V23" s="3">
        <f t="shared" ca="1" si="13"/>
        <v>5.9855406305959731</v>
      </c>
      <c r="Z23">
        <f t="shared" ca="1" si="10"/>
        <v>5.9855406305959731</v>
      </c>
      <c r="AE23">
        <v>22</v>
      </c>
      <c r="AF23" s="1">
        <v>2.8817568607994781E-2</v>
      </c>
      <c r="AH23">
        <v>22</v>
      </c>
      <c r="AI23">
        <v>8340.0675724031698</v>
      </c>
      <c r="AK23">
        <v>22</v>
      </c>
      <c r="AL23">
        <v>0.228422427715923</v>
      </c>
      <c r="AN23">
        <v>22</v>
      </c>
      <c r="AO23">
        <v>0.40057478321056283</v>
      </c>
      <c r="AS23" s="13" t="s">
        <v>28</v>
      </c>
      <c r="AT23" s="8">
        <f>_xlfn.QUARTILE.EXC(AI2:AI10001, 1)</f>
        <v>2174.316431005745</v>
      </c>
    </row>
    <row r="24" spans="1:46" x14ac:dyDescent="0.25">
      <c r="Q24" s="3">
        <v>11</v>
      </c>
      <c r="R24" s="6">
        <f t="shared" ca="1" si="11"/>
        <v>342.24897038292846</v>
      </c>
      <c r="S24" s="6">
        <f t="shared" ca="1" si="12"/>
        <v>248.22914112814576</v>
      </c>
      <c r="T24" s="6">
        <f t="shared" ca="1" si="8"/>
        <v>0.67854088777552912</v>
      </c>
      <c r="U24" s="6">
        <f t="shared" ca="1" si="9"/>
        <v>589.79957062329868</v>
      </c>
      <c r="V24" s="3">
        <f t="shared" ca="1" si="13"/>
        <v>5.9855406305959731</v>
      </c>
      <c r="Z24">
        <f t="shared" ca="1" si="10"/>
        <v>5.9855406305959731</v>
      </c>
      <c r="AE24">
        <v>23</v>
      </c>
      <c r="AF24" s="1">
        <v>3.5913694209047442E-2</v>
      </c>
      <c r="AH24">
        <v>23</v>
      </c>
      <c r="AI24">
        <v>3600.671343217728</v>
      </c>
      <c r="AK24">
        <v>23</v>
      </c>
      <c r="AL24">
        <v>0.20133720516475073</v>
      </c>
      <c r="AN24">
        <v>23</v>
      </c>
      <c r="AO24">
        <v>0.35534515702739411</v>
      </c>
      <c r="AS24" s="13" t="s">
        <v>31</v>
      </c>
      <c r="AT24" s="8">
        <f>_xlfn.QUARTILE.EXC(AI2:AI10001, 2)</f>
        <v>4441.2996576763799</v>
      </c>
    </row>
    <row r="25" spans="1:46" x14ac:dyDescent="0.25">
      <c r="Q25" s="3">
        <v>12</v>
      </c>
      <c r="R25" s="6">
        <f t="shared" ca="1" si="11"/>
        <v>353.3313655353553</v>
      </c>
      <c r="S25" s="6">
        <f t="shared" ca="1" si="12"/>
        <v>256.26707160680195</v>
      </c>
      <c r="T25" s="6">
        <f t="shared" ca="1" si="8"/>
        <v>0.70051278220370883</v>
      </c>
      <c r="U25" s="6">
        <f t="shared" ca="1" si="9"/>
        <v>608.89792435995355</v>
      </c>
      <c r="V25" s="3">
        <f t="shared" ca="1" si="13"/>
        <v>5.9855406305959731</v>
      </c>
      <c r="Z25">
        <f t="shared" ca="1" si="10"/>
        <v>5.9855406305959731</v>
      </c>
      <c r="AE25">
        <v>24</v>
      </c>
      <c r="AF25" s="1">
        <v>2.8694617002033906E-2</v>
      </c>
      <c r="AH25">
        <v>24</v>
      </c>
      <c r="AI25">
        <v>1383.7351225683335</v>
      </c>
      <c r="AK25">
        <v>24</v>
      </c>
      <c r="AL25">
        <v>0.22364871784063606</v>
      </c>
      <c r="AN25">
        <v>24</v>
      </c>
      <c r="AO25">
        <v>0.43890911547887868</v>
      </c>
      <c r="AS25" s="13" t="s">
        <v>32</v>
      </c>
      <c r="AT25" s="8">
        <f>_xlfn.QUARTILE.EXC(AI2:AI10001, 3)</f>
        <v>9171.963960221221</v>
      </c>
    </row>
    <row r="26" spans="1:46" x14ac:dyDescent="0.25">
      <c r="Q26" s="3">
        <v>1</v>
      </c>
      <c r="R26" s="6">
        <f t="shared" ca="1" si="11"/>
        <v>364.77262073687774</v>
      </c>
      <c r="S26" s="6">
        <f t="shared" ca="1" si="12"/>
        <v>264.5652790460361</v>
      </c>
      <c r="T26" s="6">
        <f t="shared" ca="1" si="8"/>
        <v>0.72319615055108866</v>
      </c>
      <c r="U26" s="6">
        <f t="shared" ca="1" si="9"/>
        <v>628.61470363236276</v>
      </c>
      <c r="V26" s="3">
        <f t="shared" ca="1" si="13"/>
        <v>7.5766141273511742</v>
      </c>
      <c r="Z26">
        <f t="shared" ca="1" si="10"/>
        <v>7.5766141273511742</v>
      </c>
      <c r="AE26">
        <v>25</v>
      </c>
      <c r="AF26" s="1">
        <v>3.1325503779358277E-2</v>
      </c>
      <c r="AH26">
        <v>25</v>
      </c>
      <c r="AI26">
        <v>5886.7674603680189</v>
      </c>
      <c r="AK26">
        <v>25</v>
      </c>
      <c r="AL26">
        <v>0.17536982276806479</v>
      </c>
      <c r="AN26">
        <v>25</v>
      </c>
      <c r="AO26">
        <v>0.37478974557379263</v>
      </c>
      <c r="AS26" s="13" t="s">
        <v>27</v>
      </c>
      <c r="AT26" s="8">
        <f>MAX(AI2:AI10001)</f>
        <v>330862.09929036367</v>
      </c>
    </row>
    <row r="27" spans="1:46" x14ac:dyDescent="0.25">
      <c r="Q27" s="3">
        <v>2</v>
      </c>
      <c r="R27" s="6">
        <f t="shared" ca="1" si="11"/>
        <v>376.58435626750435</v>
      </c>
      <c r="S27" s="6">
        <f t="shared" ca="1" si="12"/>
        <v>273.13219149786823</v>
      </c>
      <c r="T27" s="6">
        <f t="shared" ca="1" si="8"/>
        <v>0.74661403111959335</v>
      </c>
      <c r="U27" s="6">
        <f t="shared" ca="1" si="9"/>
        <v>648.96993373425289</v>
      </c>
      <c r="V27" s="3">
        <f t="shared" ca="1" si="13"/>
        <v>7.5766141273511742</v>
      </c>
      <c r="Z27">
        <f t="shared" ca="1" si="10"/>
        <v>7.5766141273511742</v>
      </c>
      <c r="AE27">
        <v>26</v>
      </c>
      <c r="AF27" s="1">
        <v>3.0340373521556163E-2</v>
      </c>
      <c r="AH27">
        <v>26</v>
      </c>
      <c r="AI27">
        <v>1875.138340024776</v>
      </c>
      <c r="AK27">
        <v>26</v>
      </c>
      <c r="AL27">
        <v>0.20403992923938372</v>
      </c>
      <c r="AN27">
        <v>26</v>
      </c>
      <c r="AO27">
        <v>0.39294519722547172</v>
      </c>
    </row>
    <row r="28" spans="1:46" x14ac:dyDescent="0.25">
      <c r="Q28" s="3">
        <v>3</v>
      </c>
      <c r="R28" s="6">
        <f t="shared" ca="1" si="11"/>
        <v>388.77856868459145</v>
      </c>
      <c r="S28" s="6">
        <f t="shared" ca="1" si="12"/>
        <v>281.9765099238403</v>
      </c>
      <c r="T28" s="6">
        <f t="shared" ca="1" si="8"/>
        <v>0.7707902082165059</v>
      </c>
      <c r="U28" s="6">
        <f t="shared" ca="1" si="9"/>
        <v>669.98428840021529</v>
      </c>
      <c r="V28" s="3">
        <f t="shared" ca="1" si="13"/>
        <v>7.5766141273511742</v>
      </c>
      <c r="Z28">
        <f t="shared" ca="1" si="10"/>
        <v>7.5766141273511742</v>
      </c>
      <c r="AE28">
        <v>27</v>
      </c>
      <c r="AF28" s="1">
        <v>3.1734423934855815E-2</v>
      </c>
      <c r="AH28">
        <v>27</v>
      </c>
      <c r="AI28">
        <v>4018.8085371210341</v>
      </c>
      <c r="AK28">
        <v>27</v>
      </c>
      <c r="AL28">
        <v>0.21878705378831884</v>
      </c>
      <c r="AN28">
        <v>27</v>
      </c>
      <c r="AO28">
        <v>0.37794139125615589</v>
      </c>
    </row>
    <row r="29" spans="1:46" x14ac:dyDescent="0.25">
      <c r="Q29" s="3">
        <v>4</v>
      </c>
      <c r="R29" s="6">
        <f t="shared" ca="1" si="11"/>
        <v>401.36764300711417</v>
      </c>
      <c r="S29" s="6">
        <f t="shared" ca="1" si="12"/>
        <v>291.10721703212408</v>
      </c>
      <c r="T29" s="6">
        <f t="shared" ca="1" si="8"/>
        <v>0.79574923631093419</v>
      </c>
      <c r="U29" s="6">
        <f t="shared" ca="1" si="9"/>
        <v>691.67911080292731</v>
      </c>
      <c r="V29" s="3">
        <f t="shared" ca="1" si="13"/>
        <v>7.5766141273511742</v>
      </c>
      <c r="Z29">
        <f t="shared" ca="1" si="10"/>
        <v>7.5766141273511742</v>
      </c>
      <c r="AE29">
        <v>28</v>
      </c>
      <c r="AF29" s="1">
        <v>3.1175526280433852E-2</v>
      </c>
      <c r="AH29">
        <v>28</v>
      </c>
      <c r="AI29">
        <v>5861.2415454236334</v>
      </c>
      <c r="AK29">
        <v>28</v>
      </c>
      <c r="AL29">
        <v>0.26185760749063797</v>
      </c>
      <c r="AN29">
        <v>28</v>
      </c>
      <c r="AO29">
        <v>0.28194653383328971</v>
      </c>
    </row>
    <row r="30" spans="1:46" x14ac:dyDescent="0.25">
      <c r="Q30" s="3">
        <v>5</v>
      </c>
      <c r="R30" s="6">
        <f t="shared" ca="1" si="11"/>
        <v>414.36436529447769</v>
      </c>
      <c r="S30" s="6">
        <f t="shared" ca="1" si="12"/>
        <v>300.53358640078471</v>
      </c>
      <c r="T30" s="6">
        <f t="shared" ca="1" si="8"/>
        <v>0.82151646497249209</v>
      </c>
      <c r="U30" s="6">
        <f t="shared" ca="1" si="9"/>
        <v>714.07643523028992</v>
      </c>
      <c r="V30" s="3">
        <f t="shared" ca="1" si="13"/>
        <v>7.5766141273511742</v>
      </c>
      <c r="Z30">
        <f t="shared" ca="1" si="10"/>
        <v>7.5766141273511742</v>
      </c>
      <c r="AE30">
        <v>29</v>
      </c>
      <c r="AF30" s="1">
        <v>3.4348773236696717E-2</v>
      </c>
      <c r="AH30">
        <v>29</v>
      </c>
      <c r="AI30">
        <v>4686.9447225103904</v>
      </c>
      <c r="AK30">
        <v>29</v>
      </c>
      <c r="AL30">
        <v>0.20294886042535246</v>
      </c>
      <c r="AN30">
        <v>29</v>
      </c>
      <c r="AO30">
        <v>0.43933062398754508</v>
      </c>
    </row>
    <row r="31" spans="1:46" x14ac:dyDescent="0.25">
      <c r="Q31" s="3">
        <v>6</v>
      </c>
      <c r="R31" s="6">
        <f t="shared" ca="1" si="11"/>
        <v>427.78193563264404</v>
      </c>
      <c r="S31" s="6">
        <f t="shared" ca="1" si="12"/>
        <v>310.26519189646524</v>
      </c>
      <c r="T31" s="6">
        <f t="shared" ca="1" si="8"/>
        <v>0.84811806461752082</v>
      </c>
      <c r="U31" s="6">
        <f t="shared" ca="1" si="9"/>
        <v>737.19900946449172</v>
      </c>
      <c r="V31" s="3">
        <f t="shared" ca="1" si="13"/>
        <v>7.5766141273511742</v>
      </c>
      <c r="Z31">
        <f t="shared" ca="1" si="10"/>
        <v>7.5766141273511742</v>
      </c>
      <c r="AE31">
        <v>30</v>
      </c>
      <c r="AF31" s="1">
        <v>2.5026133437968445E-2</v>
      </c>
      <c r="AH31">
        <v>30</v>
      </c>
      <c r="AI31">
        <v>10237.910386823834</v>
      </c>
      <c r="AK31">
        <v>30</v>
      </c>
      <c r="AL31">
        <v>0.25871175066101565</v>
      </c>
      <c r="AN31">
        <v>30</v>
      </c>
      <c r="AO31">
        <v>0.41203706116793321</v>
      </c>
    </row>
    <row r="32" spans="1:46" x14ac:dyDescent="0.25">
      <c r="Q32" s="3">
        <v>7</v>
      </c>
      <c r="R32" s="6">
        <f t="shared" ca="1" si="11"/>
        <v>441.63398154076361</v>
      </c>
      <c r="S32" s="6">
        <f t="shared" ca="1" si="12"/>
        <v>320.31191739805843</v>
      </c>
      <c r="T32" s="6">
        <f t="shared" ca="1" si="8"/>
        <v>0.87558105308900258</v>
      </c>
      <c r="U32" s="6">
        <f t="shared" ca="1" si="9"/>
        <v>761.07031788573295</v>
      </c>
      <c r="V32" s="3">
        <f t="shared" ca="1" si="13"/>
        <v>7.5766141273511742</v>
      </c>
      <c r="Z32">
        <f t="shared" ca="1" si="10"/>
        <v>7.5766141273511742</v>
      </c>
      <c r="AE32">
        <v>31</v>
      </c>
      <c r="AF32" s="1">
        <v>3.309677358134544E-2</v>
      </c>
      <c r="AH32">
        <v>31</v>
      </c>
      <c r="AI32">
        <v>1111.6369578943522</v>
      </c>
      <c r="AK32">
        <v>31</v>
      </c>
      <c r="AL32">
        <v>0.26820158408579486</v>
      </c>
      <c r="AN32">
        <v>31</v>
      </c>
      <c r="AO32">
        <v>0.51976319995682496</v>
      </c>
    </row>
    <row r="33" spans="17:41" x14ac:dyDescent="0.25">
      <c r="Q33" s="3">
        <v>8</v>
      </c>
      <c r="R33" s="6">
        <f t="shared" ca="1" si="11"/>
        <v>455.93457181192855</v>
      </c>
      <c r="S33" s="6">
        <f t="shared" ca="1" si="12"/>
        <v>330.68396683524168</v>
      </c>
      <c r="T33" s="6">
        <f t="shared" ca="1" si="8"/>
        <v>0.90393332309715924</v>
      </c>
      <c r="U33" s="6">
        <f t="shared" ca="1" si="9"/>
        <v>785.71460532407309</v>
      </c>
      <c r="V33" s="3">
        <f t="shared" ca="1" si="13"/>
        <v>7.5766141273511742</v>
      </c>
      <c r="Z33">
        <f t="shared" ca="1" si="10"/>
        <v>7.5766141273511742</v>
      </c>
      <c r="AE33">
        <v>32</v>
      </c>
      <c r="AF33" s="1">
        <v>3.7484520915955111E-2</v>
      </c>
      <c r="AH33">
        <v>32</v>
      </c>
      <c r="AI33">
        <v>3868.1421295007472</v>
      </c>
      <c r="AK33">
        <v>32</v>
      </c>
      <c r="AL33">
        <v>0.27750086219445447</v>
      </c>
      <c r="AN33">
        <v>32</v>
      </c>
      <c r="AO33">
        <v>0.35261794429044846</v>
      </c>
    </row>
    <row r="34" spans="17:41" x14ac:dyDescent="0.25">
      <c r="Q34" s="3">
        <v>9</v>
      </c>
      <c r="R34" s="6">
        <f t="shared" ca="1" si="11"/>
        <v>470.69823080210432</v>
      </c>
      <c r="S34" s="6">
        <f t="shared" ca="1" si="12"/>
        <v>341.39187455207076</v>
      </c>
      <c r="T34" s="6">
        <f t="shared" ca="1" si="8"/>
        <v>0.93320367054860842</v>
      </c>
      <c r="U34" s="6">
        <f t="shared" ca="1" si="9"/>
        <v>811.15690168362642</v>
      </c>
      <c r="V34" s="3">
        <f t="shared" ca="1" si="13"/>
        <v>7.5766141273511742</v>
      </c>
      <c r="Z34">
        <f t="shared" ca="1" si="10"/>
        <v>7.5766141273511742</v>
      </c>
      <c r="AE34">
        <v>33</v>
      </c>
      <c r="AF34" s="1">
        <v>3.3384385004080919E-2</v>
      </c>
      <c r="AH34">
        <v>33</v>
      </c>
      <c r="AI34">
        <v>24600.673552947308</v>
      </c>
      <c r="AK34">
        <v>33</v>
      </c>
      <c r="AL34">
        <v>0.23085202734511995</v>
      </c>
      <c r="AN34">
        <v>33</v>
      </c>
      <c r="AO34">
        <v>0.39413732387167927</v>
      </c>
    </row>
    <row r="35" spans="17:41" x14ac:dyDescent="0.25">
      <c r="Q35" s="3">
        <v>10</v>
      </c>
      <c r="R35" s="6">
        <f t="shared" ca="1" si="11"/>
        <v>485.9399531817528</v>
      </c>
      <c r="S35" s="6">
        <f t="shared" ca="1" si="12"/>
        <v>352.44651600615794</v>
      </c>
      <c r="T35" s="6">
        <f t="shared" ca="1" si="8"/>
        <v>0.9634218237928488</v>
      </c>
      <c r="U35" s="6">
        <f t="shared" ca="1" si="9"/>
        <v>837.42304736411791</v>
      </c>
      <c r="V35" s="3">
        <f t="shared" ca="1" si="13"/>
        <v>7.5766141273511742</v>
      </c>
      <c r="Z35">
        <f t="shared" ca="1" si="10"/>
        <v>7.5766141273511742</v>
      </c>
      <c r="AE35">
        <v>34</v>
      </c>
      <c r="AF35" s="1">
        <v>3.4076859550722371E-2</v>
      </c>
      <c r="AH35">
        <v>34</v>
      </c>
      <c r="AI35">
        <v>10138.444782849116</v>
      </c>
      <c r="AK35">
        <v>34</v>
      </c>
      <c r="AL35">
        <v>0.15964390999960823</v>
      </c>
      <c r="AN35">
        <v>34</v>
      </c>
      <c r="AO35">
        <v>0.40242182411582123</v>
      </c>
    </row>
    <row r="36" spans="17:41" x14ac:dyDescent="0.25">
      <c r="Q36" s="3">
        <v>11</v>
      </c>
      <c r="R36" s="6">
        <f t="shared" ca="1" si="11"/>
        <v>501.67521916512891</v>
      </c>
      <c r="S36" s="6">
        <f t="shared" ca="1" si="12"/>
        <v>363.85911881430127</v>
      </c>
      <c r="T36" s="6">
        <f t="shared" ca="1" si="8"/>
        <v>0.99461847381577806</v>
      </c>
      <c r="U36" s="6">
        <f t="shared" ca="1" si="9"/>
        <v>864.53971950561436</v>
      </c>
      <c r="V36" s="3">
        <f t="shared" ca="1" si="13"/>
        <v>7.5766141273511742</v>
      </c>
      <c r="Z36">
        <f t="shared" ca="1" si="10"/>
        <v>7.5766141273511742</v>
      </c>
      <c r="AE36">
        <v>35</v>
      </c>
      <c r="AF36" s="1">
        <v>3.1894572036065272E-2</v>
      </c>
      <c r="AH36">
        <v>35</v>
      </c>
      <c r="AI36">
        <v>6761.3612448235472</v>
      </c>
      <c r="AK36">
        <v>35</v>
      </c>
      <c r="AL36">
        <v>0.21324705624556306</v>
      </c>
      <c r="AN36">
        <v>35</v>
      </c>
      <c r="AO36">
        <v>0.3881166217233788</v>
      </c>
    </row>
    <row r="37" spans="17:41" x14ac:dyDescent="0.25">
      <c r="Q37" s="3">
        <v>12</v>
      </c>
      <c r="R37" s="6">
        <f t="shared" ca="1" si="11"/>
        <v>517.92001023271837</v>
      </c>
      <c r="S37" s="6">
        <f t="shared" ca="1" si="12"/>
        <v>375.64127415578321</v>
      </c>
      <c r="T37" s="6">
        <f t="shared" ca="1" si="8"/>
        <v>1.0268253054109096</v>
      </c>
      <c r="U37" s="6">
        <f t="shared" ca="1" si="9"/>
        <v>892.53445908309072</v>
      </c>
      <c r="V37" s="3">
        <f t="shared" ca="1" si="13"/>
        <v>7.5766141273511742</v>
      </c>
      <c r="Z37">
        <f t="shared" ca="1" si="10"/>
        <v>7.5766141273511742</v>
      </c>
      <c r="AE37">
        <v>36</v>
      </c>
      <c r="AF37" s="1">
        <v>3.4358967486363801E-2</v>
      </c>
      <c r="AH37">
        <v>36</v>
      </c>
      <c r="AI37">
        <v>13039.869523588786</v>
      </c>
      <c r="AK37">
        <v>36</v>
      </c>
      <c r="AL37">
        <v>0.23544364134274209</v>
      </c>
      <c r="AN37">
        <v>36</v>
      </c>
      <c r="AO37">
        <v>0.26623658265528238</v>
      </c>
    </row>
    <row r="38" spans="17:41" x14ac:dyDescent="0.25">
      <c r="Q38" s="3">
        <v>1</v>
      </c>
      <c r="R38" s="6">
        <f t="shared" ca="1" si="11"/>
        <v>534.69082536278552</v>
      </c>
      <c r="S38" s="6">
        <f t="shared" ca="1" si="12"/>
        <v>387.80494854492065</v>
      </c>
      <c r="T38" s="6">
        <f t="shared" ca="1" si="8"/>
        <v>1.0600750293599481</v>
      </c>
      <c r="U38" s="6">
        <f t="shared" ca="1" si="9"/>
        <v>921.43569887834622</v>
      </c>
      <c r="V38" s="3">
        <f t="shared" ca="1" si="13"/>
        <v>9.59062600650355</v>
      </c>
      <c r="Z38">
        <f t="shared" ca="1" si="10"/>
        <v>9.59062600650355</v>
      </c>
      <c r="AE38">
        <v>37</v>
      </c>
      <c r="AF38" s="1">
        <v>2.8770936555163162E-2</v>
      </c>
      <c r="AH38">
        <v>37</v>
      </c>
      <c r="AI38">
        <v>25375.193775661541</v>
      </c>
      <c r="AK38">
        <v>37</v>
      </c>
      <c r="AL38">
        <v>0.21552562258782665</v>
      </c>
      <c r="AN38">
        <v>37</v>
      </c>
      <c r="AO38">
        <v>0.39897916641410219</v>
      </c>
    </row>
    <row r="39" spans="17:41" x14ac:dyDescent="0.25">
      <c r="Q39" s="3">
        <v>2</v>
      </c>
      <c r="R39" s="6">
        <f t="shared" ca="1" si="11"/>
        <v>552.00469778851607</v>
      </c>
      <c r="S39" s="6">
        <f t="shared" ca="1" si="12"/>
        <v>400.36249598482306</v>
      </c>
      <c r="T39" s="6">
        <f t="shared" ca="1" si="8"/>
        <v>1.0944014156554072</v>
      </c>
      <c r="U39" s="6">
        <f t="shared" ca="1" si="9"/>
        <v>951.27279235768367</v>
      </c>
      <c r="V39" s="3">
        <f t="shared" ca="1" si="13"/>
        <v>9.59062600650355</v>
      </c>
      <c r="Z39">
        <f t="shared" ca="1" si="10"/>
        <v>9.59062600650355</v>
      </c>
      <c r="AE39">
        <v>38</v>
      </c>
      <c r="AF39" s="1">
        <v>3.2462532622302254E-2</v>
      </c>
      <c r="AH39">
        <v>38</v>
      </c>
      <c r="AI39">
        <v>6145.4748369843692</v>
      </c>
      <c r="AK39">
        <v>38</v>
      </c>
      <c r="AL39">
        <v>0.18126278621418129</v>
      </c>
      <c r="AN39">
        <v>38</v>
      </c>
      <c r="AO39">
        <v>0.34174455547007698</v>
      </c>
    </row>
    <row r="40" spans="17:41" x14ac:dyDescent="0.25">
      <c r="Q40" s="3">
        <v>3</v>
      </c>
      <c r="R40" s="6">
        <f t="shared" ca="1" si="11"/>
        <v>569.87921229777419</v>
      </c>
      <c r="S40" s="6">
        <f t="shared" ca="1" si="12"/>
        <v>413.32667051470219</v>
      </c>
      <c r="T40" s="6">
        <f t="shared" ca="1" si="8"/>
        <v>1.1298393277990093</v>
      </c>
      <c r="U40" s="6">
        <f t="shared" ca="1" si="9"/>
        <v>982.07604348467737</v>
      </c>
      <c r="V40" s="3">
        <f t="shared" ca="1" si="13"/>
        <v>9.59062600650355</v>
      </c>
      <c r="Z40">
        <f t="shared" ca="1" si="10"/>
        <v>9.59062600650355</v>
      </c>
      <c r="AE40">
        <v>39</v>
      </c>
      <c r="AF40" s="1">
        <v>2.9077624911031386E-2</v>
      </c>
      <c r="AH40">
        <v>39</v>
      </c>
      <c r="AI40">
        <v>3297.9143520372781</v>
      </c>
      <c r="AK40">
        <v>39</v>
      </c>
      <c r="AL40">
        <v>0.24286579326193647</v>
      </c>
      <c r="AN40">
        <v>39</v>
      </c>
      <c r="AO40">
        <v>0.3990862664482282</v>
      </c>
    </row>
    <row r="41" spans="17:41" x14ac:dyDescent="0.25">
      <c r="Q41" s="3">
        <v>4</v>
      </c>
      <c r="R41" s="6">
        <f t="shared" ca="1" si="11"/>
        <v>588.33252309304521</v>
      </c>
      <c r="S41" s="6">
        <f t="shared" ca="1" si="12"/>
        <v>426.71063916347782</v>
      </c>
      <c r="T41" s="6">
        <f t="shared" ca="1" si="8"/>
        <v>1.1664247582107103</v>
      </c>
      <c r="U41" s="6">
        <f t="shared" ca="1" si="9"/>
        <v>1013.8767374983123</v>
      </c>
      <c r="V41" s="3">
        <f t="shared" ca="1" si="13"/>
        <v>9.59062600650355</v>
      </c>
      <c r="Z41">
        <f t="shared" ca="1" si="10"/>
        <v>9.59062600650355</v>
      </c>
      <c r="AE41">
        <v>40</v>
      </c>
      <c r="AF41" s="1">
        <v>3.1702182654033795E-2</v>
      </c>
      <c r="AH41">
        <v>40</v>
      </c>
      <c r="AI41">
        <v>1962.9352108455507</v>
      </c>
      <c r="AK41">
        <v>40</v>
      </c>
      <c r="AL41">
        <v>0.14624090239038953</v>
      </c>
      <c r="AN41">
        <v>40</v>
      </c>
      <c r="AO41">
        <v>0.35621324051002812</v>
      </c>
    </row>
    <row r="42" spans="17:41" x14ac:dyDescent="0.25">
      <c r="Q42" s="3">
        <v>5</v>
      </c>
      <c r="R42" s="6">
        <f t="shared" ca="1" si="11"/>
        <v>607.38337222970233</v>
      </c>
      <c r="S42" s="6">
        <f t="shared" ca="1" si="12"/>
        <v>440.52799532283524</v>
      </c>
      <c r="T42" s="6">
        <f t="shared" ca="1" si="8"/>
        <v>1.2041948647843015</v>
      </c>
      <c r="U42" s="6">
        <f t="shared" ca="1" si="9"/>
        <v>1046.7071726877532</v>
      </c>
      <c r="V42" s="3">
        <f t="shared" ca="1" si="13"/>
        <v>9.59062600650355</v>
      </c>
      <c r="Z42">
        <f t="shared" ca="1" si="10"/>
        <v>9.59062600650355</v>
      </c>
      <c r="AE42">
        <v>41</v>
      </c>
      <c r="AF42" s="1">
        <v>3.181687066475658E-2</v>
      </c>
      <c r="AH42">
        <v>41</v>
      </c>
      <c r="AI42">
        <v>1370.318598915411</v>
      </c>
      <c r="AK42">
        <v>41</v>
      </c>
      <c r="AL42">
        <v>0.16197892700187713</v>
      </c>
      <c r="AN42">
        <v>41</v>
      </c>
      <c r="AO42">
        <v>0.42091156646163908</v>
      </c>
    </row>
    <row r="43" spans="17:41" x14ac:dyDescent="0.25">
      <c r="Q43" s="3">
        <v>6</v>
      </c>
      <c r="R43" s="6">
        <f t="shared" ca="1" si="11"/>
        <v>627.05110865132485</v>
      </c>
      <c r="S43" s="6">
        <f t="shared" ca="1" si="12"/>
        <v>454.79277255331664</v>
      </c>
      <c r="T43" s="6">
        <f t="shared" ca="1" si="8"/>
        <v>1.2431880086267248</v>
      </c>
      <c r="U43" s="6">
        <f t="shared" ca="1" si="9"/>
        <v>1080.6006931960148</v>
      </c>
      <c r="V43" s="3">
        <f t="shared" ca="1" si="13"/>
        <v>9.59062600650355</v>
      </c>
      <c r="Z43">
        <f t="shared" ca="1" si="10"/>
        <v>9.59062600650355</v>
      </c>
      <c r="AE43">
        <v>42</v>
      </c>
      <c r="AF43" s="1">
        <v>2.8100083355300898E-2</v>
      </c>
      <c r="AH43">
        <v>42</v>
      </c>
      <c r="AI43">
        <v>40199.861143035196</v>
      </c>
      <c r="AK43">
        <v>42</v>
      </c>
      <c r="AL43">
        <v>0.25454396406578106</v>
      </c>
      <c r="AN43">
        <v>42</v>
      </c>
      <c r="AO43">
        <v>0.34458100118771495</v>
      </c>
    </row>
    <row r="44" spans="17:41" x14ac:dyDescent="0.25">
      <c r="Q44" s="3">
        <v>7</v>
      </c>
      <c r="R44" s="6">
        <f t="shared" ca="1" si="11"/>
        <v>647.3557078414002</v>
      </c>
      <c r="S44" s="6">
        <f t="shared" ca="1" si="12"/>
        <v>469.5194588374693</v>
      </c>
      <c r="T44" s="6">
        <f t="shared" ca="1" si="8"/>
        <v>1.2834437930194285</v>
      </c>
      <c r="U44" s="6">
        <f t="shared" ca="1" si="9"/>
        <v>1115.59172288585</v>
      </c>
      <c r="V44" s="3">
        <f t="shared" ca="1" si="13"/>
        <v>9.59062600650355</v>
      </c>
      <c r="Z44">
        <f t="shared" ca="1" si="10"/>
        <v>9.59062600650355</v>
      </c>
      <c r="AE44">
        <v>43</v>
      </c>
      <c r="AF44" s="1">
        <v>2.7555525200811504E-2</v>
      </c>
      <c r="AH44">
        <v>43</v>
      </c>
      <c r="AI44">
        <v>10204.057376934936</v>
      </c>
      <c r="AK44">
        <v>43</v>
      </c>
      <c r="AL44">
        <v>0.11451752618409949</v>
      </c>
      <c r="AN44">
        <v>43</v>
      </c>
      <c r="AO44">
        <v>0.32284960226370563</v>
      </c>
    </row>
    <row r="45" spans="17:41" x14ac:dyDescent="0.25">
      <c r="Q45" s="3">
        <v>8</v>
      </c>
      <c r="R45" s="6">
        <f t="shared" ca="1" si="11"/>
        <v>668.31779211137007</v>
      </c>
      <c r="S45" s="6">
        <f t="shared" ca="1" si="12"/>
        <v>484.72301129452586</v>
      </c>
      <c r="T45" s="6">
        <f t="shared" ca="1" si="8"/>
        <v>1.3250031036413323</v>
      </c>
      <c r="U45" s="6">
        <f t="shared" ca="1" si="9"/>
        <v>1151.7158003022546</v>
      </c>
      <c r="V45" s="3">
        <f t="shared" ca="1" si="13"/>
        <v>9.59062600650355</v>
      </c>
      <c r="Z45">
        <f t="shared" ca="1" si="10"/>
        <v>9.59062600650355</v>
      </c>
      <c r="AE45">
        <v>44</v>
      </c>
      <c r="AF45" s="1">
        <v>3.3355912207868155E-2</v>
      </c>
      <c r="AH45">
        <v>44</v>
      </c>
      <c r="AI45">
        <v>13665.332419218052</v>
      </c>
      <c r="AK45">
        <v>44</v>
      </c>
      <c r="AL45">
        <v>0.17127685924137007</v>
      </c>
      <c r="AN45">
        <v>44</v>
      </c>
      <c r="AO45">
        <v>0.49059683090948147</v>
      </c>
    </row>
    <row r="46" spans="17:41" x14ac:dyDescent="0.25">
      <c r="Q46" s="3">
        <v>9</v>
      </c>
      <c r="R46" s="6">
        <f t="shared" ca="1" si="11"/>
        <v>689.95865154562568</v>
      </c>
      <c r="S46" s="6">
        <f t="shared" ca="1" si="12"/>
        <v>500.4188713715622</v>
      </c>
      <c r="T46" s="6">
        <f t="shared" ca="1" si="8"/>
        <v>1.3679081500942571</v>
      </c>
      <c r="U46" s="6">
        <f t="shared" ca="1" si="9"/>
        <v>1189.0096147670936</v>
      </c>
      <c r="V46" s="3">
        <f t="shared" ca="1" si="13"/>
        <v>9.59062600650355</v>
      </c>
      <c r="Z46">
        <f t="shared" ca="1" si="10"/>
        <v>9.59062600650355</v>
      </c>
      <c r="AE46">
        <v>45</v>
      </c>
      <c r="AF46" s="1">
        <v>3.1297398785892661E-2</v>
      </c>
      <c r="AH46">
        <v>45</v>
      </c>
      <c r="AI46">
        <v>3728.0268364790982</v>
      </c>
      <c r="AK46">
        <v>45</v>
      </c>
      <c r="AL46">
        <v>0.12041754533093148</v>
      </c>
      <c r="AN46">
        <v>45</v>
      </c>
      <c r="AO46">
        <v>0.37529763045733694</v>
      </c>
    </row>
    <row r="47" spans="17:41" x14ac:dyDescent="0.25">
      <c r="Q47" s="3">
        <v>10</v>
      </c>
      <c r="R47" s="6">
        <f t="shared" ca="1" si="11"/>
        <v>712.30026562472415</v>
      </c>
      <c r="S47" s="6">
        <f t="shared" ca="1" si="12"/>
        <v>516.62298052656161</v>
      </c>
      <c r="T47" s="6">
        <f t="shared" ca="1" si="8"/>
        <v>1.4122025087729939</v>
      </c>
      <c r="U47" s="6">
        <f t="shared" ca="1" si="9"/>
        <v>1227.5110436425127</v>
      </c>
      <c r="V47" s="3">
        <f t="shared" ca="1" si="13"/>
        <v>9.59062600650355</v>
      </c>
      <c r="Z47">
        <f t="shared" ca="1" si="10"/>
        <v>9.59062600650355</v>
      </c>
      <c r="AE47">
        <v>46</v>
      </c>
      <c r="AF47" s="1">
        <v>3.2840994400464174E-2</v>
      </c>
      <c r="AH47">
        <v>46</v>
      </c>
      <c r="AI47">
        <v>6959.7635924294227</v>
      </c>
      <c r="AK47">
        <v>46</v>
      </c>
      <c r="AL47">
        <v>0.24842486458104548</v>
      </c>
      <c r="AN47">
        <v>46</v>
      </c>
      <c r="AO47">
        <v>0.40547402953450162</v>
      </c>
    </row>
    <row r="48" spans="17:41" x14ac:dyDescent="0.25">
      <c r="Q48" s="3">
        <v>11</v>
      </c>
      <c r="R48" s="6">
        <f t="shared" ca="1" si="11"/>
        <v>735.3653255487892</v>
      </c>
      <c r="S48" s="6">
        <f t="shared" ca="1" si="12"/>
        <v>533.35179641931336</v>
      </c>
      <c r="T48" s="6">
        <f t="shared" ca="1" si="8"/>
        <v>1.4579311671235509</v>
      </c>
      <c r="U48" s="6">
        <f t="shared" ca="1" si="9"/>
        <v>1267.259190800979</v>
      </c>
      <c r="V48" s="3">
        <f t="shared" ca="1" si="13"/>
        <v>9.59062600650355</v>
      </c>
      <c r="Z48">
        <f t="shared" ca="1" si="10"/>
        <v>9.59062600650355</v>
      </c>
      <c r="AE48">
        <v>47</v>
      </c>
      <c r="AF48" s="1">
        <v>3.3690612912231632E-2</v>
      </c>
      <c r="AH48">
        <v>47</v>
      </c>
      <c r="AI48">
        <v>10674.353161754827</v>
      </c>
      <c r="AK48">
        <v>47</v>
      </c>
      <c r="AL48">
        <v>0.25834012231297504</v>
      </c>
      <c r="AN48">
        <v>47</v>
      </c>
      <c r="AO48">
        <v>0.40168462894144297</v>
      </c>
    </row>
    <row r="49" spans="17:41" x14ac:dyDescent="0.25">
      <c r="Q49" s="3">
        <v>12</v>
      </c>
      <c r="R49" s="6">
        <f t="shared" ca="1" si="11"/>
        <v>759.17725728376683</v>
      </c>
      <c r="S49" s="6">
        <f t="shared" ca="1" si="12"/>
        <v>550.622309626591</v>
      </c>
      <c r="T49" s="6">
        <f t="shared" ca="1" si="8"/>
        <v>1.5051405693345326</v>
      </c>
      <c r="U49" s="6">
        <f t="shared" ca="1" si="9"/>
        <v>1308.2944263410234</v>
      </c>
      <c r="V49" s="3">
        <f t="shared" ca="1" si="13"/>
        <v>9.59062600650355</v>
      </c>
      <c r="Z49">
        <f t="shared" ca="1" si="10"/>
        <v>9.59062600650355</v>
      </c>
      <c r="AE49">
        <v>48</v>
      </c>
      <c r="AF49" s="1">
        <v>3.4232139509432935E-2</v>
      </c>
      <c r="AH49">
        <v>48</v>
      </c>
      <c r="AI49">
        <v>11618.288673963027</v>
      </c>
      <c r="AK49">
        <v>48</v>
      </c>
      <c r="AL49">
        <v>0.22309482032981898</v>
      </c>
      <c r="AN49">
        <v>48</v>
      </c>
      <c r="AO49">
        <v>0.41634455330824521</v>
      </c>
    </row>
    <row r="50" spans="17:41" x14ac:dyDescent="0.25">
      <c r="Q50" s="3">
        <v>1</v>
      </c>
      <c r="R50" s="6">
        <f t="shared" ca="1" si="11"/>
        <v>783.76024535394515</v>
      </c>
      <c r="S50" s="6">
        <f t="shared" ca="1" si="12"/>
        <v>568.45206089858539</v>
      </c>
      <c r="T50" s="6">
        <f t="shared" ca="1" si="8"/>
        <v>1.5538786635080541</v>
      </c>
      <c r="U50" s="6">
        <f t="shared" ca="1" si="9"/>
        <v>1350.6584275890225</v>
      </c>
      <c r="V50" s="3">
        <f t="shared" ca="1" si="13"/>
        <v>12.140001542981967</v>
      </c>
      <c r="Z50">
        <f t="shared" ca="1" si="10"/>
        <v>12.140001542981967</v>
      </c>
      <c r="AE50">
        <v>49</v>
      </c>
      <c r="AF50" s="1">
        <v>2.7349441283750053E-2</v>
      </c>
      <c r="AH50">
        <v>49</v>
      </c>
      <c r="AI50">
        <v>5970.9074280140558</v>
      </c>
      <c r="AK50">
        <v>49</v>
      </c>
      <c r="AL50">
        <v>5.0213980750664383E-2</v>
      </c>
      <c r="AN50">
        <v>49</v>
      </c>
      <c r="AO50">
        <v>0.43828723025335276</v>
      </c>
    </row>
    <row r="51" spans="17:41" x14ac:dyDescent="0.25">
      <c r="Q51" s="3">
        <v>2</v>
      </c>
      <c r="R51" s="6">
        <f t="shared" ca="1" si="11"/>
        <v>809.1392574049006</v>
      </c>
      <c r="S51" s="6">
        <f t="shared" ca="1" si="12"/>
        <v>586.85915897412065</v>
      </c>
      <c r="T51" s="6">
        <f t="shared" ca="1" si="8"/>
        <v>1.6041949503581026</v>
      </c>
      <c r="U51" s="6">
        <f t="shared" ca="1" si="9"/>
        <v>1394.3942214286633</v>
      </c>
      <c r="V51" s="3">
        <f t="shared" ca="1" si="13"/>
        <v>12.140001542981967</v>
      </c>
      <c r="Z51">
        <f t="shared" ca="1" si="10"/>
        <v>12.140001542981967</v>
      </c>
      <c r="AE51">
        <v>50</v>
      </c>
      <c r="AF51" s="1">
        <v>3.3757547066060933E-2</v>
      </c>
      <c r="AH51">
        <v>50</v>
      </c>
      <c r="AI51">
        <v>10609.179855896482</v>
      </c>
      <c r="AK51">
        <v>50</v>
      </c>
      <c r="AL51">
        <v>0.23956658390031119</v>
      </c>
      <c r="AN51">
        <v>50</v>
      </c>
      <c r="AO51">
        <v>0.32772061269493524</v>
      </c>
    </row>
    <row r="52" spans="17:41" x14ac:dyDescent="0.25">
      <c r="Q52" s="3">
        <v>3</v>
      </c>
      <c r="R52" s="6">
        <f t="shared" ca="1" si="11"/>
        <v>835.34006956182043</v>
      </c>
      <c r="S52" s="6">
        <f t="shared" ca="1" si="12"/>
        <v>605.86229897274575</v>
      </c>
      <c r="T52" s="6">
        <f t="shared" ca="1" si="8"/>
        <v>1.6561405334858028</v>
      </c>
      <c r="U52" s="6">
        <f t="shared" ca="1" si="9"/>
        <v>1439.5462280010804</v>
      </c>
      <c r="V52" s="3">
        <f t="shared" ca="1" si="13"/>
        <v>12.140001542981967</v>
      </c>
      <c r="Z52">
        <f t="shared" ca="1" si="10"/>
        <v>12.140001542981967</v>
      </c>
      <c r="AE52">
        <v>51</v>
      </c>
      <c r="AF52" s="1">
        <v>2.9559720004224799E-2</v>
      </c>
      <c r="AH52">
        <v>51</v>
      </c>
      <c r="AI52">
        <v>3005.5467580747322</v>
      </c>
      <c r="AK52">
        <v>51</v>
      </c>
      <c r="AL52">
        <v>0.24155815800019181</v>
      </c>
      <c r="AN52">
        <v>51</v>
      </c>
      <c r="AO52">
        <v>0.3533415430505838</v>
      </c>
    </row>
    <row r="53" spans="17:41" x14ac:dyDescent="0.25">
      <c r="Q53" s="3">
        <v>4</v>
      </c>
      <c r="R53" s="6">
        <f t="shared" ca="1" si="11"/>
        <v>862.38929260895452</v>
      </c>
      <c r="S53" s="6">
        <f t="shared" ca="1" si="12"/>
        <v>625.48078138238236</v>
      </c>
      <c r="T53" s="6">
        <f t="shared" ca="1" si="8"/>
        <v>1.7097681712826531</v>
      </c>
      <c r="U53" s="6">
        <f t="shared" ca="1" si="9"/>
        <v>1486.1603058200544</v>
      </c>
      <c r="V53" s="3">
        <f t="shared" ca="1" si="13"/>
        <v>12.140001542981967</v>
      </c>
      <c r="Z53">
        <f t="shared" ca="1" si="10"/>
        <v>12.140001542981967</v>
      </c>
      <c r="AE53">
        <v>52</v>
      </c>
      <c r="AF53" s="1">
        <v>2.2195558271417948E-2</v>
      </c>
      <c r="AH53">
        <v>52</v>
      </c>
      <c r="AI53">
        <v>23438.103974163285</v>
      </c>
      <c r="AK53">
        <v>52</v>
      </c>
      <c r="AL53">
        <v>0.24198772048851103</v>
      </c>
      <c r="AN53">
        <v>52</v>
      </c>
      <c r="AO53">
        <v>0.33871538140658508</v>
      </c>
    </row>
    <row r="54" spans="17:41" x14ac:dyDescent="0.25">
      <c r="Q54" s="3">
        <v>5</v>
      </c>
      <c r="R54" s="6">
        <f t="shared" ca="1" si="11"/>
        <v>890.31439901678675</v>
      </c>
      <c r="S54" s="6">
        <f t="shared" ca="1" si="12"/>
        <v>645.73453166181355</v>
      </c>
      <c r="T54" s="6">
        <f t="shared" ca="1" si="8"/>
        <v>1.7651323305144428</v>
      </c>
      <c r="U54" s="6">
        <f t="shared" ca="1" si="9"/>
        <v>1534.2837983480858</v>
      </c>
      <c r="V54" s="3">
        <f t="shared" ca="1" si="13"/>
        <v>12.140001542981967</v>
      </c>
      <c r="Z54">
        <f t="shared" ca="1" si="10"/>
        <v>12.140001542981967</v>
      </c>
      <c r="AE54">
        <v>53</v>
      </c>
      <c r="AF54" s="1">
        <v>3.0549028723889649E-2</v>
      </c>
      <c r="AH54">
        <v>53</v>
      </c>
      <c r="AI54">
        <v>1528.699410191854</v>
      </c>
      <c r="AK54">
        <v>53</v>
      </c>
      <c r="AL54">
        <v>0.21283119029620273</v>
      </c>
      <c r="AN54">
        <v>53</v>
      </c>
      <c r="AO54">
        <v>0.41422685184548397</v>
      </c>
    </row>
    <row r="55" spans="17:41" x14ac:dyDescent="0.25">
      <c r="Q55" s="3">
        <v>6</v>
      </c>
      <c r="R55" s="6">
        <f t="shared" ca="1" si="11"/>
        <v>919.14375084437552</v>
      </c>
      <c r="S55" s="6">
        <f t="shared" ca="1" si="12"/>
        <v>666.644120477922</v>
      </c>
      <c r="T55" s="6">
        <f t="shared" ca="1" si="8"/>
        <v>1.8222892416402767</v>
      </c>
      <c r="U55" s="6">
        <f t="shared" ca="1" si="9"/>
        <v>1583.9655820806574</v>
      </c>
      <c r="V55" s="3">
        <f t="shared" ca="1" si="13"/>
        <v>12.140001542981967</v>
      </c>
      <c r="Z55">
        <f t="shared" ca="1" si="10"/>
        <v>12.140001542981967</v>
      </c>
      <c r="AE55">
        <v>54</v>
      </c>
      <c r="AF55" s="1">
        <v>3.2909683107776422E-2</v>
      </c>
      <c r="AH55">
        <v>54</v>
      </c>
      <c r="AI55">
        <v>1604.8648196849649</v>
      </c>
      <c r="AK55">
        <v>54</v>
      </c>
      <c r="AL55">
        <v>0.14829609230027949</v>
      </c>
      <c r="AN55">
        <v>54</v>
      </c>
      <c r="AO55">
        <v>0.38427556582436945</v>
      </c>
    </row>
    <row r="56" spans="17:41" x14ac:dyDescent="0.25">
      <c r="Q56" s="3">
        <v>7</v>
      </c>
      <c r="R56" s="6">
        <f t="shared" ca="1" si="11"/>
        <v>948.90662854520269</v>
      </c>
      <c r="S56" s="6">
        <f t="shared" ca="1" si="12"/>
        <v>688.2307845982325</v>
      </c>
      <c r="T56" s="6">
        <f t="shared" ca="1" si="8"/>
        <v>1.8812969559228883</v>
      </c>
      <c r="U56" s="6">
        <f t="shared" ca="1" si="9"/>
        <v>1635.2561161875124</v>
      </c>
      <c r="V56" s="3">
        <f t="shared" ca="1" si="13"/>
        <v>12.140001542981967</v>
      </c>
      <c r="Z56">
        <f t="shared" ca="1" si="10"/>
        <v>12.140001542981967</v>
      </c>
      <c r="AE56">
        <v>55</v>
      </c>
      <c r="AF56" s="1">
        <v>2.6450566437855372E-2</v>
      </c>
      <c r="AH56">
        <v>55</v>
      </c>
      <c r="AI56">
        <v>2913.7586336708232</v>
      </c>
      <c r="AK56">
        <v>55</v>
      </c>
      <c r="AL56">
        <v>0.23632865429099059</v>
      </c>
      <c r="AN56">
        <v>55</v>
      </c>
      <c r="AO56">
        <v>0.41542041328730822</v>
      </c>
    </row>
    <row r="57" spans="17:41" x14ac:dyDescent="0.25">
      <c r="Q57" s="3">
        <v>8</v>
      </c>
      <c r="R57" s="6">
        <f t="shared" ca="1" si="11"/>
        <v>979.63326070578728</v>
      </c>
      <c r="S57" s="6">
        <f t="shared" ca="1" si="12"/>
        <v>710.51644845997782</v>
      </c>
      <c r="T57" s="6">
        <f t="shared" ca="1" si="8"/>
        <v>1.9422154043882489</v>
      </c>
      <c r="U57" s="6">
        <f t="shared" ca="1" si="9"/>
        <v>1688.207493761377</v>
      </c>
      <c r="V57" s="3">
        <f t="shared" ca="1" si="13"/>
        <v>12.140001542981967</v>
      </c>
      <c r="Z57">
        <f t="shared" ca="1" si="10"/>
        <v>12.140001542981967</v>
      </c>
      <c r="AE57">
        <v>56</v>
      </c>
      <c r="AF57" s="1">
        <v>3.5791710184586378E-2</v>
      </c>
      <c r="AH57">
        <v>56</v>
      </c>
      <c r="AI57">
        <v>1054.2215023555466</v>
      </c>
      <c r="AK57">
        <v>56</v>
      </c>
      <c r="AL57">
        <v>0.12842127965974215</v>
      </c>
      <c r="AN57">
        <v>56</v>
      </c>
      <c r="AO57">
        <v>0.39900206473866706</v>
      </c>
    </row>
    <row r="58" spans="17:41" x14ac:dyDescent="0.25">
      <c r="Q58" s="3">
        <v>9</v>
      </c>
      <c r="R58" s="6">
        <f t="shared" ca="1" si="11"/>
        <v>1011.3548547472677</v>
      </c>
      <c r="S58" s="6">
        <f t="shared" ca="1" si="12"/>
        <v>733.52374643759413</v>
      </c>
      <c r="T58" s="6">
        <f t="shared" ca="1" si="8"/>
        <v>2.0051064586943537</v>
      </c>
      <c r="U58" s="6">
        <f t="shared" ca="1" si="9"/>
        <v>1742.8734947261676</v>
      </c>
      <c r="V58" s="3">
        <f t="shared" ca="1" si="13"/>
        <v>12.140001542981967</v>
      </c>
      <c r="Z58">
        <f t="shared" ca="1" si="10"/>
        <v>12.140001542981967</v>
      </c>
      <c r="AE58">
        <v>57</v>
      </c>
      <c r="AF58" s="1">
        <v>3.2256117621405345E-2</v>
      </c>
      <c r="AH58">
        <v>57</v>
      </c>
      <c r="AI58">
        <v>7160.3317450134318</v>
      </c>
      <c r="AK58">
        <v>57</v>
      </c>
      <c r="AL58">
        <v>0.19162069024553882</v>
      </c>
      <c r="AN58">
        <v>57</v>
      </c>
      <c r="AO58">
        <v>0.41197144402781027</v>
      </c>
    </row>
    <row r="59" spans="17:41" x14ac:dyDescent="0.25">
      <c r="Q59" s="3">
        <v>10</v>
      </c>
      <c r="R59" s="6">
        <f t="shared" ca="1" si="11"/>
        <v>1044.1036286211352</v>
      </c>
      <c r="S59" s="6">
        <f t="shared" ca="1" si="12"/>
        <v>757.27604583126219</v>
      </c>
      <c r="T59" s="6">
        <f t="shared" ca="1" si="8"/>
        <v>2.0700339939710015</v>
      </c>
      <c r="U59" s="6">
        <f t="shared" ca="1" si="9"/>
        <v>1799.3096404584264</v>
      </c>
      <c r="V59" s="3">
        <f t="shared" ca="1" si="13"/>
        <v>12.140001542981967</v>
      </c>
      <c r="Z59">
        <f t="shared" ca="1" si="10"/>
        <v>12.140001542981967</v>
      </c>
      <c r="AE59">
        <v>58</v>
      </c>
      <c r="AF59" s="1">
        <v>3.1249310709072775E-2</v>
      </c>
      <c r="AH59">
        <v>58</v>
      </c>
      <c r="AI59">
        <v>2971.1733030036003</v>
      </c>
      <c r="AK59">
        <v>58</v>
      </c>
      <c r="AL59">
        <v>0.25787650824190467</v>
      </c>
      <c r="AN59">
        <v>58</v>
      </c>
      <c r="AO59">
        <v>0.26925768901818814</v>
      </c>
    </row>
    <row r="60" spans="17:41" x14ac:dyDescent="0.25">
      <c r="Q60" s="3">
        <v>11</v>
      </c>
      <c r="R60" s="6">
        <f t="shared" ca="1" si="11"/>
        <v>1077.9128435313089</v>
      </c>
      <c r="S60" s="6">
        <f t="shared" ca="1" si="12"/>
        <v>781.79747059984334</v>
      </c>
      <c r="T60" s="6">
        <f t="shared" ca="1" si="8"/>
        <v>2.1370639536944016</v>
      </c>
      <c r="U60" s="6">
        <f t="shared" ca="1" si="9"/>
        <v>1857.5732501774578</v>
      </c>
      <c r="V60" s="3">
        <f t="shared" ca="1" si="13"/>
        <v>12.140001542981967</v>
      </c>
      <c r="Z60">
        <f t="shared" ca="1" si="10"/>
        <v>12.140001542981967</v>
      </c>
      <c r="AE60">
        <v>59</v>
      </c>
      <c r="AF60" s="1">
        <v>2.9771833844865148E-2</v>
      </c>
      <c r="AH60">
        <v>59</v>
      </c>
      <c r="AI60">
        <v>12804.111905993899</v>
      </c>
      <c r="AK60">
        <v>59</v>
      </c>
      <c r="AL60">
        <v>0.18914326757513031</v>
      </c>
      <c r="AN60">
        <v>59</v>
      </c>
      <c r="AO60">
        <v>0.39427873551404274</v>
      </c>
    </row>
    <row r="61" spans="17:41" x14ac:dyDescent="0.25">
      <c r="Q61" s="3">
        <v>12</v>
      </c>
      <c r="R61" s="6">
        <f t="shared" ca="1" si="11"/>
        <v>1112.816837715789</v>
      </c>
      <c r="S61" s="6">
        <f t="shared" ca="1" si="12"/>
        <v>807.11292586231286</v>
      </c>
      <c r="T61" s="6">
        <f t="shared" ca="1" si="8"/>
        <v>2.2062644166624867</v>
      </c>
      <c r="U61" s="6">
        <f t="shared" ca="1" si="9"/>
        <v>1917.7234991614393</v>
      </c>
      <c r="V61" s="3">
        <f t="shared" ca="1" si="13"/>
        <v>12.140001542981967</v>
      </c>
      <c r="Z61">
        <f t="shared" ca="1" si="10"/>
        <v>12.140001542981967</v>
      </c>
      <c r="AE61">
        <v>60</v>
      </c>
      <c r="AF61" s="1">
        <v>2.8727074802209929E-2</v>
      </c>
      <c r="AH61">
        <v>60</v>
      </c>
      <c r="AI61">
        <v>4197.0969956092431</v>
      </c>
      <c r="AK61">
        <v>60</v>
      </c>
      <c r="AL61">
        <v>0.19878844016808936</v>
      </c>
      <c r="AN61">
        <v>60</v>
      </c>
      <c r="AO61">
        <v>0.41266593285777425</v>
      </c>
    </row>
    <row r="62" spans="17:41" x14ac:dyDescent="0.25">
      <c r="Q62" s="3">
        <v>1</v>
      </c>
      <c r="R62" s="6">
        <f t="shared" ca="1" si="11"/>
        <v>1148.8510613221943</v>
      </c>
      <c r="S62" s="6">
        <f t="shared" ca="1" si="12"/>
        <v>833.24812319257694</v>
      </c>
      <c r="T62" s="6">
        <f t="shared" ca="1" si="8"/>
        <v>2.2777056661389579</v>
      </c>
      <c r="U62" s="6">
        <f t="shared" ca="1" si="9"/>
        <v>1979.8214788486323</v>
      </c>
      <c r="V62" s="3">
        <f t="shared" ca="1" si="13"/>
        <v>15.367050843569977</v>
      </c>
      <c r="Z62">
        <f t="shared" ca="1" si="10"/>
        <v>15.367050843569977</v>
      </c>
      <c r="AE62">
        <v>61</v>
      </c>
      <c r="AF62" s="1">
        <v>2.7085209212435846E-2</v>
      </c>
      <c r="AH62">
        <v>61</v>
      </c>
      <c r="AI62">
        <v>6895.7174152681573</v>
      </c>
      <c r="AK62">
        <v>61</v>
      </c>
      <c r="AL62">
        <v>0.14560183435409138</v>
      </c>
      <c r="AN62">
        <v>61</v>
      </c>
      <c r="AO62">
        <v>0.41672063911439328</v>
      </c>
    </row>
    <row r="63" spans="17:41" x14ac:dyDescent="0.25">
      <c r="Q63" s="3">
        <v>2</v>
      </c>
      <c r="R63" s="6">
        <f t="shared" ca="1" si="11"/>
        <v>1186.0521124126101</v>
      </c>
      <c r="S63" s="6">
        <f t="shared" ca="1" si="12"/>
        <v>860.22960673336365</v>
      </c>
      <c r="T63" s="6">
        <f t="shared" ca="1" si="8"/>
        <v>2.3514602612362951</v>
      </c>
      <c r="U63" s="6">
        <f t="shared" ca="1" si="9"/>
        <v>2043.9302588847374</v>
      </c>
      <c r="V63" s="3">
        <f t="shared" ca="1" si="13"/>
        <v>15.367050843569977</v>
      </c>
      <c r="Z63">
        <f t="shared" ca="1" si="10"/>
        <v>15.367050843569977</v>
      </c>
      <c r="AE63">
        <v>62</v>
      </c>
      <c r="AF63" s="1">
        <v>3.3859949163128622E-2</v>
      </c>
      <c r="AH63">
        <v>62</v>
      </c>
      <c r="AI63">
        <v>1135.3619010829402</v>
      </c>
      <c r="AK63">
        <v>62</v>
      </c>
      <c r="AL63">
        <v>9.6296518331675837E-2</v>
      </c>
      <c r="AN63">
        <v>62</v>
      </c>
      <c r="AO63">
        <v>0.44073125681688113</v>
      </c>
    </row>
    <row r="64" spans="17:41" x14ac:dyDescent="0.25">
      <c r="Q64" s="3">
        <v>3</v>
      </c>
      <c r="R64" s="6">
        <f t="shared" ca="1" si="11"/>
        <v>1224.4577741343107</v>
      </c>
      <c r="S64" s="6">
        <f t="shared" ca="1" si="12"/>
        <v>888.08478015570984</v>
      </c>
      <c r="T64" s="6">
        <f t="shared" ca="1" si="8"/>
        <v>2.427603110610224</v>
      </c>
      <c r="U64" s="6">
        <f t="shared" ca="1" si="9"/>
        <v>2110.1149511794106</v>
      </c>
      <c r="V64" s="3">
        <f t="shared" ca="1" si="13"/>
        <v>15.367050843569977</v>
      </c>
      <c r="Z64">
        <f t="shared" ca="1" si="10"/>
        <v>15.367050843569977</v>
      </c>
      <c r="AE64">
        <v>63</v>
      </c>
      <c r="AF64" s="1">
        <v>3.6359806039925946E-2</v>
      </c>
      <c r="AH64">
        <v>63</v>
      </c>
      <c r="AI64">
        <v>2669.201308320944</v>
      </c>
      <c r="AK64">
        <v>63</v>
      </c>
      <c r="AL64">
        <v>0.27482115802200113</v>
      </c>
      <c r="AN64">
        <v>63</v>
      </c>
      <c r="AO64">
        <v>0.42425284683415476</v>
      </c>
    </row>
    <row r="65" spans="17:41" x14ac:dyDescent="0.25">
      <c r="Q65" s="3">
        <v>4</v>
      </c>
      <c r="R65" s="6">
        <f t="shared" ca="1" si="11"/>
        <v>1264.107053094112</v>
      </c>
      <c r="S65" s="6">
        <f t="shared" ca="1" si="12"/>
        <v>916.8419344914256</v>
      </c>
      <c r="T65" s="6">
        <f t="shared" ca="1" si="8"/>
        <v>2.5062115485404877</v>
      </c>
      <c r="U65" s="6">
        <f t="shared" ca="1" si="9"/>
        <v>2178.4427760369967</v>
      </c>
      <c r="V65" s="3">
        <f t="shared" ca="1" si="13"/>
        <v>15.367050843569977</v>
      </c>
      <c r="Z65">
        <f t="shared" ca="1" si="10"/>
        <v>15.367050843569977</v>
      </c>
      <c r="AE65">
        <v>64</v>
      </c>
      <c r="AF65" s="1">
        <v>3.2124843558532845E-2</v>
      </c>
      <c r="AH65">
        <v>64</v>
      </c>
      <c r="AI65">
        <v>5532.9463616989633</v>
      </c>
      <c r="AK65">
        <v>64</v>
      </c>
      <c r="AL65">
        <v>0.29209667866337391</v>
      </c>
      <c r="AN65">
        <v>64</v>
      </c>
      <c r="AO65">
        <v>0.40593694030640126</v>
      </c>
    </row>
    <row r="66" spans="17:41" x14ac:dyDescent="0.25">
      <c r="Q66" s="3">
        <v>5</v>
      </c>
      <c r="R66" s="6">
        <f t="shared" ca="1" si="11"/>
        <v>1305.0402189753249</v>
      </c>
      <c r="S66" s="6">
        <f t="shared" ca="1" si="12"/>
        <v>946.53027686680491</v>
      </c>
      <c r="T66" s="6">
        <f t="shared" ref="T66:T129" ca="1" si="16">ABS(S66*$B$4)</f>
        <v>2.5873654134752022</v>
      </c>
      <c r="U66" s="6">
        <f t="shared" ca="1" si="9"/>
        <v>2248.9831304286545</v>
      </c>
      <c r="V66" s="3">
        <f t="shared" ca="1" si="13"/>
        <v>15.367050843569977</v>
      </c>
      <c r="Z66">
        <f t="shared" ca="1" si="10"/>
        <v>15.367050843569977</v>
      </c>
      <c r="AE66">
        <v>65</v>
      </c>
      <c r="AF66" s="1">
        <v>3.1534385981367041E-2</v>
      </c>
      <c r="AH66">
        <v>65</v>
      </c>
      <c r="AI66">
        <v>5586.5239134206313</v>
      </c>
      <c r="AK66">
        <v>65</v>
      </c>
      <c r="AL66">
        <v>0.23138894946676827</v>
      </c>
      <c r="AN66">
        <v>65</v>
      </c>
      <c r="AO66">
        <v>0.37632091431001913</v>
      </c>
    </row>
    <row r="67" spans="17:41" x14ac:dyDescent="0.25">
      <c r="Q67" s="3">
        <v>6</v>
      </c>
      <c r="R67" s="6">
        <f t="shared" ca="1" si="11"/>
        <v>1347.2988454375527</v>
      </c>
      <c r="S67" s="6">
        <f t="shared" ref="S67:S130" ca="1" si="17">S66 * (1 + $B$6)</f>
        <v>977.1799601667642</v>
      </c>
      <c r="T67" s="6">
        <f t="shared" ca="1" si="16"/>
        <v>2.6711471291185598</v>
      </c>
      <c r="U67" s="6">
        <f t="shared" ref="U67:U130" ca="1" si="18">R67+S67-T67</f>
        <v>2321.8076584751984</v>
      </c>
      <c r="V67" s="3">
        <f t="shared" ca="1" si="13"/>
        <v>15.367050843569977</v>
      </c>
      <c r="Z67">
        <f t="shared" ref="Z67:Z130" ca="1" si="19">V67</f>
        <v>15.367050843569977</v>
      </c>
      <c r="AE67">
        <v>66</v>
      </c>
      <c r="AF67" s="1">
        <v>2.6934560535165852E-2</v>
      </c>
      <c r="AH67">
        <v>66</v>
      </c>
      <c r="AI67">
        <v>7411.2182507836451</v>
      </c>
      <c r="AK67">
        <v>66</v>
      </c>
      <c r="AL67">
        <v>0.26358332121072969</v>
      </c>
      <c r="AN67">
        <v>66</v>
      </c>
      <c r="AO67">
        <v>0.44098449595361483</v>
      </c>
    </row>
    <row r="68" spans="17:41" x14ac:dyDescent="0.25">
      <c r="Q68" s="3">
        <v>7</v>
      </c>
      <c r="R68" s="6">
        <f t="shared" ref="R68:R131" ca="1" si="20">ABS(R67) * (1 + $B$6)</f>
        <v>1390.9258523408646</v>
      </c>
      <c r="S68" s="6">
        <f t="shared" ca="1" si="17"/>
        <v>1008.8221136595391</v>
      </c>
      <c r="T68" s="6">
        <f t="shared" ca="1" si="16"/>
        <v>2.7576417881442428</v>
      </c>
      <c r="U68" s="6">
        <f t="shared" ca="1" si="18"/>
        <v>2396.9903242122596</v>
      </c>
      <c r="V68" s="3">
        <f t="shared" ca="1" si="13"/>
        <v>15.367050843569977</v>
      </c>
      <c r="Z68">
        <f t="shared" ca="1" si="19"/>
        <v>15.367050843569977</v>
      </c>
      <c r="AE68">
        <v>67</v>
      </c>
      <c r="AF68" s="1">
        <v>3.07349386283573E-2</v>
      </c>
      <c r="AH68">
        <v>67</v>
      </c>
      <c r="AI68">
        <v>14308.051147766766</v>
      </c>
      <c r="AK68">
        <v>67</v>
      </c>
      <c r="AL68">
        <v>0.27847548122934729</v>
      </c>
      <c r="AN68">
        <v>67</v>
      </c>
      <c r="AO68">
        <v>0.42974436882610489</v>
      </c>
    </row>
    <row r="69" spans="17:41" x14ac:dyDescent="0.25">
      <c r="Q69" s="3">
        <v>8</v>
      </c>
      <c r="R69" s="6">
        <f t="shared" ca="1" si="20"/>
        <v>1435.9655493372372</v>
      </c>
      <c r="S69" s="6">
        <f t="shared" ca="1" si="17"/>
        <v>1041.4888746130416</v>
      </c>
      <c r="T69" s="6">
        <f t="shared" ca="1" si="16"/>
        <v>2.8469372386195668</v>
      </c>
      <c r="U69" s="6">
        <f t="shared" ca="1" si="18"/>
        <v>2474.6074867116595</v>
      </c>
      <c r="V69" s="3">
        <f t="shared" ca="1" si="13"/>
        <v>15.367050843569977</v>
      </c>
      <c r="Z69">
        <f t="shared" ca="1" si="19"/>
        <v>15.367050843569977</v>
      </c>
      <c r="AE69">
        <v>68</v>
      </c>
      <c r="AF69" s="1">
        <v>3.3812955781697296E-2</v>
      </c>
      <c r="AH69">
        <v>68</v>
      </c>
      <c r="AI69">
        <v>18422.830845746175</v>
      </c>
      <c r="AK69">
        <v>68</v>
      </c>
      <c r="AL69">
        <v>0.2058239575238929</v>
      </c>
      <c r="AN69">
        <v>68</v>
      </c>
      <c r="AO69">
        <v>0.42408955993384861</v>
      </c>
    </row>
    <row r="70" spans="17:41" x14ac:dyDescent="0.25">
      <c r="Q70" s="3">
        <v>9</v>
      </c>
      <c r="R70" s="6">
        <f t="shared" ca="1" si="20"/>
        <v>1482.4636808735322</v>
      </c>
      <c r="S70" s="6">
        <f t="shared" ca="1" si="17"/>
        <v>1075.2134209349895</v>
      </c>
      <c r="T70" s="6">
        <f t="shared" ca="1" si="16"/>
        <v>2.939124173228135</v>
      </c>
      <c r="U70" s="6">
        <f t="shared" ca="1" si="18"/>
        <v>2554.7379776352936</v>
      </c>
      <c r="V70" s="3">
        <f t="shared" ca="1" si="13"/>
        <v>15.367050843569977</v>
      </c>
      <c r="Z70">
        <f t="shared" ca="1" si="19"/>
        <v>15.367050843569977</v>
      </c>
      <c r="AE70">
        <v>69</v>
      </c>
      <c r="AF70" s="1">
        <v>3.2452466959462578E-2</v>
      </c>
      <c r="AH70">
        <v>69</v>
      </c>
      <c r="AI70">
        <v>13375.140305877576</v>
      </c>
      <c r="AK70">
        <v>69</v>
      </c>
      <c r="AL70">
        <v>0.16264125503548027</v>
      </c>
      <c r="AN70">
        <v>69</v>
      </c>
      <c r="AO70">
        <v>0.35348277160238734</v>
      </c>
    </row>
    <row r="71" spans="17:41" x14ac:dyDescent="0.25">
      <c r="Q71" s="3">
        <v>10</v>
      </c>
      <c r="R71" s="6">
        <f t="shared" ca="1" si="20"/>
        <v>1530.4674726517212</v>
      </c>
      <c r="S71" s="6">
        <f t="shared" ca="1" si="17"/>
        <v>1110.0300048699592</v>
      </c>
      <c r="T71" s="6">
        <f t="shared" ca="1" si="16"/>
        <v>3.0342962213816178</v>
      </c>
      <c r="U71" s="6">
        <f t="shared" ca="1" si="18"/>
        <v>2637.4631813002989</v>
      </c>
      <c r="V71" s="3">
        <f t="shared" ca="1" si="13"/>
        <v>15.367050843569977</v>
      </c>
      <c r="Z71">
        <f t="shared" ca="1" si="19"/>
        <v>15.367050843569977</v>
      </c>
      <c r="AE71">
        <v>70</v>
      </c>
      <c r="AF71" s="1">
        <v>2.8473474343121863E-2</v>
      </c>
      <c r="AH71">
        <v>70</v>
      </c>
      <c r="AI71">
        <v>7231.2607062097686</v>
      </c>
      <c r="AK71">
        <v>70</v>
      </c>
      <c r="AL71">
        <v>0.14216863301039923</v>
      </c>
      <c r="AN71">
        <v>70</v>
      </c>
      <c r="AO71">
        <v>0.3394219151316944</v>
      </c>
    </row>
    <row r="72" spans="17:41" x14ac:dyDescent="0.25">
      <c r="Q72" s="3">
        <v>11</v>
      </c>
      <c r="R72" s="6">
        <f t="shared" ca="1" si="20"/>
        <v>1580.0256795935425</v>
      </c>
      <c r="S72" s="6">
        <f t="shared" ca="1" si="17"/>
        <v>1145.9739877875854</v>
      </c>
      <c r="T72" s="6">
        <f t="shared" ca="1" si="16"/>
        <v>3.1325500443142111</v>
      </c>
      <c r="U72" s="6">
        <f t="shared" ca="1" si="18"/>
        <v>2722.8671173368139</v>
      </c>
      <c r="V72" s="3">
        <f t="shared" ca="1" si="13"/>
        <v>15.367050843569977</v>
      </c>
      <c r="Z72">
        <f t="shared" ca="1" si="19"/>
        <v>15.367050843569977</v>
      </c>
      <c r="AE72">
        <v>71</v>
      </c>
      <c r="AF72" s="1">
        <v>3.0895727924839189E-2</v>
      </c>
      <c r="AH72">
        <v>71</v>
      </c>
      <c r="AI72">
        <v>13459.888269143496</v>
      </c>
      <c r="AK72">
        <v>71</v>
      </c>
      <c r="AL72">
        <v>0.21470103469305657</v>
      </c>
      <c r="AN72">
        <v>71</v>
      </c>
      <c r="AO72">
        <v>0.47325396732482755</v>
      </c>
    </row>
    <row r="73" spans="17:41" x14ac:dyDescent="0.25">
      <c r="Q73" s="3">
        <v>12</v>
      </c>
      <c r="R73" s="6">
        <f t="shared" ca="1" si="20"/>
        <v>1631.1886353583054</v>
      </c>
      <c r="S73" s="6">
        <f t="shared" ca="1" si="17"/>
        <v>1183.0818760972411</v>
      </c>
      <c r="T73" s="6">
        <f t="shared" ca="1" si="16"/>
        <v>3.2339854332563598</v>
      </c>
      <c r="U73" s="6">
        <f t="shared" ca="1" si="18"/>
        <v>2811.0365260222902</v>
      </c>
      <c r="V73" s="3">
        <f t="shared" ca="1" si="13"/>
        <v>15.367050843569977</v>
      </c>
      <c r="Z73">
        <f t="shared" ca="1" si="19"/>
        <v>15.367050843569977</v>
      </c>
      <c r="AE73">
        <v>72</v>
      </c>
      <c r="AF73" s="1">
        <v>3.2200189707241034E-2</v>
      </c>
      <c r="AH73">
        <v>72</v>
      </c>
      <c r="AI73">
        <v>738.02264549449364</v>
      </c>
      <c r="AK73">
        <v>72</v>
      </c>
      <c r="AL73">
        <v>0.2481244989145725</v>
      </c>
      <c r="AN73">
        <v>72</v>
      </c>
      <c r="AO73">
        <v>0.47720410214948361</v>
      </c>
    </row>
    <row r="74" spans="17:41" x14ac:dyDescent="0.25">
      <c r="Q74" s="3">
        <v>1</v>
      </c>
      <c r="R74" s="6">
        <f t="shared" ca="1" si="20"/>
        <v>1684.0083034641364</v>
      </c>
      <c r="S74" s="6">
        <f t="shared" ca="1" si="17"/>
        <v>1221.3913583256735</v>
      </c>
      <c r="T74" s="6">
        <f t="shared" ca="1" si="16"/>
        <v>3.3387054107874503</v>
      </c>
      <c r="U74" s="6">
        <f t="shared" ca="1" si="18"/>
        <v>2902.0609563790226</v>
      </c>
      <c r="V74" s="3">
        <f t="shared" ca="1" si="13"/>
        <v>19.451912818361947</v>
      </c>
      <c r="Z74">
        <f t="shared" ca="1" si="19"/>
        <v>19.451912818361947</v>
      </c>
      <c r="AE74">
        <v>73</v>
      </c>
      <c r="AF74" s="1">
        <v>3.2277154347817971E-2</v>
      </c>
      <c r="AH74">
        <v>73</v>
      </c>
      <c r="AI74">
        <v>2280.5412060305639</v>
      </c>
      <c r="AK74">
        <v>73</v>
      </c>
      <c r="AL74">
        <v>0.17877575599162798</v>
      </c>
      <c r="AN74">
        <v>73</v>
      </c>
      <c r="AO74">
        <v>0.37306250074290598</v>
      </c>
    </row>
    <row r="75" spans="17:41" x14ac:dyDescent="0.25">
      <c r="Q75" s="3">
        <v>2</v>
      </c>
      <c r="R75" s="6">
        <f t="shared" ca="1" si="20"/>
        <v>1738.5383300645858</v>
      </c>
      <c r="S75" s="6">
        <f t="shared" ca="1" si="17"/>
        <v>1260.941343395255</v>
      </c>
      <c r="T75" s="6">
        <f t="shared" ca="1" si="16"/>
        <v>3.4468163354704182</v>
      </c>
      <c r="U75" s="6">
        <f t="shared" ca="1" si="18"/>
        <v>2996.0328571243704</v>
      </c>
      <c r="V75" s="3">
        <f t="shared" ca="1" si="13"/>
        <v>19.451912818361947</v>
      </c>
      <c r="Z75">
        <f t="shared" ca="1" si="19"/>
        <v>19.451912818361947</v>
      </c>
      <c r="AE75">
        <v>74</v>
      </c>
      <c r="AF75" s="1">
        <v>3.5932129765206211E-2</v>
      </c>
      <c r="AH75">
        <v>74</v>
      </c>
      <c r="AI75">
        <v>49746.904092456294</v>
      </c>
      <c r="AK75">
        <v>74</v>
      </c>
      <c r="AL75">
        <v>0.14293761626981966</v>
      </c>
      <c r="AN75">
        <v>74</v>
      </c>
      <c r="AO75">
        <v>0.34066064213180569</v>
      </c>
    </row>
    <row r="76" spans="17:41" x14ac:dyDescent="0.25">
      <c r="Q76" s="3">
        <v>3</v>
      </c>
      <c r="R76" s="6">
        <f t="shared" ca="1" si="20"/>
        <v>1794.8340984341992</v>
      </c>
      <c r="S76" s="6">
        <f t="shared" ca="1" si="17"/>
        <v>1301.7720001417251</v>
      </c>
      <c r="T76" s="6">
        <f t="shared" ca="1" si="16"/>
        <v>3.5584280098745333</v>
      </c>
      <c r="U76" s="6">
        <f t="shared" ca="1" si="18"/>
        <v>3093.0476705660494</v>
      </c>
      <c r="V76" s="3">
        <f t="shared" ca="1" si="13"/>
        <v>19.451912818361947</v>
      </c>
      <c r="Z76">
        <f t="shared" ca="1" si="19"/>
        <v>19.451912818361947</v>
      </c>
      <c r="AE76">
        <v>75</v>
      </c>
      <c r="AF76" s="1">
        <v>2.7814123184148221E-2</v>
      </c>
      <c r="AH76">
        <v>75</v>
      </c>
      <c r="AI76">
        <v>3820.7942514862261</v>
      </c>
      <c r="AK76">
        <v>75</v>
      </c>
      <c r="AL76">
        <v>0.23864734874075288</v>
      </c>
      <c r="AN76">
        <v>75</v>
      </c>
      <c r="AO76">
        <v>0.4342137491756507</v>
      </c>
    </row>
    <row r="77" spans="17:41" x14ac:dyDescent="0.25">
      <c r="Q77" s="3">
        <v>4</v>
      </c>
      <c r="R77" s="6">
        <f t="shared" ca="1" si="20"/>
        <v>1852.952785218391</v>
      </c>
      <c r="S77" s="6">
        <f t="shared" ca="1" si="17"/>
        <v>1343.9247981115602</v>
      </c>
      <c r="T77" s="6">
        <f t="shared" ca="1" si="16"/>
        <v>3.6736537920960846</v>
      </c>
      <c r="U77" s="6">
        <f t="shared" ca="1" si="18"/>
        <v>3193.2039295378554</v>
      </c>
      <c r="V77" s="3">
        <f t="shared" ca="1" si="13"/>
        <v>19.451912818361947</v>
      </c>
      <c r="Z77">
        <f t="shared" ca="1" si="19"/>
        <v>19.451912818361947</v>
      </c>
      <c r="AE77">
        <v>76</v>
      </c>
      <c r="AF77" s="1">
        <v>2.9023638381288741E-2</v>
      </c>
      <c r="AH77">
        <v>76</v>
      </c>
      <c r="AI77">
        <v>1330.759016739757</v>
      </c>
      <c r="AK77">
        <v>76</v>
      </c>
      <c r="AL77">
        <v>0.27859482419614134</v>
      </c>
      <c r="AN77">
        <v>76</v>
      </c>
      <c r="AO77">
        <v>0.4092262486482196</v>
      </c>
    </row>
    <row r="78" spans="17:41" x14ac:dyDescent="0.25">
      <c r="Q78" s="3">
        <v>5</v>
      </c>
      <c r="R78" s="6">
        <f t="shared" ca="1" si="20"/>
        <v>1912.9534185047503</v>
      </c>
      <c r="S78" s="6">
        <f t="shared" ca="1" si="17"/>
        <v>1387.4425496804067</v>
      </c>
      <c r="T78" s="6">
        <f t="shared" ca="1" si="16"/>
        <v>3.7926107108902247</v>
      </c>
      <c r="U78" s="6">
        <f t="shared" ca="1" si="18"/>
        <v>3296.6033574742669</v>
      </c>
      <c r="V78" s="3">
        <f t="shared" ref="V78:V141" ca="1" si="21">V66*(1+$B$2)</f>
        <v>19.451912818361947</v>
      </c>
      <c r="Z78">
        <f t="shared" ca="1" si="19"/>
        <v>19.451912818361947</v>
      </c>
      <c r="AE78">
        <v>77</v>
      </c>
      <c r="AF78" s="1">
        <v>3.7088756587681404E-2</v>
      </c>
      <c r="AH78">
        <v>77</v>
      </c>
      <c r="AI78">
        <v>3100.65544823961</v>
      </c>
      <c r="AK78">
        <v>77</v>
      </c>
      <c r="AL78">
        <v>0.17029253969404523</v>
      </c>
      <c r="AN78">
        <v>77</v>
      </c>
      <c r="AO78">
        <v>0.37827002432751466</v>
      </c>
    </row>
    <row r="79" spans="17:41" x14ac:dyDescent="0.25">
      <c r="Q79" s="3">
        <v>6</v>
      </c>
      <c r="R79" s="6">
        <f t="shared" ca="1" si="20"/>
        <v>1974.8969377747585</v>
      </c>
      <c r="S79" s="6">
        <f t="shared" ca="1" si="17"/>
        <v>1432.369453535355</v>
      </c>
      <c r="T79" s="6">
        <f t="shared" ca="1" si="16"/>
        <v>3.9154195845309108</v>
      </c>
      <c r="U79" s="6">
        <f t="shared" ca="1" si="18"/>
        <v>3403.3509717255824</v>
      </c>
      <c r="V79" s="3">
        <f t="shared" ca="1" si="21"/>
        <v>19.451912818361947</v>
      </c>
      <c r="Z79">
        <f t="shared" ca="1" si="19"/>
        <v>19.451912818361947</v>
      </c>
      <c r="AE79">
        <v>78</v>
      </c>
      <c r="AF79" s="1">
        <v>2.8770742584859565E-2</v>
      </c>
      <c r="AH79">
        <v>78</v>
      </c>
      <c r="AI79">
        <v>1738.6303987846611</v>
      </c>
      <c r="AK79">
        <v>78</v>
      </c>
      <c r="AL79">
        <v>0.21815876470857987</v>
      </c>
      <c r="AN79">
        <v>78</v>
      </c>
      <c r="AO79">
        <v>0.47483997938385503</v>
      </c>
    </row>
    <row r="80" spans="17:41" x14ac:dyDescent="0.25">
      <c r="Q80" s="3">
        <v>7</v>
      </c>
      <c r="R80" s="6">
        <f t="shared" ca="1" si="20"/>
        <v>2038.8462557968101</v>
      </c>
      <c r="S80" s="6">
        <f t="shared" ca="1" si="17"/>
        <v>1478.7511395652168</v>
      </c>
      <c r="T80" s="6">
        <f t="shared" ca="1" si="16"/>
        <v>4.0422051435196567</v>
      </c>
      <c r="U80" s="6">
        <f t="shared" ca="1" si="18"/>
        <v>3513.5551902185071</v>
      </c>
      <c r="V80" s="3">
        <f t="shared" ca="1" si="21"/>
        <v>19.451912818361947</v>
      </c>
      <c r="Z80">
        <f t="shared" ca="1" si="19"/>
        <v>19.451912818361947</v>
      </c>
      <c r="AE80">
        <v>79</v>
      </c>
      <c r="AF80" s="1">
        <v>3.1508426167003334E-2</v>
      </c>
      <c r="AH80">
        <v>79</v>
      </c>
      <c r="AI80">
        <v>1219.7699544914215</v>
      </c>
      <c r="AK80">
        <v>79</v>
      </c>
      <c r="AL80">
        <v>0.21490443087485447</v>
      </c>
      <c r="AN80">
        <v>79</v>
      </c>
      <c r="AO80">
        <v>0.31636846395390633</v>
      </c>
    </row>
    <row r="81" spans="17:41" x14ac:dyDescent="0.25">
      <c r="Q81" s="3">
        <v>8</v>
      </c>
      <c r="R81" s="6">
        <f t="shared" ca="1" si="20"/>
        <v>2104.8663225233959</v>
      </c>
      <c r="S81" s="6">
        <f t="shared" ca="1" si="17"/>
        <v>1526.6347152043991</v>
      </c>
      <c r="T81" s="6">
        <f t="shared" ca="1" si="16"/>
        <v>4.1730961572677341</v>
      </c>
      <c r="U81" s="6">
        <f t="shared" ca="1" si="18"/>
        <v>3627.3279415705274</v>
      </c>
      <c r="V81" s="3">
        <f t="shared" ca="1" si="21"/>
        <v>19.451912818361947</v>
      </c>
      <c r="Z81">
        <f t="shared" ca="1" si="19"/>
        <v>19.451912818361947</v>
      </c>
      <c r="AE81">
        <v>80</v>
      </c>
      <c r="AF81" s="1">
        <v>3.3062303345683386E-2</v>
      </c>
      <c r="AH81">
        <v>80</v>
      </c>
      <c r="AI81">
        <v>656.40801549765877</v>
      </c>
      <c r="AK81">
        <v>80</v>
      </c>
      <c r="AL81">
        <v>0.17936477280692767</v>
      </c>
      <c r="AN81">
        <v>80</v>
      </c>
      <c r="AO81">
        <v>0.30915092642709435</v>
      </c>
    </row>
    <row r="82" spans="17:41" x14ac:dyDescent="0.25">
      <c r="Q82" s="3">
        <v>9</v>
      </c>
      <c r="R82" s="6">
        <f t="shared" ca="1" si="20"/>
        <v>2173.0241910573473</v>
      </c>
      <c r="S82" s="6">
        <f t="shared" ca="1" si="17"/>
        <v>1576.0688132774424</v>
      </c>
      <c r="T82" s="6">
        <f t="shared" ca="1" si="16"/>
        <v>4.3082255648804733</v>
      </c>
      <c r="U82" s="6">
        <f t="shared" ca="1" si="18"/>
        <v>3744.7847787699093</v>
      </c>
      <c r="V82" s="3">
        <f t="shared" ca="1" si="21"/>
        <v>19.451912818361947</v>
      </c>
      <c r="Z82">
        <f t="shared" ca="1" si="19"/>
        <v>19.451912818361947</v>
      </c>
      <c r="AE82">
        <v>81</v>
      </c>
      <c r="AF82" s="1">
        <v>3.4983076187400375E-2</v>
      </c>
      <c r="AH82">
        <v>81</v>
      </c>
      <c r="AI82">
        <v>22837.828222032829</v>
      </c>
      <c r="AK82">
        <v>81</v>
      </c>
      <c r="AL82">
        <v>0.1911273802607602</v>
      </c>
      <c r="AN82">
        <v>81</v>
      </c>
      <c r="AO82">
        <v>0.436871143195946</v>
      </c>
    </row>
    <row r="83" spans="17:41" x14ac:dyDescent="0.25">
      <c r="Q83" s="3">
        <v>10</v>
      </c>
      <c r="R83" s="6">
        <f t="shared" ca="1" si="20"/>
        <v>2243.3890857541392</v>
      </c>
      <c r="S83" s="6">
        <f t="shared" ca="1" si="17"/>
        <v>1627.103641392818</v>
      </c>
      <c r="T83" s="6">
        <f t="shared" ca="1" si="16"/>
        <v>4.4477306101765102</v>
      </c>
      <c r="U83" s="6">
        <f t="shared" ca="1" si="18"/>
        <v>3866.0449965367802</v>
      </c>
      <c r="V83" s="3">
        <f t="shared" ca="1" si="21"/>
        <v>19.451912818361947</v>
      </c>
      <c r="Z83">
        <f t="shared" ca="1" si="19"/>
        <v>19.451912818361947</v>
      </c>
      <c r="AE83">
        <v>82</v>
      </c>
      <c r="AF83" s="1">
        <v>3.260469001957067E-2</v>
      </c>
      <c r="AH83">
        <v>82</v>
      </c>
      <c r="AI83">
        <v>74065.212177617956</v>
      </c>
      <c r="AK83">
        <v>82</v>
      </c>
      <c r="AL83">
        <v>0.13283674967481313</v>
      </c>
      <c r="AN83">
        <v>82</v>
      </c>
      <c r="AO83">
        <v>0.34586391504179431</v>
      </c>
    </row>
    <row r="84" spans="17:41" x14ac:dyDescent="0.25">
      <c r="Q84" s="3">
        <v>11</v>
      </c>
      <c r="R84" s="6">
        <f t="shared" ca="1" si="20"/>
        <v>2316.0324725294208</v>
      </c>
      <c r="S84" s="6">
        <f t="shared" ca="1" si="17"/>
        <v>1679.7910329361507</v>
      </c>
      <c r="T84" s="6">
        <f t="shared" ca="1" si="16"/>
        <v>4.5917529810791038</v>
      </c>
      <c r="U84" s="6">
        <f t="shared" ca="1" si="18"/>
        <v>3991.2317524844925</v>
      </c>
      <c r="V84" s="3">
        <f t="shared" ca="1" si="21"/>
        <v>19.451912818361947</v>
      </c>
      <c r="Z84">
        <f t="shared" ca="1" si="19"/>
        <v>19.451912818361947</v>
      </c>
      <c r="AE84">
        <v>83</v>
      </c>
      <c r="AF84" s="1">
        <v>3.2836477424545318E-2</v>
      </c>
      <c r="AH84">
        <v>83</v>
      </c>
      <c r="AI84">
        <v>17302.469635162433</v>
      </c>
      <c r="AK84">
        <v>83</v>
      </c>
      <c r="AL84">
        <v>0.19723719982241691</v>
      </c>
      <c r="AN84">
        <v>83</v>
      </c>
      <c r="AO84">
        <v>0.41252482633077459</v>
      </c>
    </row>
    <row r="85" spans="17:41" x14ac:dyDescent="0.25">
      <c r="Q85" s="3">
        <v>12</v>
      </c>
      <c r="R85" s="6">
        <f t="shared" ca="1" si="20"/>
        <v>2391.0281314431795</v>
      </c>
      <c r="S85" s="6">
        <f t="shared" ca="1" si="17"/>
        <v>1734.1844997146566</v>
      </c>
      <c r="T85" s="6">
        <f t="shared" ca="1" si="16"/>
        <v>4.7404389535210845</v>
      </c>
      <c r="U85" s="6">
        <f t="shared" ca="1" si="18"/>
        <v>4120.4721922043145</v>
      </c>
      <c r="V85" s="3">
        <f t="shared" ca="1" si="21"/>
        <v>19.451912818361947</v>
      </c>
      <c r="Z85">
        <f t="shared" ca="1" si="19"/>
        <v>19.451912818361947</v>
      </c>
      <c r="AE85">
        <v>84</v>
      </c>
      <c r="AF85" s="1">
        <v>2.6524373305097271E-2</v>
      </c>
      <c r="AH85">
        <v>84</v>
      </c>
      <c r="AI85">
        <v>1633.2645495493264</v>
      </c>
      <c r="AK85">
        <v>84</v>
      </c>
      <c r="AL85">
        <v>0.16202956739702246</v>
      </c>
      <c r="AN85">
        <v>84</v>
      </c>
      <c r="AO85">
        <v>0.38628255539106371</v>
      </c>
    </row>
    <row r="86" spans="17:41" x14ac:dyDescent="0.25">
      <c r="Q86" s="3">
        <v>1</v>
      </c>
      <c r="R86" s="6">
        <f t="shared" ca="1" si="20"/>
        <v>2468.4522316342604</v>
      </c>
      <c r="S86" s="6">
        <f t="shared" ca="1" si="17"/>
        <v>1790.3392863062663</v>
      </c>
      <c r="T86" s="6">
        <f t="shared" ca="1" si="16"/>
        <v>4.8939395400096215</v>
      </c>
      <c r="U86" s="6">
        <f t="shared" ca="1" si="18"/>
        <v>4253.897578400517</v>
      </c>
      <c r="V86" s="3">
        <f t="shared" ca="1" si="21"/>
        <v>24.622610814844659</v>
      </c>
      <c r="Z86">
        <f t="shared" ca="1" si="19"/>
        <v>24.622610814844659</v>
      </c>
      <c r="AE86">
        <v>85</v>
      </c>
      <c r="AF86" s="1">
        <v>3.0697869794109822E-2</v>
      </c>
      <c r="AH86">
        <v>85</v>
      </c>
      <c r="AI86">
        <v>2269.4747899535669</v>
      </c>
      <c r="AK86">
        <v>85</v>
      </c>
      <c r="AL86">
        <v>0.23950236726471347</v>
      </c>
      <c r="AN86">
        <v>85</v>
      </c>
      <c r="AO86">
        <v>0.36994764738682928</v>
      </c>
    </row>
    <row r="87" spans="17:41" x14ac:dyDescent="0.25">
      <c r="Q87" s="3">
        <v>2</v>
      </c>
      <c r="R87" s="6">
        <f t="shared" ca="1" si="20"/>
        <v>2548.3834086813463</v>
      </c>
      <c r="S87" s="6">
        <f t="shared" ca="1" si="17"/>
        <v>1848.3124261686312</v>
      </c>
      <c r="T87" s="6">
        <f t="shared" ca="1" si="16"/>
        <v>5.0524106430016618</v>
      </c>
      <c r="U87" s="6">
        <f t="shared" ca="1" si="18"/>
        <v>4391.6434242069754</v>
      </c>
      <c r="V87" s="3">
        <f t="shared" ca="1" si="21"/>
        <v>24.622610814844659</v>
      </c>
      <c r="Z87">
        <f t="shared" ca="1" si="19"/>
        <v>24.622610814844659</v>
      </c>
      <c r="AE87">
        <v>86</v>
      </c>
      <c r="AF87" s="1">
        <v>2.5918761779699206E-2</v>
      </c>
      <c r="AH87">
        <v>86</v>
      </c>
      <c r="AI87">
        <v>2033.6930802008785</v>
      </c>
      <c r="AK87">
        <v>86</v>
      </c>
      <c r="AL87">
        <v>0.19710910955441416</v>
      </c>
      <c r="AN87">
        <v>86</v>
      </c>
      <c r="AO87">
        <v>0.4423642884370057</v>
      </c>
    </row>
    <row r="88" spans="17:41" x14ac:dyDescent="0.25">
      <c r="Q88" s="3">
        <v>3</v>
      </c>
      <c r="R88" s="6">
        <f t="shared" ca="1" si="20"/>
        <v>2630.902844468972</v>
      </c>
      <c r="S88" s="6">
        <f t="shared" ca="1" si="17"/>
        <v>1908.1627995650015</v>
      </c>
      <c r="T88" s="6">
        <f t="shared" ca="1" si="16"/>
        <v>5.2160132132458417</v>
      </c>
      <c r="U88" s="6">
        <f t="shared" ca="1" si="18"/>
        <v>4533.8496308207277</v>
      </c>
      <c r="V88" s="3">
        <f t="shared" ca="1" si="21"/>
        <v>24.622610814844659</v>
      </c>
      <c r="Z88">
        <f t="shared" ca="1" si="19"/>
        <v>24.622610814844659</v>
      </c>
      <c r="AE88">
        <v>87</v>
      </c>
      <c r="AF88" s="1">
        <v>3.3496437660436751E-2</v>
      </c>
      <c r="AH88">
        <v>87</v>
      </c>
      <c r="AI88">
        <v>1122.0387578004465</v>
      </c>
      <c r="AK88">
        <v>87</v>
      </c>
      <c r="AL88">
        <v>0.14308889581831502</v>
      </c>
      <c r="AN88">
        <v>87</v>
      </c>
      <c r="AO88">
        <v>0.44481036366725057</v>
      </c>
    </row>
    <row r="89" spans="17:41" x14ac:dyDescent="0.25">
      <c r="Q89" s="3">
        <v>4</v>
      </c>
      <c r="R89" s="6">
        <f t="shared" ca="1" si="20"/>
        <v>2716.0943496396862</v>
      </c>
      <c r="S89" s="6">
        <f t="shared" ca="1" si="17"/>
        <v>1969.9511933658064</v>
      </c>
      <c r="T89" s="6">
        <f t="shared" ca="1" si="16"/>
        <v>5.3849134132516836</v>
      </c>
      <c r="U89" s="6">
        <f t="shared" ca="1" si="18"/>
        <v>4680.6606295922411</v>
      </c>
      <c r="V89" s="3">
        <f t="shared" ca="1" si="21"/>
        <v>24.622610814844659</v>
      </c>
      <c r="Z89">
        <f t="shared" ca="1" si="19"/>
        <v>24.622610814844659</v>
      </c>
      <c r="AE89">
        <v>88</v>
      </c>
      <c r="AF89" s="1">
        <v>2.708046901992911E-2</v>
      </c>
      <c r="AH89">
        <v>88</v>
      </c>
      <c r="AI89">
        <v>2037.3882289506198</v>
      </c>
      <c r="AK89">
        <v>88</v>
      </c>
      <c r="AL89">
        <v>0.28805088047678656</v>
      </c>
      <c r="AN89">
        <v>88</v>
      </c>
      <c r="AO89">
        <v>0.40232493223255217</v>
      </c>
    </row>
    <row r="90" spans="17:41" x14ac:dyDescent="0.25">
      <c r="Q90" s="3">
        <v>5</v>
      </c>
      <c r="R90" s="6">
        <f t="shared" ca="1" si="20"/>
        <v>2804.0444487161049</v>
      </c>
      <c r="S90" s="6">
        <f t="shared" ca="1" si="17"/>
        <v>2033.7403627866756</v>
      </c>
      <c r="T90" s="6">
        <f t="shared" ca="1" si="16"/>
        <v>5.5592827860520977</v>
      </c>
      <c r="U90" s="6">
        <f t="shared" ca="1" si="18"/>
        <v>4832.2255287167291</v>
      </c>
      <c r="V90" s="3">
        <f t="shared" ca="1" si="21"/>
        <v>24.622610814844659</v>
      </c>
      <c r="Z90">
        <f t="shared" ca="1" si="19"/>
        <v>24.622610814844659</v>
      </c>
      <c r="AE90">
        <v>89</v>
      </c>
      <c r="AF90" s="1">
        <v>3.112014775678773E-2</v>
      </c>
      <c r="AH90">
        <v>89</v>
      </c>
      <c r="AI90">
        <v>4365.9471522415179</v>
      </c>
      <c r="AK90">
        <v>89</v>
      </c>
      <c r="AL90">
        <v>0.10936041850304225</v>
      </c>
      <c r="AN90">
        <v>89</v>
      </c>
      <c r="AO90">
        <v>0.43217857171239971</v>
      </c>
    </row>
    <row r="91" spans="17:41" x14ac:dyDescent="0.25">
      <c r="Q91" s="3">
        <v>6</v>
      </c>
      <c r="R91" s="6">
        <f t="shared" ca="1" si="20"/>
        <v>2894.8424679793084</v>
      </c>
      <c r="S91" s="6">
        <f t="shared" ca="1" si="17"/>
        <v>2099.595095125605</v>
      </c>
      <c r="T91" s="6">
        <f t="shared" ca="1" si="16"/>
        <v>5.7392984294306029</v>
      </c>
      <c r="U91" s="6">
        <f t="shared" ca="1" si="18"/>
        <v>4988.6982646754832</v>
      </c>
      <c r="V91" s="3">
        <f t="shared" ca="1" si="21"/>
        <v>24.622610814844659</v>
      </c>
      <c r="Z91">
        <f t="shared" ca="1" si="19"/>
        <v>24.622610814844659</v>
      </c>
      <c r="AE91">
        <v>90</v>
      </c>
      <c r="AF91" s="1">
        <v>2.7318401715714424E-2</v>
      </c>
      <c r="AH91">
        <v>90</v>
      </c>
      <c r="AI91">
        <v>7496.3501900647589</v>
      </c>
      <c r="AK91">
        <v>90</v>
      </c>
      <c r="AL91">
        <v>0.1969774460191471</v>
      </c>
      <c r="AN91">
        <v>90</v>
      </c>
      <c r="AO91">
        <v>0.42439690860688539</v>
      </c>
    </row>
    <row r="92" spans="17:41" x14ac:dyDescent="0.25">
      <c r="Q92" s="3">
        <v>7</v>
      </c>
      <c r="R92" s="6">
        <f t="shared" ca="1" si="20"/>
        <v>2988.5806261928401</v>
      </c>
      <c r="S92" s="6">
        <f t="shared" ca="1" si="17"/>
        <v>2167.5822755640002</v>
      </c>
      <c r="T92" s="6">
        <f t="shared" ca="1" si="16"/>
        <v>5.925143175790212</v>
      </c>
      <c r="U92" s="6">
        <f t="shared" ca="1" si="18"/>
        <v>5150.23775858105</v>
      </c>
      <c r="V92" s="3">
        <f t="shared" ca="1" si="21"/>
        <v>24.622610814844659</v>
      </c>
      <c r="Z92">
        <f t="shared" ca="1" si="19"/>
        <v>24.622610814844659</v>
      </c>
      <c r="AE92">
        <v>91</v>
      </c>
      <c r="AF92" s="1">
        <v>3.3938569272732755E-2</v>
      </c>
      <c r="AH92">
        <v>91</v>
      </c>
      <c r="AI92">
        <v>1990.8255919510684</v>
      </c>
      <c r="AK92">
        <v>91</v>
      </c>
      <c r="AL92">
        <v>0.10023017957636628</v>
      </c>
      <c r="AN92">
        <v>91</v>
      </c>
      <c r="AO92">
        <v>0.42876235136026314</v>
      </c>
    </row>
    <row r="93" spans="17:41" x14ac:dyDescent="0.25">
      <c r="Q93" s="3">
        <v>8</v>
      </c>
      <c r="R93" s="6">
        <f t="shared" ca="1" si="20"/>
        <v>3085.3541282644433</v>
      </c>
      <c r="S93" s="6">
        <f t="shared" ca="1" si="17"/>
        <v>2237.7709550984328</v>
      </c>
      <c r="T93" s="6">
        <f t="shared" ca="1" si="16"/>
        <v>6.1170057778466704</v>
      </c>
      <c r="U93" s="6">
        <f t="shared" ca="1" si="18"/>
        <v>5317.0080775850302</v>
      </c>
      <c r="V93" s="3">
        <f t="shared" ca="1" si="21"/>
        <v>24.622610814844659</v>
      </c>
      <c r="Z93">
        <f t="shared" ca="1" si="19"/>
        <v>24.622610814844659</v>
      </c>
      <c r="AE93">
        <v>92</v>
      </c>
      <c r="AF93" s="1">
        <v>2.7860096931964673E-2</v>
      </c>
      <c r="AH93">
        <v>92</v>
      </c>
      <c r="AI93">
        <v>12305.15745805281</v>
      </c>
      <c r="AK93">
        <v>92</v>
      </c>
      <c r="AL93">
        <v>0.18783906770624362</v>
      </c>
      <c r="AN93">
        <v>92</v>
      </c>
      <c r="AO93">
        <v>0.31743139650983432</v>
      </c>
    </row>
    <row r="94" spans="17:41" x14ac:dyDescent="0.25">
      <c r="Q94" s="3">
        <v>9</v>
      </c>
      <c r="R94" s="6">
        <f t="shared" ca="1" si="20"/>
        <v>3185.2612619406696</v>
      </c>
      <c r="S94" s="6">
        <f t="shared" ca="1" si="17"/>
        <v>2310.2324206720964</v>
      </c>
      <c r="T94" s="6">
        <f t="shared" ca="1" si="16"/>
        <v>6.3150811003346421</v>
      </c>
      <c r="U94" s="6">
        <f t="shared" ca="1" si="18"/>
        <v>5489.1786015124317</v>
      </c>
      <c r="V94" s="3">
        <f t="shared" ca="1" si="21"/>
        <v>24.622610814844659</v>
      </c>
      <c r="Z94">
        <f t="shared" ca="1" si="19"/>
        <v>24.622610814844659</v>
      </c>
      <c r="AE94">
        <v>93</v>
      </c>
      <c r="AF94" s="1">
        <v>3.4991838465332936E-2</v>
      </c>
      <c r="AH94">
        <v>93</v>
      </c>
      <c r="AI94">
        <v>14817.096212812423</v>
      </c>
      <c r="AK94">
        <v>93</v>
      </c>
      <c r="AL94">
        <v>0.19140073547759667</v>
      </c>
      <c r="AN94">
        <v>93</v>
      </c>
      <c r="AO94">
        <v>0.43266184374054123</v>
      </c>
    </row>
    <row r="95" spans="17:41" x14ac:dyDescent="0.25">
      <c r="Q95" s="3">
        <v>10</v>
      </c>
      <c r="R95" s="6">
        <f t="shared" ca="1" si="20"/>
        <v>3288.4034976325643</v>
      </c>
      <c r="S95" s="6">
        <f t="shared" ca="1" si="17"/>
        <v>2385.0402675772011</v>
      </c>
      <c r="T95" s="6">
        <f t="shared" ca="1" si="16"/>
        <v>6.5195703179215538</v>
      </c>
      <c r="U95" s="6">
        <f t="shared" ca="1" si="18"/>
        <v>5666.9241948918443</v>
      </c>
      <c r="V95" s="3">
        <f t="shared" ca="1" si="21"/>
        <v>24.622610814844659</v>
      </c>
      <c r="Z95">
        <f t="shared" ca="1" si="19"/>
        <v>24.622610814844659</v>
      </c>
      <c r="AE95">
        <v>94</v>
      </c>
      <c r="AF95" s="1">
        <v>3.4641044386076292E-2</v>
      </c>
      <c r="AH95">
        <v>94</v>
      </c>
      <c r="AI95">
        <v>9143.096521421834</v>
      </c>
      <c r="AK95">
        <v>94</v>
      </c>
      <c r="AL95">
        <v>0.19495263119428599</v>
      </c>
      <c r="AN95">
        <v>94</v>
      </c>
      <c r="AO95">
        <v>0.39390067160432019</v>
      </c>
    </row>
    <row r="96" spans="17:41" x14ac:dyDescent="0.25">
      <c r="Q96" s="3">
        <v>11</v>
      </c>
      <c r="R96" s="6">
        <f t="shared" ca="1" si="20"/>
        <v>3394.8855914738156</v>
      </c>
      <c r="S96" s="6">
        <f t="shared" ca="1" si="17"/>
        <v>2462.2704742018309</v>
      </c>
      <c r="T96" s="6">
        <f t="shared" ca="1" si="16"/>
        <v>6.7306811195301002</v>
      </c>
      <c r="U96" s="6">
        <f t="shared" ca="1" si="18"/>
        <v>5850.4253845561161</v>
      </c>
      <c r="V96" s="3">
        <f t="shared" ca="1" si="21"/>
        <v>24.622610814844659</v>
      </c>
      <c r="Z96">
        <f t="shared" ca="1" si="19"/>
        <v>24.622610814844659</v>
      </c>
      <c r="AE96">
        <v>95</v>
      </c>
      <c r="AF96" s="1">
        <v>2.7630590427020207E-2</v>
      </c>
      <c r="AH96">
        <v>95</v>
      </c>
      <c r="AI96">
        <v>15063.717446605513</v>
      </c>
      <c r="AK96">
        <v>95</v>
      </c>
      <c r="AL96">
        <v>0.17889876895287402</v>
      </c>
      <c r="AN96">
        <v>95</v>
      </c>
      <c r="AO96">
        <v>0.31043367924114212</v>
      </c>
    </row>
    <row r="97" spans="17:41" x14ac:dyDescent="0.25">
      <c r="Q97" s="3">
        <v>12</v>
      </c>
      <c r="R97" s="6">
        <f t="shared" ca="1" si="20"/>
        <v>3504.8156917160391</v>
      </c>
      <c r="S97" s="6">
        <f t="shared" ca="1" si="17"/>
        <v>2542.0014791971912</v>
      </c>
      <c r="T97" s="6">
        <f t="shared" ca="1" si="16"/>
        <v>6.9486279192769436</v>
      </c>
      <c r="U97" s="6">
        <f t="shared" ca="1" si="18"/>
        <v>6039.8685429939533</v>
      </c>
      <c r="V97" s="3">
        <f t="shared" ca="1" si="21"/>
        <v>24.622610814844659</v>
      </c>
      <c r="Z97">
        <f t="shared" ca="1" si="19"/>
        <v>24.622610814844659</v>
      </c>
      <c r="AE97">
        <v>96</v>
      </c>
      <c r="AF97" s="1">
        <v>3.0756259179369083E-2</v>
      </c>
      <c r="AH97">
        <v>96</v>
      </c>
      <c r="AI97">
        <v>7437.0373033388787</v>
      </c>
      <c r="AK97">
        <v>96</v>
      </c>
      <c r="AL97">
        <v>0.23124781742545597</v>
      </c>
      <c r="AN97">
        <v>96</v>
      </c>
      <c r="AO97">
        <v>0.44541734707814984</v>
      </c>
    </row>
    <row r="98" spans="17:41" x14ac:dyDescent="0.25">
      <c r="Q98" s="3">
        <v>1</v>
      </c>
      <c r="R98" s="6">
        <f t="shared" ca="1" si="20"/>
        <v>3618.3054485692587</v>
      </c>
      <c r="S98" s="6">
        <f t="shared" ca="1" si="17"/>
        <v>2624.3142611436115</v>
      </c>
      <c r="T98" s="6">
        <f t="shared" ca="1" si="16"/>
        <v>7.1736320742418282</v>
      </c>
      <c r="U98" s="6">
        <f t="shared" ca="1" si="18"/>
        <v>6235.4460776386277</v>
      </c>
      <c r="V98" s="3">
        <f t="shared" ca="1" si="21"/>
        <v>31.167781235735543</v>
      </c>
      <c r="Z98">
        <f t="shared" ca="1" si="19"/>
        <v>31.167781235735543</v>
      </c>
      <c r="AE98">
        <v>97</v>
      </c>
      <c r="AF98" s="1">
        <v>3.0205205525177359E-2</v>
      </c>
      <c r="AH98">
        <v>97</v>
      </c>
      <c r="AI98">
        <v>1994.1859896876579</v>
      </c>
      <c r="AK98">
        <v>97</v>
      </c>
      <c r="AL98">
        <v>0.30020467557546704</v>
      </c>
      <c r="AN98">
        <v>97</v>
      </c>
      <c r="AO98">
        <v>0.39331122315779321</v>
      </c>
    </row>
    <row r="99" spans="17:41" x14ac:dyDescent="0.25">
      <c r="Q99" s="3">
        <v>2</v>
      </c>
      <c r="R99" s="6">
        <f t="shared" ca="1" si="20"/>
        <v>3735.4701275991411</v>
      </c>
      <c r="S99" s="6">
        <f t="shared" ca="1" si="17"/>
        <v>2709.2924207962237</v>
      </c>
      <c r="T99" s="6">
        <f t="shared" ca="1" si="16"/>
        <v>7.4059221092883067</v>
      </c>
      <c r="U99" s="6">
        <f t="shared" ca="1" si="18"/>
        <v>6437.3566262860768</v>
      </c>
      <c r="V99" s="3">
        <f t="shared" ca="1" si="21"/>
        <v>31.167781235735543</v>
      </c>
      <c r="Z99">
        <f t="shared" ca="1" si="19"/>
        <v>31.167781235735543</v>
      </c>
      <c r="AE99">
        <v>98</v>
      </c>
      <c r="AF99" s="1">
        <v>3.1229257359810303E-2</v>
      </c>
      <c r="AH99">
        <v>98</v>
      </c>
      <c r="AI99">
        <v>4370.8870665763234</v>
      </c>
      <c r="AK99">
        <v>98</v>
      </c>
      <c r="AL99">
        <v>0.23230406646105162</v>
      </c>
      <c r="AN99">
        <v>98</v>
      </c>
      <c r="AO99">
        <v>0.28607184203633995</v>
      </c>
    </row>
    <row r="100" spans="17:41" x14ac:dyDescent="0.25">
      <c r="Q100" s="3">
        <v>3</v>
      </c>
      <c r="R100" s="6">
        <f t="shared" ca="1" si="20"/>
        <v>3856.4287267961568</v>
      </c>
      <c r="S100" s="6">
        <f t="shared" ca="1" si="17"/>
        <v>2797.0222659938427</v>
      </c>
      <c r="T100" s="6">
        <f t="shared" ca="1" si="16"/>
        <v>7.6457339491643967</v>
      </c>
      <c r="U100" s="6">
        <f t="shared" ca="1" si="18"/>
        <v>6645.8052588408354</v>
      </c>
      <c r="V100" s="3">
        <f t="shared" ca="1" si="21"/>
        <v>31.167781235735543</v>
      </c>
      <c r="Z100">
        <f t="shared" ca="1" si="19"/>
        <v>31.167781235735543</v>
      </c>
      <c r="AE100">
        <v>99</v>
      </c>
      <c r="AF100" s="1">
        <v>2.6909969480120255E-2</v>
      </c>
      <c r="AH100">
        <v>99</v>
      </c>
      <c r="AI100">
        <v>2299.7659190646132</v>
      </c>
      <c r="AK100">
        <v>99</v>
      </c>
      <c r="AL100">
        <v>0.20318990961595962</v>
      </c>
      <c r="AN100">
        <v>99</v>
      </c>
      <c r="AO100">
        <v>0.36370718633987204</v>
      </c>
    </row>
    <row r="101" spans="17:41" x14ac:dyDescent="0.25">
      <c r="Q101" s="3">
        <v>4</v>
      </c>
      <c r="R101" s="6">
        <f t="shared" ca="1" si="20"/>
        <v>3981.304097435569</v>
      </c>
      <c r="S101" s="6">
        <f t="shared" ca="1" si="17"/>
        <v>2887.5928993172915</v>
      </c>
      <c r="T101" s="6">
        <f t="shared" ca="1" si="16"/>
        <v>7.8933111581189204</v>
      </c>
      <c r="U101" s="6">
        <f t="shared" ca="1" si="18"/>
        <v>6861.0036855947419</v>
      </c>
      <c r="V101" s="3">
        <f t="shared" ca="1" si="21"/>
        <v>31.167781235735543</v>
      </c>
      <c r="Z101">
        <f t="shared" ca="1" si="19"/>
        <v>31.167781235735543</v>
      </c>
      <c r="AE101">
        <v>100</v>
      </c>
      <c r="AF101" s="1">
        <v>3.2043345418685254E-2</v>
      </c>
      <c r="AH101">
        <v>100</v>
      </c>
      <c r="AI101">
        <v>3585.828769310473</v>
      </c>
      <c r="AK101">
        <v>100</v>
      </c>
      <c r="AL101">
        <v>0.21255482934361003</v>
      </c>
      <c r="AN101">
        <v>100</v>
      </c>
      <c r="AO101">
        <v>0.32354611280926782</v>
      </c>
    </row>
    <row r="102" spans="17:41" x14ac:dyDescent="0.25">
      <c r="Q102" s="3">
        <v>5</v>
      </c>
      <c r="R102" s="6">
        <f t="shared" ca="1" si="20"/>
        <v>4110.223068850999</v>
      </c>
      <c r="S102" s="6">
        <f t="shared" ca="1" si="17"/>
        <v>2981.0963085861958</v>
      </c>
      <c r="T102" s="6">
        <f t="shared" ca="1" si="16"/>
        <v>8.1489051872768741</v>
      </c>
      <c r="U102" s="6">
        <f t="shared" ca="1" si="18"/>
        <v>7083.170472249918</v>
      </c>
      <c r="V102" s="3">
        <f t="shared" ca="1" si="21"/>
        <v>31.167781235735543</v>
      </c>
      <c r="Z102">
        <f t="shared" ca="1" si="19"/>
        <v>31.167781235735543</v>
      </c>
      <c r="AE102">
        <v>101</v>
      </c>
      <c r="AF102" s="1">
        <v>2.6535718080977544E-2</v>
      </c>
      <c r="AH102">
        <v>101</v>
      </c>
      <c r="AI102">
        <v>7063.8982886481699</v>
      </c>
      <c r="AK102">
        <v>101</v>
      </c>
      <c r="AL102">
        <v>0.26259513871310891</v>
      </c>
      <c r="AN102">
        <v>101</v>
      </c>
      <c r="AO102">
        <v>0.41879581940920135</v>
      </c>
    </row>
    <row r="103" spans="17:41" x14ac:dyDescent="0.25">
      <c r="Q103" s="3">
        <v>6</v>
      </c>
      <c r="R103" s="6">
        <f t="shared" ca="1" si="20"/>
        <v>4243.316577248298</v>
      </c>
      <c r="S103" s="6">
        <f t="shared" ca="1" si="17"/>
        <v>3077.6274602861663</v>
      </c>
      <c r="T103" s="6">
        <f t="shared" ca="1" si="16"/>
        <v>8.4127756300250862</v>
      </c>
      <c r="U103" s="6">
        <f t="shared" ca="1" si="18"/>
        <v>7312.5312619044389</v>
      </c>
      <c r="V103" s="3">
        <f t="shared" ca="1" si="21"/>
        <v>31.167781235735543</v>
      </c>
      <c r="Z103">
        <f t="shared" ca="1" si="19"/>
        <v>31.167781235735543</v>
      </c>
      <c r="AE103">
        <v>102</v>
      </c>
      <c r="AF103" s="1">
        <v>2.9426522987064052E-2</v>
      </c>
      <c r="AH103">
        <v>102</v>
      </c>
      <c r="AI103">
        <v>32303.147342987442</v>
      </c>
      <c r="AK103">
        <v>102</v>
      </c>
      <c r="AL103">
        <v>0.23410333343210502</v>
      </c>
      <c r="AN103">
        <v>102</v>
      </c>
      <c r="AO103">
        <v>0.43039264029500302</v>
      </c>
    </row>
    <row r="104" spans="17:41" x14ac:dyDescent="0.25">
      <c r="Q104" s="3">
        <v>7</v>
      </c>
      <c r="R104" s="6">
        <f t="shared" ca="1" si="20"/>
        <v>4380.7197986905521</v>
      </c>
      <c r="S104" s="6">
        <f t="shared" ca="1" si="17"/>
        <v>3177.2843960212531</v>
      </c>
      <c r="T104" s="6">
        <f t="shared" ca="1" si="16"/>
        <v>8.6851904856675404</v>
      </c>
      <c r="U104" s="6">
        <f t="shared" ca="1" si="18"/>
        <v>7549.3190042261376</v>
      </c>
      <c r="V104" s="3">
        <f t="shared" ca="1" si="21"/>
        <v>31.167781235735543</v>
      </c>
      <c r="Z104">
        <f t="shared" ca="1" si="19"/>
        <v>31.167781235735543</v>
      </c>
      <c r="AE104">
        <v>103</v>
      </c>
      <c r="AF104" s="1">
        <v>3.111427627490726E-2</v>
      </c>
      <c r="AH104">
        <v>103</v>
      </c>
      <c r="AI104">
        <v>2332.726347128621</v>
      </c>
      <c r="AK104">
        <v>103</v>
      </c>
      <c r="AL104">
        <v>0.21971475501336768</v>
      </c>
      <c r="AN104">
        <v>103</v>
      </c>
      <c r="AO104">
        <v>0.39645977546682842</v>
      </c>
    </row>
    <row r="105" spans="17:41" x14ac:dyDescent="0.25">
      <c r="Q105" s="3">
        <v>8</v>
      </c>
      <c r="R105" s="6">
        <f t="shared" ca="1" si="20"/>
        <v>4522.5722863892852</v>
      </c>
      <c r="S105" s="6">
        <f t="shared" ca="1" si="17"/>
        <v>3280.1683320896368</v>
      </c>
      <c r="T105" s="6">
        <f t="shared" ca="1" si="16"/>
        <v>8.966426431618153</v>
      </c>
      <c r="U105" s="6">
        <f t="shared" ca="1" si="18"/>
        <v>7793.7741920473036</v>
      </c>
      <c r="V105" s="3">
        <f t="shared" ca="1" si="21"/>
        <v>31.167781235735543</v>
      </c>
      <c r="Z105">
        <f t="shared" ca="1" si="19"/>
        <v>31.167781235735543</v>
      </c>
      <c r="AE105">
        <v>104</v>
      </c>
      <c r="AF105" s="1">
        <v>3.1303614685127767E-2</v>
      </c>
      <c r="AH105">
        <v>104</v>
      </c>
      <c r="AI105">
        <v>6832.6039231581508</v>
      </c>
      <c r="AK105">
        <v>104</v>
      </c>
      <c r="AL105">
        <v>0.2456877442188187</v>
      </c>
      <c r="AN105">
        <v>104</v>
      </c>
      <c r="AO105">
        <v>0.48522128304571593</v>
      </c>
    </row>
    <row r="106" spans="17:41" x14ac:dyDescent="0.25">
      <c r="Q106" s="3">
        <v>9</v>
      </c>
      <c r="R106" s="6">
        <f t="shared" ca="1" si="20"/>
        <v>4669.0181124413029</v>
      </c>
      <c r="S106" s="6">
        <f t="shared" ca="1" si="17"/>
        <v>3386.3837622836891</v>
      </c>
      <c r="T106" s="6">
        <f t="shared" ca="1" si="16"/>
        <v>9.256769104407427</v>
      </c>
      <c r="U106" s="6">
        <f t="shared" ca="1" si="18"/>
        <v>8046.1451056205842</v>
      </c>
      <c r="V106" s="3">
        <f t="shared" ca="1" si="21"/>
        <v>31.167781235735543</v>
      </c>
      <c r="Z106">
        <f t="shared" ca="1" si="19"/>
        <v>31.167781235735543</v>
      </c>
      <c r="AE106">
        <v>105</v>
      </c>
      <c r="AF106" s="1">
        <v>2.6974678330516921E-2</v>
      </c>
      <c r="AH106">
        <v>105</v>
      </c>
      <c r="AI106">
        <v>13758.966584798458</v>
      </c>
      <c r="AK106">
        <v>105</v>
      </c>
      <c r="AL106">
        <v>0.24390536892419981</v>
      </c>
      <c r="AN106">
        <v>105</v>
      </c>
      <c r="AO106">
        <v>0.39368010730326242</v>
      </c>
    </row>
    <row r="107" spans="17:41" x14ac:dyDescent="0.25">
      <c r="Q107" s="3">
        <v>10</v>
      </c>
      <c r="R107" s="6">
        <f t="shared" ca="1" si="20"/>
        <v>4820.2060141551301</v>
      </c>
      <c r="S107" s="6">
        <f t="shared" ca="1" si="17"/>
        <v>3496.0385640188115</v>
      </c>
      <c r="T107" s="6">
        <f t="shared" ca="1" si="16"/>
        <v>9.556513389788444</v>
      </c>
      <c r="U107" s="6">
        <f t="shared" ca="1" si="18"/>
        <v>8306.6880647841517</v>
      </c>
      <c r="V107" s="3">
        <f t="shared" ca="1" si="21"/>
        <v>31.167781235735543</v>
      </c>
      <c r="Z107">
        <f t="shared" ca="1" si="19"/>
        <v>31.167781235735543</v>
      </c>
      <c r="AE107">
        <v>106</v>
      </c>
      <c r="AF107" s="1">
        <v>2.9313691049967838E-2</v>
      </c>
      <c r="AH107">
        <v>106</v>
      </c>
      <c r="AI107">
        <v>2528.3840182627732</v>
      </c>
      <c r="AK107">
        <v>106</v>
      </c>
      <c r="AL107">
        <v>0.25780194360495529</v>
      </c>
      <c r="AN107">
        <v>106</v>
      </c>
      <c r="AO107">
        <v>0.38394263904482001</v>
      </c>
    </row>
    <row r="108" spans="17:41" x14ac:dyDescent="0.25">
      <c r="Q108" s="3">
        <v>11</v>
      </c>
      <c r="R108" s="6">
        <f t="shared" ca="1" si="20"/>
        <v>4976.2895451156546</v>
      </c>
      <c r="S108" s="6">
        <f t="shared" ca="1" si="17"/>
        <v>3609.2441078988404</v>
      </c>
      <c r="T108" s="6">
        <f t="shared" ca="1" si="16"/>
        <v>9.8659637222367671</v>
      </c>
      <c r="U108" s="6">
        <f t="shared" ca="1" si="18"/>
        <v>8575.6676892922587</v>
      </c>
      <c r="V108" s="3">
        <f t="shared" ca="1" si="21"/>
        <v>31.167781235735543</v>
      </c>
      <c r="Z108">
        <f t="shared" ca="1" si="19"/>
        <v>31.167781235735543</v>
      </c>
      <c r="AE108">
        <v>107</v>
      </c>
      <c r="AF108" s="1">
        <v>2.4491071831866718E-2</v>
      </c>
      <c r="AH108">
        <v>107</v>
      </c>
      <c r="AI108">
        <v>23736.245496280211</v>
      </c>
      <c r="AK108">
        <v>107</v>
      </c>
      <c r="AL108">
        <v>0.22398763256214502</v>
      </c>
      <c r="AN108">
        <v>107</v>
      </c>
      <c r="AO108">
        <v>0.30992908634995392</v>
      </c>
    </row>
    <row r="109" spans="17:41" x14ac:dyDescent="0.25">
      <c r="Q109" s="3">
        <v>12</v>
      </c>
      <c r="R109" s="6">
        <f t="shared" ca="1" si="20"/>
        <v>5137.4272311404156</v>
      </c>
      <c r="S109" s="6">
        <f t="shared" ca="1" si="17"/>
        <v>3726.1153708293027</v>
      </c>
      <c r="T109" s="6">
        <f t="shared" ca="1" si="16"/>
        <v>10.185434394148508</v>
      </c>
      <c r="U109" s="6">
        <f t="shared" ca="1" si="18"/>
        <v>8853.3571675755702</v>
      </c>
      <c r="V109" s="3">
        <f t="shared" ca="1" si="21"/>
        <v>31.167781235735543</v>
      </c>
      <c r="Z109">
        <f t="shared" ca="1" si="19"/>
        <v>31.167781235735543</v>
      </c>
      <c r="AE109">
        <v>108</v>
      </c>
      <c r="AF109" s="1">
        <v>3.5936702386337283E-2</v>
      </c>
      <c r="AH109">
        <v>108</v>
      </c>
      <c r="AI109">
        <v>5518.9524617248362</v>
      </c>
      <c r="AK109">
        <v>108</v>
      </c>
      <c r="AL109">
        <v>0.17662265574873376</v>
      </c>
      <c r="AN109">
        <v>108</v>
      </c>
      <c r="AO109">
        <v>0.3943441570882914</v>
      </c>
    </row>
    <row r="110" spans="17:41" x14ac:dyDescent="0.25">
      <c r="Q110" s="3">
        <v>1</v>
      </c>
      <c r="R110" s="6">
        <f t="shared" ca="1" si="20"/>
        <v>5303.7827312859208</v>
      </c>
      <c r="S110" s="6">
        <f t="shared" ca="1" si="17"/>
        <v>3846.7710527933982</v>
      </c>
      <c r="T110" s="6">
        <f t="shared" ca="1" si="16"/>
        <v>10.515249875050547</v>
      </c>
      <c r="U110" s="6">
        <f t="shared" ca="1" si="18"/>
        <v>9140.0385342042682</v>
      </c>
      <c r="V110" s="3">
        <f t="shared" ca="1" si="21"/>
        <v>39.452785671818582</v>
      </c>
      <c r="Z110">
        <f t="shared" ca="1" si="19"/>
        <v>39.452785671818582</v>
      </c>
      <c r="AE110">
        <v>109</v>
      </c>
      <c r="AF110" s="1">
        <v>3.0035138628111024E-2</v>
      </c>
      <c r="AH110">
        <v>109</v>
      </c>
      <c r="AI110">
        <v>9105.7881520994779</v>
      </c>
      <c r="AK110">
        <v>109</v>
      </c>
      <c r="AL110">
        <v>0.11660424092461844</v>
      </c>
      <c r="AN110">
        <v>109</v>
      </c>
      <c r="AO110">
        <v>0.4124331197779183</v>
      </c>
    </row>
    <row r="111" spans="17:41" x14ac:dyDescent="0.25">
      <c r="Q111" s="3">
        <v>2</v>
      </c>
      <c r="R111" s="6">
        <f t="shared" ca="1" si="20"/>
        <v>5475.5250040675255</v>
      </c>
      <c r="S111" s="6">
        <f t="shared" ca="1" si="17"/>
        <v>3971.333697409319</v>
      </c>
      <c r="T111" s="6">
        <f t="shared" ca="1" si="16"/>
        <v>10.855745141147132</v>
      </c>
      <c r="U111" s="6">
        <f t="shared" ca="1" si="18"/>
        <v>9436.0029563356984</v>
      </c>
      <c r="V111" s="3">
        <f t="shared" ca="1" si="21"/>
        <v>39.452785671818582</v>
      </c>
      <c r="Z111">
        <f t="shared" ca="1" si="19"/>
        <v>39.452785671818582</v>
      </c>
      <c r="AE111">
        <v>110</v>
      </c>
      <c r="AF111" s="1">
        <v>3.4915351123126159E-2</v>
      </c>
      <c r="AH111">
        <v>110</v>
      </c>
      <c r="AI111">
        <v>11762.579709873768</v>
      </c>
      <c r="AK111">
        <v>110</v>
      </c>
      <c r="AL111">
        <v>0.22569219123276071</v>
      </c>
      <c r="AN111">
        <v>110</v>
      </c>
      <c r="AO111">
        <v>0.33425036274793135</v>
      </c>
    </row>
    <row r="112" spans="17:41" x14ac:dyDescent="0.25">
      <c r="Q112" s="3">
        <v>3</v>
      </c>
      <c r="R112" s="6">
        <f t="shared" ca="1" si="20"/>
        <v>5652.8284790616954</v>
      </c>
      <c r="S112" s="6">
        <f t="shared" ca="1" si="17"/>
        <v>4099.9298163913436</v>
      </c>
      <c r="T112" s="6">
        <f t="shared" ca="1" si="16"/>
        <v>11.207266015537558</v>
      </c>
      <c r="U112" s="6">
        <f t="shared" ca="1" si="18"/>
        <v>9741.5510294375017</v>
      </c>
      <c r="V112" s="3">
        <f t="shared" ca="1" si="21"/>
        <v>39.452785671818582</v>
      </c>
      <c r="Z112">
        <f t="shared" ca="1" si="19"/>
        <v>39.452785671818582</v>
      </c>
      <c r="AE112">
        <v>111</v>
      </c>
      <c r="AF112" s="1">
        <v>2.7887223768940705E-2</v>
      </c>
      <c r="AH112">
        <v>111</v>
      </c>
      <c r="AI112">
        <v>8930.0917422551502</v>
      </c>
      <c r="AK112">
        <v>111</v>
      </c>
      <c r="AL112">
        <v>0.22640686731502446</v>
      </c>
      <c r="AN112">
        <v>111</v>
      </c>
      <c r="AO112">
        <v>0.38328488258242782</v>
      </c>
    </row>
    <row r="113" spans="17:41" x14ac:dyDescent="0.25">
      <c r="Q113" s="3">
        <v>4</v>
      </c>
      <c r="R113" s="6">
        <f t="shared" ca="1" si="20"/>
        <v>5835.873234064934</v>
      </c>
      <c r="S113" s="6">
        <f t="shared" ca="1" si="17"/>
        <v>4232.6900180411194</v>
      </c>
      <c r="T113" s="6">
        <f t="shared" ca="1" si="16"/>
        <v>11.570169519450472</v>
      </c>
      <c r="U113" s="6">
        <f t="shared" ca="1" si="18"/>
        <v>10056.993082586603</v>
      </c>
      <c r="V113" s="3">
        <f t="shared" ca="1" si="21"/>
        <v>39.452785671818582</v>
      </c>
      <c r="Z113">
        <f t="shared" ca="1" si="19"/>
        <v>39.452785671818582</v>
      </c>
      <c r="AE113">
        <v>112</v>
      </c>
      <c r="AF113" s="1">
        <v>2.9033545715671849E-2</v>
      </c>
      <c r="AH113">
        <v>112</v>
      </c>
      <c r="AI113">
        <v>130.03586080604154</v>
      </c>
      <c r="AK113">
        <v>112</v>
      </c>
      <c r="AL113">
        <v>0.20492764314984077</v>
      </c>
      <c r="AN113">
        <v>112</v>
      </c>
      <c r="AO113">
        <v>0.43243880954750347</v>
      </c>
    </row>
    <row r="114" spans="17:41" x14ac:dyDescent="0.25">
      <c r="Q114" s="3">
        <v>5</v>
      </c>
      <c r="R114" s="6">
        <f t="shared" ca="1" si="20"/>
        <v>6024.8451779893121</v>
      </c>
      <c r="S114" s="6">
        <f t="shared" ca="1" si="17"/>
        <v>4369.7491398996326</v>
      </c>
      <c r="T114" s="6">
        <f t="shared" ca="1" si="16"/>
        <v>11.944824234851511</v>
      </c>
      <c r="U114" s="6">
        <f t="shared" ca="1" si="18"/>
        <v>10382.649493654093</v>
      </c>
      <c r="V114" s="3">
        <f t="shared" ca="1" si="21"/>
        <v>39.452785671818582</v>
      </c>
      <c r="Z114">
        <f t="shared" ca="1" si="19"/>
        <v>39.452785671818582</v>
      </c>
      <c r="AE114">
        <v>113</v>
      </c>
      <c r="AF114" s="1">
        <v>3.2809978372416504E-2</v>
      </c>
      <c r="AH114">
        <v>113</v>
      </c>
      <c r="AI114">
        <v>1701.7530422359082</v>
      </c>
      <c r="AK114">
        <v>113</v>
      </c>
      <c r="AL114">
        <v>0.15077343193817225</v>
      </c>
      <c r="AN114">
        <v>113</v>
      </c>
      <c r="AO114">
        <v>0.26649487650490111</v>
      </c>
    </row>
    <row r="115" spans="17:41" x14ac:dyDescent="0.25">
      <c r="Q115" s="3">
        <v>6</v>
      </c>
      <c r="R115" s="6">
        <f t="shared" ca="1" si="20"/>
        <v>6219.9362396803526</v>
      </c>
      <c r="S115" s="6">
        <f t="shared" ca="1" si="17"/>
        <v>4511.2463856945924</v>
      </c>
      <c r="T115" s="6">
        <f t="shared" ca="1" si="16"/>
        <v>12.331610678792593</v>
      </c>
      <c r="U115" s="6">
        <f t="shared" ca="1" si="18"/>
        <v>10718.851014696153</v>
      </c>
      <c r="V115" s="3">
        <f t="shared" ca="1" si="21"/>
        <v>39.452785671818582</v>
      </c>
      <c r="Z115">
        <f t="shared" ca="1" si="19"/>
        <v>39.452785671818582</v>
      </c>
      <c r="AE115">
        <v>114</v>
      </c>
      <c r="AF115" s="1">
        <v>2.9132954805046518E-2</v>
      </c>
      <c r="AH115">
        <v>114</v>
      </c>
      <c r="AI115">
        <v>727.82398434837876</v>
      </c>
      <c r="AK115">
        <v>114</v>
      </c>
      <c r="AL115">
        <v>0.23841231423953185</v>
      </c>
      <c r="AN115">
        <v>114</v>
      </c>
      <c r="AO115">
        <v>0.37804258426764709</v>
      </c>
    </row>
    <row r="116" spans="17:41" x14ac:dyDescent="0.25">
      <c r="Q116" s="3">
        <v>7</v>
      </c>
      <c r="R116" s="6">
        <f t="shared" ca="1" si="20"/>
        <v>6421.3445628490463</v>
      </c>
      <c r="S116" s="6">
        <f t="shared" ca="1" si="17"/>
        <v>4657.3254667223218</v>
      </c>
      <c r="T116" s="6">
        <f t="shared" ca="1" si="16"/>
        <v>12.730921689883022</v>
      </c>
      <c r="U116" s="6">
        <f t="shared" ca="1" si="18"/>
        <v>11065.939107881484</v>
      </c>
      <c r="V116" s="3">
        <f t="shared" ca="1" si="21"/>
        <v>39.452785671818582</v>
      </c>
      <c r="Z116">
        <f t="shared" ca="1" si="19"/>
        <v>39.452785671818582</v>
      </c>
      <c r="AE116">
        <v>115</v>
      </c>
      <c r="AF116" s="1">
        <v>3.3677055319352389E-2</v>
      </c>
      <c r="AH116">
        <v>115</v>
      </c>
      <c r="AI116">
        <v>1005.1260908050754</v>
      </c>
      <c r="AK116">
        <v>115</v>
      </c>
      <c r="AL116">
        <v>0.16947074714050095</v>
      </c>
      <c r="AN116">
        <v>115</v>
      </c>
      <c r="AO116">
        <v>0.35614352477172889</v>
      </c>
    </row>
    <row r="117" spans="17:41" x14ac:dyDescent="0.25">
      <c r="Q117" s="3">
        <v>8</v>
      </c>
      <c r="R117" s="6">
        <f t="shared" ca="1" si="20"/>
        <v>6629.2747073159771</v>
      </c>
      <c r="S117" s="6">
        <f t="shared" ca="1" si="17"/>
        <v>4808.1347478077505</v>
      </c>
      <c r="T117" s="6">
        <f t="shared" ca="1" si="16"/>
        <v>13.143162827274983</v>
      </c>
      <c r="U117" s="6">
        <f t="shared" ca="1" si="18"/>
        <v>11424.266292296454</v>
      </c>
      <c r="V117" s="3">
        <f t="shared" ca="1" si="21"/>
        <v>39.452785671818582</v>
      </c>
      <c r="Z117">
        <f t="shared" ca="1" si="19"/>
        <v>39.452785671818582</v>
      </c>
      <c r="AE117">
        <v>116</v>
      </c>
      <c r="AF117" s="1">
        <v>3.2553057297060484E-2</v>
      </c>
      <c r="AH117">
        <v>116</v>
      </c>
      <c r="AI117">
        <v>24575.066639012945</v>
      </c>
      <c r="AK117">
        <v>116</v>
      </c>
      <c r="AL117">
        <v>0.24048332907692976</v>
      </c>
      <c r="AN117">
        <v>116</v>
      </c>
      <c r="AO117">
        <v>0.40297937678394685</v>
      </c>
    </row>
    <row r="118" spans="17:41" x14ac:dyDescent="0.25">
      <c r="Q118" s="3">
        <v>9</v>
      </c>
      <c r="R118" s="6">
        <f t="shared" ca="1" si="20"/>
        <v>6843.9378567719532</v>
      </c>
      <c r="S118" s="6">
        <f t="shared" ca="1" si="17"/>
        <v>4963.8273979907462</v>
      </c>
      <c r="T118" s="6">
        <f t="shared" ca="1" si="16"/>
        <v>13.568752782568577</v>
      </c>
      <c r="U118" s="6">
        <f t="shared" ca="1" si="18"/>
        <v>11794.196501980132</v>
      </c>
      <c r="V118" s="3">
        <f t="shared" ca="1" si="21"/>
        <v>39.452785671818582</v>
      </c>
      <c r="Z118">
        <f t="shared" ca="1" si="19"/>
        <v>39.452785671818582</v>
      </c>
      <c r="AE118">
        <v>117</v>
      </c>
      <c r="AF118" s="1">
        <v>3.0227455284871363E-2</v>
      </c>
      <c r="AH118">
        <v>117</v>
      </c>
      <c r="AI118">
        <v>1802.8574324225769</v>
      </c>
      <c r="AK118">
        <v>117</v>
      </c>
      <c r="AL118">
        <v>0.10586197603103764</v>
      </c>
      <c r="AN118">
        <v>117</v>
      </c>
      <c r="AO118">
        <v>0.40232568708139693</v>
      </c>
    </row>
    <row r="119" spans="17:41" x14ac:dyDescent="0.25">
      <c r="Q119" s="3">
        <v>10</v>
      </c>
      <c r="R119" s="6">
        <f t="shared" ca="1" si="20"/>
        <v>7065.5520332661517</v>
      </c>
      <c r="S119" s="6">
        <f t="shared" ca="1" si="17"/>
        <v>5124.5615460918389</v>
      </c>
      <c r="T119" s="6">
        <f t="shared" ca="1" si="16"/>
        <v>14.008123805054833</v>
      </c>
      <c r="U119" s="6">
        <f t="shared" ca="1" si="18"/>
        <v>12176.105455552935</v>
      </c>
      <c r="V119" s="3">
        <f t="shared" ca="1" si="21"/>
        <v>39.452785671818582</v>
      </c>
      <c r="Z119">
        <f t="shared" ca="1" si="19"/>
        <v>39.452785671818582</v>
      </c>
      <c r="AE119">
        <v>118</v>
      </c>
      <c r="AF119" s="1">
        <v>3.1999931711524487E-2</v>
      </c>
      <c r="AH119">
        <v>118</v>
      </c>
      <c r="AI119">
        <v>1274.3336328339947</v>
      </c>
      <c r="AK119">
        <v>118</v>
      </c>
      <c r="AL119">
        <v>0.10171922075616821</v>
      </c>
      <c r="AN119">
        <v>118</v>
      </c>
      <c r="AO119">
        <v>0.43189882713907241</v>
      </c>
    </row>
    <row r="120" spans="17:41" x14ac:dyDescent="0.25">
      <c r="Q120" s="3">
        <v>11</v>
      </c>
      <c r="R120" s="6">
        <f t="shared" ca="1" si="20"/>
        <v>7294.3423186396276</v>
      </c>
      <c r="S120" s="6">
        <f t="shared" ca="1" si="17"/>
        <v>5290.500441315332</v>
      </c>
      <c r="T120" s="6">
        <f t="shared" ca="1" si="16"/>
        <v>14.461722140728536</v>
      </c>
      <c r="U120" s="6">
        <f t="shared" ca="1" si="18"/>
        <v>12570.381037814232</v>
      </c>
      <c r="V120" s="3">
        <f t="shared" ca="1" si="21"/>
        <v>39.452785671818582</v>
      </c>
      <c r="Z120">
        <f t="shared" ca="1" si="19"/>
        <v>39.452785671818582</v>
      </c>
      <c r="AE120">
        <v>119</v>
      </c>
      <c r="AF120" s="1">
        <v>2.9768350796241405E-2</v>
      </c>
      <c r="AH120">
        <v>119</v>
      </c>
      <c r="AI120">
        <v>64158.37241588781</v>
      </c>
      <c r="AK120">
        <v>119</v>
      </c>
      <c r="AL120">
        <v>0.23866284388980208</v>
      </c>
      <c r="AN120">
        <v>119</v>
      </c>
      <c r="AO120">
        <v>0.48026849809439714</v>
      </c>
    </row>
    <row r="121" spans="17:41" x14ac:dyDescent="0.25">
      <c r="Q121" s="3">
        <v>12</v>
      </c>
      <c r="R121" s="6">
        <f t="shared" ca="1" si="20"/>
        <v>7530.5410831290765</v>
      </c>
      <c r="S121" s="6">
        <f t="shared" ca="1" si="17"/>
        <v>5461.8126190529156</v>
      </c>
      <c r="T121" s="6">
        <f t="shared" ca="1" si="16"/>
        <v>14.930008485516758</v>
      </c>
      <c r="U121" s="6">
        <f t="shared" ca="1" si="18"/>
        <v>12977.423693696475</v>
      </c>
      <c r="V121" s="3">
        <f t="shared" ca="1" si="21"/>
        <v>39.452785671818582</v>
      </c>
      <c r="Z121">
        <f t="shared" ca="1" si="19"/>
        <v>39.452785671818582</v>
      </c>
      <c r="AE121">
        <v>120</v>
      </c>
      <c r="AF121" s="1">
        <v>2.9697422106749194E-2</v>
      </c>
      <c r="AH121">
        <v>120</v>
      </c>
      <c r="AI121">
        <v>33419.651443614071</v>
      </c>
      <c r="AK121">
        <v>120</v>
      </c>
      <c r="AL121">
        <v>0.23792217266042287</v>
      </c>
      <c r="AN121">
        <v>120</v>
      </c>
      <c r="AO121">
        <v>0.51086075148453625</v>
      </c>
    </row>
    <row r="122" spans="17:41" x14ac:dyDescent="0.25">
      <c r="Q122" s="3">
        <v>1</v>
      </c>
      <c r="R122" s="6">
        <f t="shared" ca="1" si="20"/>
        <v>7774.3882213730421</v>
      </c>
      <c r="S122" s="6">
        <f t="shared" ca="1" si="17"/>
        <v>5638.6720720561816</v>
      </c>
      <c r="T122" s="6">
        <f t="shared" ca="1" si="16"/>
        <v>15.413458453183441</v>
      </c>
      <c r="U122" s="6">
        <f t="shared" ca="1" si="18"/>
        <v>13397.64683497604</v>
      </c>
      <c r="V122" s="3">
        <f t="shared" ca="1" si="21"/>
        <v>49.940105954087507</v>
      </c>
      <c r="Z122">
        <f t="shared" ca="1" si="19"/>
        <v>49.940105954087507</v>
      </c>
      <c r="AE122">
        <v>121</v>
      </c>
      <c r="AF122" s="1">
        <v>3.0190282881848551E-2</v>
      </c>
      <c r="AH122">
        <v>121</v>
      </c>
      <c r="AI122">
        <v>5778.3032876930301</v>
      </c>
      <c r="AK122">
        <v>121</v>
      </c>
      <c r="AL122">
        <v>0.23957674532921788</v>
      </c>
      <c r="AN122">
        <v>121</v>
      </c>
      <c r="AO122">
        <v>0.37664058285178836</v>
      </c>
    </row>
    <row r="123" spans="17:41" x14ac:dyDescent="0.25">
      <c r="Q123" s="3">
        <v>2</v>
      </c>
      <c r="R123" s="6">
        <f t="shared" ca="1" si="20"/>
        <v>8026.1313960602565</v>
      </c>
      <c r="S123" s="6">
        <f t="shared" ca="1" si="17"/>
        <v>5821.2584271518963</v>
      </c>
      <c r="T123" s="6">
        <f t="shared" ca="1" si="16"/>
        <v>15.912563058385238</v>
      </c>
      <c r="U123" s="6">
        <f t="shared" ca="1" si="18"/>
        <v>13831.477260153768</v>
      </c>
      <c r="V123" s="3">
        <f t="shared" ca="1" si="21"/>
        <v>49.940105954087507</v>
      </c>
      <c r="Z123">
        <f t="shared" ca="1" si="19"/>
        <v>49.940105954087507</v>
      </c>
      <c r="AE123">
        <v>122</v>
      </c>
      <c r="AF123" s="1">
        <v>3.2803764067178554E-2</v>
      </c>
      <c r="AH123">
        <v>122</v>
      </c>
      <c r="AI123">
        <v>2833.4108682278797</v>
      </c>
      <c r="AK123">
        <v>122</v>
      </c>
      <c r="AL123">
        <v>0.25819538125883051</v>
      </c>
      <c r="AN123">
        <v>122</v>
      </c>
      <c r="AO123">
        <v>0.30147870953147471</v>
      </c>
    </row>
    <row r="124" spans="17:41" x14ac:dyDescent="0.25">
      <c r="Q124" s="3">
        <v>3</v>
      </c>
      <c r="R124" s="6">
        <f t="shared" ca="1" si="20"/>
        <v>8286.0262894675852</v>
      </c>
      <c r="S124" s="6">
        <f t="shared" ca="1" si="17"/>
        <v>6009.7571276794988</v>
      </c>
      <c r="T124" s="6">
        <f t="shared" ca="1" si="16"/>
        <v>16.427829215369215</v>
      </c>
      <c r="U124" s="6">
        <f t="shared" ca="1" si="18"/>
        <v>14279.355587931715</v>
      </c>
      <c r="V124" s="3">
        <f t="shared" ca="1" si="21"/>
        <v>49.940105954087507</v>
      </c>
      <c r="Z124">
        <f t="shared" ca="1" si="19"/>
        <v>49.940105954087507</v>
      </c>
      <c r="AE124">
        <v>123</v>
      </c>
      <c r="AF124" s="1">
        <v>2.8474587670536344E-2</v>
      </c>
      <c r="AH124">
        <v>123</v>
      </c>
      <c r="AI124">
        <v>6111.0177301116291</v>
      </c>
      <c r="AK124">
        <v>123</v>
      </c>
      <c r="AL124">
        <v>0.14133339681967383</v>
      </c>
      <c r="AN124">
        <v>123</v>
      </c>
      <c r="AO124">
        <v>0.41939133704230341</v>
      </c>
    </row>
    <row r="125" spans="17:41" x14ac:dyDescent="0.25">
      <c r="Q125" s="3">
        <v>4</v>
      </c>
      <c r="R125" s="6">
        <f t="shared" ca="1" si="20"/>
        <v>8554.3368631430385</v>
      </c>
      <c r="S125" s="6">
        <f t="shared" ca="1" si="17"/>
        <v>6204.3596218361336</v>
      </c>
      <c r="T125" s="6">
        <f t="shared" ca="1" si="16"/>
        <v>16.959780252818955</v>
      </c>
      <c r="U125" s="6">
        <f t="shared" ca="1" si="18"/>
        <v>14741.736704726354</v>
      </c>
      <c r="V125" s="3">
        <f t="shared" ca="1" si="21"/>
        <v>49.940105954087507</v>
      </c>
      <c r="Z125">
        <f t="shared" ca="1" si="19"/>
        <v>49.940105954087507</v>
      </c>
      <c r="AE125">
        <v>124</v>
      </c>
      <c r="AF125" s="1">
        <v>2.3182948681873095E-2</v>
      </c>
      <c r="AH125">
        <v>124</v>
      </c>
      <c r="AI125">
        <v>2115.8376952887552</v>
      </c>
      <c r="AK125">
        <v>124</v>
      </c>
      <c r="AL125">
        <v>0.21356220740469925</v>
      </c>
      <c r="AN125">
        <v>124</v>
      </c>
      <c r="AO125">
        <v>0.28002422585328818</v>
      </c>
    </row>
    <row r="126" spans="17:41" x14ac:dyDescent="0.25">
      <c r="Q126" s="3">
        <v>5</v>
      </c>
      <c r="R126" s="6">
        <f t="shared" ca="1" si="20"/>
        <v>8831.3356259976117</v>
      </c>
      <c r="S126" s="6">
        <f t="shared" ca="1" si="17"/>
        <v>6405.2635571204901</v>
      </c>
      <c r="T126" s="6">
        <f t="shared" ca="1" si="16"/>
        <v>17.508956445371908</v>
      </c>
      <c r="U126" s="6">
        <f t="shared" ca="1" si="18"/>
        <v>15219.09022667273</v>
      </c>
      <c r="V126" s="3">
        <f t="shared" ca="1" si="21"/>
        <v>49.940105954087507</v>
      </c>
      <c r="Z126">
        <f t="shared" ca="1" si="19"/>
        <v>49.940105954087507</v>
      </c>
      <c r="AE126">
        <v>125</v>
      </c>
      <c r="AF126" s="1">
        <v>3.3114785458880691E-2</v>
      </c>
      <c r="AH126">
        <v>125</v>
      </c>
      <c r="AI126">
        <v>5138.3532040683158</v>
      </c>
      <c r="AK126">
        <v>125</v>
      </c>
      <c r="AL126">
        <v>0.2088493730135921</v>
      </c>
      <c r="AN126">
        <v>125</v>
      </c>
      <c r="AO126">
        <v>0.27978177314022495</v>
      </c>
    </row>
    <row r="127" spans="17:41" x14ac:dyDescent="0.25">
      <c r="Q127" s="3">
        <v>6</v>
      </c>
      <c r="R127" s="6">
        <f t="shared" ca="1" si="20"/>
        <v>9117.3039110782211</v>
      </c>
      <c r="S127" s="6">
        <f t="shared" ca="1" si="17"/>
        <v>6612.6729810729576</v>
      </c>
      <c r="T127" s="6">
        <f t="shared" ca="1" si="16"/>
        <v>18.075915562347884</v>
      </c>
      <c r="U127" s="6">
        <f t="shared" ca="1" si="18"/>
        <v>15711.900976588831</v>
      </c>
      <c r="V127" s="3">
        <f t="shared" ca="1" si="21"/>
        <v>49.940105954087507</v>
      </c>
      <c r="Z127">
        <f t="shared" ca="1" si="19"/>
        <v>49.940105954087507</v>
      </c>
      <c r="AE127">
        <v>126</v>
      </c>
      <c r="AF127" s="1">
        <v>3.2189981977355453E-2</v>
      </c>
      <c r="AH127">
        <v>126</v>
      </c>
      <c r="AI127">
        <v>12417.004636087589</v>
      </c>
      <c r="AK127">
        <v>126</v>
      </c>
      <c r="AL127">
        <v>0.18913472464670184</v>
      </c>
      <c r="AN127">
        <v>126</v>
      </c>
      <c r="AO127">
        <v>0.42740003329276488</v>
      </c>
    </row>
    <row r="128" spans="17:41" x14ac:dyDescent="0.25">
      <c r="Q128" s="3">
        <v>7</v>
      </c>
      <c r="R128" s="6">
        <f t="shared" ca="1" si="20"/>
        <v>9412.5321613028573</v>
      </c>
      <c r="S128" s="6">
        <f t="shared" ca="1" si="17"/>
        <v>6826.798548515957</v>
      </c>
      <c r="T128" s="6">
        <f t="shared" ca="1" si="16"/>
        <v>18.661233434245954</v>
      </c>
      <c r="U128" s="6">
        <f t="shared" ca="1" si="18"/>
        <v>16220.669476384568</v>
      </c>
      <c r="V128" s="3">
        <f t="shared" ca="1" si="21"/>
        <v>49.940105954087507</v>
      </c>
      <c r="Z128">
        <f t="shared" ca="1" si="19"/>
        <v>49.940105954087507</v>
      </c>
      <c r="AE128">
        <v>127</v>
      </c>
      <c r="AF128" s="1">
        <v>3.73671051449882E-2</v>
      </c>
      <c r="AH128">
        <v>127</v>
      </c>
      <c r="AI128">
        <v>3177.9541908100923</v>
      </c>
      <c r="AK128">
        <v>127</v>
      </c>
      <c r="AL128">
        <v>0.22990498128368841</v>
      </c>
      <c r="AN128">
        <v>127</v>
      </c>
      <c r="AO128">
        <v>0.46435173569488919</v>
      </c>
    </row>
    <row r="129" spans="17:41" x14ac:dyDescent="0.25">
      <c r="Q129" s="3">
        <v>8</v>
      </c>
      <c r="R129" s="6">
        <f t="shared" ca="1" si="20"/>
        <v>9717.3202244481527</v>
      </c>
      <c r="S129" s="6">
        <f t="shared" ca="1" si="17"/>
        <v>7047.8577355049438</v>
      </c>
      <c r="T129" s="6">
        <f t="shared" ca="1" si="16"/>
        <v>19.265504537585141</v>
      </c>
      <c r="U129" s="6">
        <f t="shared" ca="1" si="18"/>
        <v>16745.91245541551</v>
      </c>
      <c r="V129" s="3">
        <f t="shared" ca="1" si="21"/>
        <v>49.940105954087507</v>
      </c>
      <c r="Z129">
        <f t="shared" ca="1" si="19"/>
        <v>49.940105954087507</v>
      </c>
      <c r="AE129">
        <v>128</v>
      </c>
      <c r="AF129" s="1">
        <v>3.1184641173422234E-2</v>
      </c>
      <c r="AH129">
        <v>128</v>
      </c>
      <c r="AI129">
        <v>5255.5916567612603</v>
      </c>
      <c r="AK129">
        <v>128</v>
      </c>
      <c r="AL129">
        <v>0.18679499799630508</v>
      </c>
      <c r="AN129">
        <v>128</v>
      </c>
      <c r="AO129">
        <v>0.42230323807441095</v>
      </c>
    </row>
    <row r="130" spans="17:41" x14ac:dyDescent="0.25">
      <c r="Q130" s="3">
        <v>9</v>
      </c>
      <c r="R130" s="6">
        <f t="shared" ca="1" si="20"/>
        <v>10031.977657688967</v>
      </c>
      <c r="S130" s="6">
        <f t="shared" ca="1" si="17"/>
        <v>7276.0750602073767</v>
      </c>
      <c r="T130" s="6">
        <f t="shared" ref="T130:T193" ca="1" si="22">ABS(S130*$B$4)</f>
        <v>19.889342598682905</v>
      </c>
      <c r="U130" s="6">
        <f t="shared" ca="1" si="18"/>
        <v>17288.163375297663</v>
      </c>
      <c r="V130" s="3">
        <f t="shared" ca="1" si="21"/>
        <v>49.940105954087507</v>
      </c>
      <c r="Z130">
        <f t="shared" ca="1" si="19"/>
        <v>49.940105954087507</v>
      </c>
      <c r="AE130">
        <v>129</v>
      </c>
      <c r="AF130" s="1">
        <v>2.774998832025255E-2</v>
      </c>
      <c r="AH130">
        <v>129</v>
      </c>
      <c r="AI130">
        <v>1512.2983614239499</v>
      </c>
      <c r="AK130">
        <v>129</v>
      </c>
      <c r="AL130">
        <v>0.22949351625206246</v>
      </c>
      <c r="AN130">
        <v>129</v>
      </c>
      <c r="AO130">
        <v>0.35533021552175714</v>
      </c>
    </row>
    <row r="131" spans="17:41" x14ac:dyDescent="0.25">
      <c r="Q131" s="3">
        <v>10</v>
      </c>
      <c r="R131" s="6">
        <f t="shared" ca="1" si="20"/>
        <v>10356.824041999294</v>
      </c>
      <c r="S131" s="6">
        <f t="shared" ref="S131:S194" ca="1" si="23">S130 * (1 + $B$6)</f>
        <v>7511.6823109339903</v>
      </c>
      <c r="T131" s="6">
        <f t="shared" ca="1" si="22"/>
        <v>20.533381216984601</v>
      </c>
      <c r="U131" s="6">
        <f t="shared" ref="U131:U194" ca="1" si="24">R131+S131-T131</f>
        <v>17847.972971716299</v>
      </c>
      <c r="V131" s="3">
        <f t="shared" ca="1" si="21"/>
        <v>49.940105954087507</v>
      </c>
      <c r="Z131">
        <f t="shared" ref="Z131:Z194" ca="1" si="25">V131</f>
        <v>49.940105954087507</v>
      </c>
      <c r="AE131">
        <v>130</v>
      </c>
      <c r="AF131" s="1">
        <v>3.0002481766988165E-2</v>
      </c>
      <c r="AH131">
        <v>130</v>
      </c>
      <c r="AI131">
        <v>5045.8362443205133</v>
      </c>
      <c r="AK131">
        <v>130</v>
      </c>
      <c r="AL131">
        <v>0.18680628911971919</v>
      </c>
      <c r="AN131">
        <v>130</v>
      </c>
      <c r="AO131">
        <v>0.43271578722734683</v>
      </c>
    </row>
    <row r="132" spans="17:41" x14ac:dyDescent="0.25">
      <c r="Q132" s="3">
        <v>11</v>
      </c>
      <c r="R132" s="6">
        <f t="shared" ref="R132:R195" ca="1" si="26">ABS(R131) * (1 + $B$6)</f>
        <v>10692.189306733824</v>
      </c>
      <c r="S132" s="6">
        <f t="shared" ca="1" si="23"/>
        <v>7754.9187815539699</v>
      </c>
      <c r="T132" s="6">
        <f t="shared" ca="1" si="22"/>
        <v>21.198274508577082</v>
      </c>
      <c r="U132" s="6">
        <f t="shared" ca="1" si="24"/>
        <v>18425.909813779217</v>
      </c>
      <c r="V132" s="3">
        <f t="shared" ca="1" si="21"/>
        <v>49.940105954087507</v>
      </c>
      <c r="Z132">
        <f t="shared" ca="1" si="25"/>
        <v>49.940105954087507</v>
      </c>
      <c r="AE132">
        <v>131</v>
      </c>
      <c r="AF132" s="1">
        <v>2.8815215636116998E-2</v>
      </c>
      <c r="AH132">
        <v>131</v>
      </c>
      <c r="AI132">
        <v>8105.5153179647587</v>
      </c>
      <c r="AK132">
        <v>131</v>
      </c>
      <c r="AL132">
        <v>8.655644550491462E-2</v>
      </c>
      <c r="AN132">
        <v>131</v>
      </c>
      <c r="AO132">
        <v>0.48759042504577504</v>
      </c>
    </row>
    <row r="133" spans="17:41" x14ac:dyDescent="0.25">
      <c r="Q133" s="3">
        <v>12</v>
      </c>
      <c r="R133" s="6">
        <f t="shared" ca="1" si="26"/>
        <v>11038.414064719795</v>
      </c>
      <c r="S133" s="6">
        <f t="shared" ca="1" si="23"/>
        <v>8006.0315145331206</v>
      </c>
      <c r="T133" s="6">
        <f t="shared" ca="1" si="22"/>
        <v>21.884697770539908</v>
      </c>
      <c r="U133" s="6">
        <f t="shared" ca="1" si="24"/>
        <v>19022.560881482375</v>
      </c>
      <c r="V133" s="3">
        <f t="shared" ca="1" si="21"/>
        <v>49.940105954087507</v>
      </c>
      <c r="Z133">
        <f t="shared" ca="1" si="25"/>
        <v>49.940105954087507</v>
      </c>
      <c r="AE133">
        <v>132</v>
      </c>
      <c r="AF133" s="1">
        <v>2.9174828084219673E-2</v>
      </c>
      <c r="AH133">
        <v>132</v>
      </c>
      <c r="AI133">
        <v>14721.557710408542</v>
      </c>
      <c r="AK133">
        <v>132</v>
      </c>
      <c r="AL133">
        <v>0.13656243684532043</v>
      </c>
      <c r="AN133">
        <v>132</v>
      </c>
      <c r="AO133">
        <v>0.43081538450834994</v>
      </c>
    </row>
    <row r="134" spans="17:41" x14ac:dyDescent="0.25">
      <c r="Q134" s="3">
        <v>1</v>
      </c>
      <c r="R134" s="6">
        <f t="shared" ca="1" si="26"/>
        <v>11395.849958199498</v>
      </c>
      <c r="S134" s="6">
        <f t="shared" ca="1" si="23"/>
        <v>8265.2755518418853</v>
      </c>
      <c r="T134" s="6">
        <f t="shared" ca="1" si="22"/>
        <v>22.593348166809019</v>
      </c>
      <c r="U134" s="6">
        <f t="shared" ca="1" si="24"/>
        <v>19638.532161874573</v>
      </c>
      <c r="V134" s="3">
        <f t="shared" ca="1" si="21"/>
        <v>63.215160608721717</v>
      </c>
      <c r="Z134">
        <f t="shared" ca="1" si="25"/>
        <v>63.215160608721717</v>
      </c>
      <c r="AE134">
        <v>133</v>
      </c>
      <c r="AF134" s="1">
        <v>2.8171627480839456E-2</v>
      </c>
      <c r="AH134">
        <v>133</v>
      </c>
      <c r="AI134">
        <v>1408.1668878266421</v>
      </c>
      <c r="AK134">
        <v>133</v>
      </c>
      <c r="AL134">
        <v>0.18070452773315501</v>
      </c>
      <c r="AN134">
        <v>133</v>
      </c>
      <c r="AO134">
        <v>0.44779013549565688</v>
      </c>
    </row>
    <row r="135" spans="17:41" x14ac:dyDescent="0.25">
      <c r="Q135" s="3">
        <v>2</v>
      </c>
      <c r="R135" s="6">
        <f t="shared" ca="1" si="26"/>
        <v>11764.860015974777</v>
      </c>
      <c r="S135" s="6">
        <f t="shared" ca="1" si="23"/>
        <v>8532.9141939880337</v>
      </c>
      <c r="T135" s="6">
        <f t="shared" ca="1" si="22"/>
        <v>23.324945436249408</v>
      </c>
      <c r="U135" s="6">
        <f t="shared" ca="1" si="24"/>
        <v>20274.44926452656</v>
      </c>
      <c r="V135" s="3">
        <f t="shared" ca="1" si="21"/>
        <v>63.215160608721717</v>
      </c>
      <c r="Z135">
        <f t="shared" ca="1" si="25"/>
        <v>63.215160608721717</v>
      </c>
      <c r="AE135">
        <v>134</v>
      </c>
      <c r="AF135" s="1">
        <v>3.0449897116202829E-2</v>
      </c>
      <c r="AH135">
        <v>134</v>
      </c>
      <c r="AI135">
        <v>4074.0532538103098</v>
      </c>
      <c r="AK135">
        <v>134</v>
      </c>
      <c r="AL135">
        <v>0.24998676920871638</v>
      </c>
      <c r="AN135">
        <v>134</v>
      </c>
      <c r="AO135">
        <v>0.45003968729717081</v>
      </c>
    </row>
    <row r="136" spans="17:41" x14ac:dyDescent="0.25">
      <c r="Q136" s="3">
        <v>3</v>
      </c>
      <c r="R136" s="6">
        <f t="shared" ca="1" si="26"/>
        <v>12145.819022116239</v>
      </c>
      <c r="S136" s="6">
        <f t="shared" ca="1" si="23"/>
        <v>8809.2192674371145</v>
      </c>
      <c r="T136" s="6">
        <f t="shared" ca="1" si="22"/>
        <v>24.080232623655963</v>
      </c>
      <c r="U136" s="6">
        <f t="shared" ca="1" si="24"/>
        <v>20930.9580569297</v>
      </c>
      <c r="V136" s="3">
        <f t="shared" ca="1" si="21"/>
        <v>63.215160608721717</v>
      </c>
      <c r="Z136">
        <f t="shared" ca="1" si="25"/>
        <v>63.215160608721717</v>
      </c>
      <c r="AE136">
        <v>135</v>
      </c>
      <c r="AF136" s="1">
        <v>2.9710623287374061E-2</v>
      </c>
      <c r="AH136">
        <v>135</v>
      </c>
      <c r="AI136">
        <v>818.94028650283644</v>
      </c>
      <c r="AK136">
        <v>135</v>
      </c>
      <c r="AL136">
        <v>0.14561273842170122</v>
      </c>
      <c r="AN136">
        <v>135</v>
      </c>
      <c r="AO136">
        <v>0.36890281585720419</v>
      </c>
    </row>
    <row r="137" spans="17:41" x14ac:dyDescent="0.25">
      <c r="Q137" s="3">
        <v>4</v>
      </c>
      <c r="R137" s="6">
        <f t="shared" ca="1" si="26"/>
        <v>12539.1138966117</v>
      </c>
      <c r="S137" s="6">
        <f t="shared" ca="1" si="23"/>
        <v>9094.4714006922677</v>
      </c>
      <c r="T137" s="6">
        <f t="shared" ca="1" si="22"/>
        <v>24.859976834424895</v>
      </c>
      <c r="U137" s="6">
        <f t="shared" ca="1" si="24"/>
        <v>21608.725320469541</v>
      </c>
      <c r="V137" s="3">
        <f t="shared" ca="1" si="21"/>
        <v>63.215160608721717</v>
      </c>
      <c r="Z137">
        <f t="shared" ca="1" si="25"/>
        <v>63.215160608721717</v>
      </c>
      <c r="AE137">
        <v>136</v>
      </c>
      <c r="AF137" s="1">
        <v>2.9219751920059878E-2</v>
      </c>
      <c r="AH137">
        <v>136</v>
      </c>
      <c r="AI137">
        <v>1460.4361451832367</v>
      </c>
      <c r="AK137">
        <v>136</v>
      </c>
      <c r="AL137">
        <v>6.9121177820445079E-2</v>
      </c>
      <c r="AN137">
        <v>136</v>
      </c>
      <c r="AO137">
        <v>0.43613243904363486</v>
      </c>
    </row>
    <row r="138" spans="17:41" x14ac:dyDescent="0.25">
      <c r="Q138" s="3">
        <v>5</v>
      </c>
      <c r="R138" s="6">
        <f t="shared" ca="1" si="26"/>
        <v>12945.144088340419</v>
      </c>
      <c r="S138" s="6">
        <f t="shared" ca="1" si="23"/>
        <v>9388.9603093138139</v>
      </c>
      <c r="T138" s="6">
        <f t="shared" ca="1" si="22"/>
        <v>25.664970013662273</v>
      </c>
      <c r="U138" s="6">
        <f t="shared" ca="1" si="24"/>
        <v>22308.439427640573</v>
      </c>
      <c r="V138" s="3">
        <f t="shared" ca="1" si="21"/>
        <v>63.215160608721717</v>
      </c>
      <c r="Z138">
        <f t="shared" ca="1" si="25"/>
        <v>63.215160608721717</v>
      </c>
      <c r="AE138">
        <v>137</v>
      </c>
      <c r="AF138" s="1">
        <v>3.2324096896114707E-2</v>
      </c>
      <c r="AH138">
        <v>137</v>
      </c>
      <c r="AI138">
        <v>962.08623107311178</v>
      </c>
      <c r="AK138">
        <v>137</v>
      </c>
      <c r="AL138">
        <v>0.2196409941847208</v>
      </c>
      <c r="AN138">
        <v>137</v>
      </c>
      <c r="AO138">
        <v>0.40493568995292506</v>
      </c>
    </row>
    <row r="139" spans="17:41" x14ac:dyDescent="0.25">
      <c r="Q139" s="3">
        <v>6</v>
      </c>
      <c r="R139" s="6">
        <f t="shared" ca="1" si="26"/>
        <v>13364.321980772282</v>
      </c>
      <c r="S139" s="6">
        <f t="shared" ca="1" si="23"/>
        <v>9692.9850901680784</v>
      </c>
      <c r="T139" s="6">
        <f t="shared" ca="1" si="22"/>
        <v>26.496029750520957</v>
      </c>
      <c r="U139" s="6">
        <f t="shared" ca="1" si="24"/>
        <v>23030.811041189841</v>
      </c>
      <c r="V139" s="3">
        <f t="shared" ca="1" si="21"/>
        <v>63.215160608721717</v>
      </c>
      <c r="Z139">
        <f t="shared" ca="1" si="25"/>
        <v>63.215160608721717</v>
      </c>
      <c r="AE139">
        <v>138</v>
      </c>
      <c r="AF139" s="1">
        <v>3.0960552267304431E-2</v>
      </c>
      <c r="AH139">
        <v>138</v>
      </c>
      <c r="AI139">
        <v>1843.3015299921274</v>
      </c>
      <c r="AK139">
        <v>138</v>
      </c>
      <c r="AL139">
        <v>0.18618428662253605</v>
      </c>
      <c r="AN139">
        <v>138</v>
      </c>
      <c r="AO139">
        <v>0.45800498676011409</v>
      </c>
    </row>
    <row r="140" spans="17:41" x14ac:dyDescent="0.25">
      <c r="Q140" s="3">
        <v>7</v>
      </c>
      <c r="R140" s="6">
        <f t="shared" ca="1" si="26"/>
        <v>13797.073310803953</v>
      </c>
      <c r="S140" s="6">
        <f t="shared" ca="1" si="23"/>
        <v>10006.854525204319</v>
      </c>
      <c r="T140" s="6">
        <f t="shared" ca="1" si="22"/>
        <v>27.354000108582781</v>
      </c>
      <c r="U140" s="6">
        <f t="shared" ca="1" si="24"/>
        <v>23776.57383589969</v>
      </c>
      <c r="V140" s="3">
        <f t="shared" ca="1" si="21"/>
        <v>63.215160608721717</v>
      </c>
      <c r="Z140">
        <f t="shared" ca="1" si="25"/>
        <v>63.215160608721717</v>
      </c>
      <c r="AE140">
        <v>139</v>
      </c>
      <c r="AF140" s="1">
        <v>3.9121189209630147E-2</v>
      </c>
      <c r="AH140">
        <v>139</v>
      </c>
      <c r="AI140">
        <v>8468.0576910055588</v>
      </c>
      <c r="AK140">
        <v>139</v>
      </c>
      <c r="AL140">
        <v>0.11156722680983611</v>
      </c>
      <c r="AN140">
        <v>139</v>
      </c>
      <c r="AO140">
        <v>0.40328702221618506</v>
      </c>
    </row>
    <row r="141" spans="17:41" x14ac:dyDescent="0.25">
      <c r="Q141" s="3">
        <v>8</v>
      </c>
      <c r="R141" s="6">
        <f t="shared" ca="1" si="26"/>
        <v>14243.837601157413</v>
      </c>
      <c r="S141" s="6">
        <f t="shared" ca="1" si="23"/>
        <v>10330.887395068276</v>
      </c>
      <c r="T141" s="6">
        <f t="shared" ca="1" si="22"/>
        <v>28.239752483129475</v>
      </c>
      <c r="U141" s="6">
        <f t="shared" ca="1" si="24"/>
        <v>24546.485243742562</v>
      </c>
      <c r="V141" s="3">
        <f t="shared" ca="1" si="21"/>
        <v>63.215160608721717</v>
      </c>
      <c r="Z141">
        <f t="shared" ca="1" si="25"/>
        <v>63.215160608721717</v>
      </c>
      <c r="AE141">
        <v>140</v>
      </c>
      <c r="AF141" s="1">
        <v>3.1190827541935695E-2</v>
      </c>
      <c r="AH141">
        <v>140</v>
      </c>
      <c r="AI141">
        <v>1034.0432211548953</v>
      </c>
      <c r="AK141">
        <v>140</v>
      </c>
      <c r="AL141">
        <v>0.25781590834634266</v>
      </c>
      <c r="AN141">
        <v>140</v>
      </c>
      <c r="AO141">
        <v>0.42166935431661701</v>
      </c>
    </row>
    <row r="142" spans="17:41" x14ac:dyDescent="0.25">
      <c r="Q142" s="3">
        <v>9</v>
      </c>
      <c r="R142" s="6">
        <f t="shared" ca="1" si="26"/>
        <v>14705.068606780027</v>
      </c>
      <c r="S142" s="6">
        <f t="shared" ca="1" si="23"/>
        <v>10665.412802870884</v>
      </c>
      <c r="T142" s="6">
        <f t="shared" ca="1" si="22"/>
        <v>29.154186486172943</v>
      </c>
      <c r="U142" s="6">
        <f t="shared" ca="1" si="24"/>
        <v>25341.327223164739</v>
      </c>
      <c r="V142" s="3">
        <f t="shared" ref="V142:V205" ca="1" si="27">V130*(1+$B$2)</f>
        <v>63.215160608721717</v>
      </c>
      <c r="Z142">
        <f t="shared" ca="1" si="25"/>
        <v>63.215160608721717</v>
      </c>
      <c r="AE142">
        <v>141</v>
      </c>
      <c r="AF142" s="1">
        <v>3.2482468063702807E-2</v>
      </c>
      <c r="AH142">
        <v>141</v>
      </c>
      <c r="AI142">
        <v>1819.7773627825627</v>
      </c>
      <c r="AK142">
        <v>141</v>
      </c>
      <c r="AL142">
        <v>0.228670967371013</v>
      </c>
      <c r="AN142">
        <v>141</v>
      </c>
      <c r="AO142">
        <v>0.38997187451108023</v>
      </c>
    </row>
    <row r="143" spans="17:41" x14ac:dyDescent="0.25">
      <c r="Q143" s="3">
        <v>10</v>
      </c>
      <c r="R143" s="6">
        <f t="shared" ca="1" si="26"/>
        <v>15181.23477569953</v>
      </c>
      <c r="S143" s="6">
        <f t="shared" ca="1" si="23"/>
        <v>11010.770508440955</v>
      </c>
      <c r="T143" s="6">
        <f t="shared" ca="1" si="22"/>
        <v>30.098230860143772</v>
      </c>
      <c r="U143" s="6">
        <f t="shared" ca="1" si="24"/>
        <v>26161.907053280338</v>
      </c>
      <c r="V143" s="3">
        <f t="shared" ca="1" si="27"/>
        <v>63.215160608721717</v>
      </c>
      <c r="Z143">
        <f t="shared" ca="1" si="25"/>
        <v>63.215160608721717</v>
      </c>
      <c r="AE143">
        <v>142</v>
      </c>
      <c r="AF143" s="1">
        <v>3.3737958017100445E-2</v>
      </c>
      <c r="AH143">
        <v>142</v>
      </c>
      <c r="AI143">
        <v>3951.3444519331351</v>
      </c>
      <c r="AK143">
        <v>142</v>
      </c>
      <c r="AL143">
        <v>0.19364430305757901</v>
      </c>
      <c r="AN143">
        <v>142</v>
      </c>
      <c r="AO143">
        <v>0.36966030893455992</v>
      </c>
    </row>
    <row r="144" spans="17:41" x14ac:dyDescent="0.25">
      <c r="Q144" s="3">
        <v>11</v>
      </c>
      <c r="R144" s="6">
        <f t="shared" ca="1" si="26"/>
        <v>15672.819724802004</v>
      </c>
      <c r="S144" s="6">
        <f t="shared" ca="1" si="23"/>
        <v>11367.311273401332</v>
      </c>
      <c r="T144" s="6">
        <f t="shared" ca="1" si="22"/>
        <v>31.072844421165954</v>
      </c>
      <c r="U144" s="6">
        <f t="shared" ca="1" si="24"/>
        <v>27009.058153782167</v>
      </c>
      <c r="V144" s="3">
        <f t="shared" ca="1" si="27"/>
        <v>63.215160608721717</v>
      </c>
      <c r="Z144">
        <f t="shared" ca="1" si="25"/>
        <v>63.215160608721717</v>
      </c>
      <c r="AE144">
        <v>143</v>
      </c>
      <c r="AF144" s="1">
        <v>3.3138374972803586E-2</v>
      </c>
      <c r="AH144">
        <v>143</v>
      </c>
      <c r="AI144">
        <v>4584.7114391335717</v>
      </c>
      <c r="AK144">
        <v>143</v>
      </c>
      <c r="AL144">
        <v>0.23791550986448612</v>
      </c>
      <c r="AN144">
        <v>143</v>
      </c>
      <c r="AO144">
        <v>0.35254967718616709</v>
      </c>
    </row>
    <row r="145" spans="17:41" x14ac:dyDescent="0.25">
      <c r="Q145" s="3">
        <v>12</v>
      </c>
      <c r="R145" s="6">
        <f t="shared" ca="1" si="26"/>
        <v>16180.322731016071</v>
      </c>
      <c r="S145" s="6">
        <f t="shared" ca="1" si="23"/>
        <v>11735.397217418986</v>
      </c>
      <c r="T145" s="6">
        <f t="shared" ca="1" si="22"/>
        <v>32.079017032875939</v>
      </c>
      <c r="U145" s="6">
        <f t="shared" ca="1" si="24"/>
        <v>27883.64093140218</v>
      </c>
      <c r="V145" s="3">
        <f t="shared" ca="1" si="27"/>
        <v>63.215160608721717</v>
      </c>
      <c r="Z145">
        <f t="shared" ca="1" si="25"/>
        <v>63.215160608721717</v>
      </c>
      <c r="AE145">
        <v>144</v>
      </c>
      <c r="AF145" s="1">
        <v>3.8557916840298967E-2</v>
      </c>
      <c r="AH145">
        <v>144</v>
      </c>
      <c r="AI145">
        <v>50904.227345086889</v>
      </c>
      <c r="AK145">
        <v>144</v>
      </c>
      <c r="AL145">
        <v>0.13708478183549411</v>
      </c>
      <c r="AN145">
        <v>144</v>
      </c>
      <c r="AO145">
        <v>0.42392300639711422</v>
      </c>
    </row>
    <row r="146" spans="17:41" x14ac:dyDescent="0.25">
      <c r="Q146" s="3">
        <v>1</v>
      </c>
      <c r="R146" s="6">
        <f t="shared" ca="1" si="26"/>
        <v>16704.259238402152</v>
      </c>
      <c r="S146" s="6">
        <f t="shared" ca="1" si="23"/>
        <v>12115.402185990879</v>
      </c>
      <c r="T146" s="6">
        <f t="shared" ca="1" si="22"/>
        <v>33.11777061177493</v>
      </c>
      <c r="U146" s="6">
        <f t="shared" ca="1" si="24"/>
        <v>28786.543653781257</v>
      </c>
      <c r="V146" s="3">
        <f t="shared" ca="1" si="27"/>
        <v>80.018983829556802</v>
      </c>
      <c r="Z146">
        <f t="shared" ca="1" si="25"/>
        <v>80.018983829556802</v>
      </c>
      <c r="AE146">
        <v>145</v>
      </c>
      <c r="AF146" s="1">
        <v>2.6839437502825136E-2</v>
      </c>
      <c r="AH146">
        <v>145</v>
      </c>
      <c r="AI146">
        <v>5753.6614392338142</v>
      </c>
      <c r="AK146">
        <v>145</v>
      </c>
      <c r="AL146">
        <v>0.17279606727117214</v>
      </c>
      <c r="AN146">
        <v>145</v>
      </c>
      <c r="AO146">
        <v>0.35982878135515145</v>
      </c>
    </row>
    <row r="147" spans="17:41" x14ac:dyDescent="0.25">
      <c r="Q147" s="3">
        <v>2</v>
      </c>
      <c r="R147" s="6">
        <f t="shared" ca="1" si="26"/>
        <v>17245.161381661845</v>
      </c>
      <c r="S147" s="6">
        <f t="shared" ca="1" si="23"/>
        <v>12507.712130139142</v>
      </c>
      <c r="T147" s="6">
        <f t="shared" ca="1" si="22"/>
        <v>34.190160165135659</v>
      </c>
      <c r="U147" s="6">
        <f t="shared" ca="1" si="24"/>
        <v>29718.683351635849</v>
      </c>
      <c r="V147" s="3">
        <f t="shared" ca="1" si="27"/>
        <v>80.018983829556802</v>
      </c>
      <c r="Z147">
        <f t="shared" ca="1" si="25"/>
        <v>80.018983829556802</v>
      </c>
      <c r="AE147">
        <v>146</v>
      </c>
      <c r="AF147" s="1">
        <v>3.0878554444750295E-2</v>
      </c>
      <c r="AH147">
        <v>146</v>
      </c>
      <c r="AI147">
        <v>11575.992200669249</v>
      </c>
      <c r="AK147">
        <v>146</v>
      </c>
      <c r="AL147">
        <v>0.18280350425217073</v>
      </c>
      <c r="AN147">
        <v>146</v>
      </c>
      <c r="AO147">
        <v>0.39664780039923891</v>
      </c>
    </row>
    <row r="148" spans="17:41" x14ac:dyDescent="0.25">
      <c r="Q148" s="3">
        <v>3</v>
      </c>
      <c r="R148" s="6">
        <f t="shared" ca="1" si="26"/>
        <v>17803.578526599093</v>
      </c>
      <c r="S148" s="6">
        <f t="shared" ca="1" si="23"/>
        <v>12912.72549840118</v>
      </c>
      <c r="T148" s="6">
        <f t="shared" ca="1" si="22"/>
        <v>35.297274862517661</v>
      </c>
      <c r="U148" s="6">
        <f t="shared" ca="1" si="24"/>
        <v>30681.006750137756</v>
      </c>
      <c r="V148" s="3">
        <f t="shared" ca="1" si="27"/>
        <v>80.018983829556802</v>
      </c>
      <c r="Z148">
        <f t="shared" ca="1" si="25"/>
        <v>80.018983829556802</v>
      </c>
      <c r="AE148">
        <v>147</v>
      </c>
      <c r="AF148" s="1">
        <v>3.0342079527514221E-2</v>
      </c>
      <c r="AH148">
        <v>147</v>
      </c>
      <c r="AI148">
        <v>7172.4661223328976</v>
      </c>
      <c r="AK148">
        <v>147</v>
      </c>
      <c r="AL148">
        <v>0.21231122977754985</v>
      </c>
      <c r="AN148">
        <v>147</v>
      </c>
      <c r="AO148">
        <v>0.38132598006494578</v>
      </c>
    </row>
    <row r="149" spans="17:41" x14ac:dyDescent="0.25">
      <c r="Q149" s="3">
        <v>4</v>
      </c>
      <c r="R149" s="6">
        <f t="shared" ca="1" si="26"/>
        <v>18380.077828082089</v>
      </c>
      <c r="S149" s="6">
        <f t="shared" ca="1" si="23"/>
        <v>13330.853641512864</v>
      </c>
      <c r="T149" s="6">
        <f t="shared" ca="1" si="22"/>
        <v>36.44023914197939</v>
      </c>
      <c r="U149" s="6">
        <f t="shared" ca="1" si="24"/>
        <v>31674.491230452972</v>
      </c>
      <c r="V149" s="3">
        <f t="shared" ca="1" si="27"/>
        <v>80.018983829556802</v>
      </c>
      <c r="Z149">
        <f t="shared" ca="1" si="25"/>
        <v>80.018983829556802</v>
      </c>
      <c r="AE149">
        <v>148</v>
      </c>
      <c r="AF149" s="1">
        <v>2.9306339776164148E-2</v>
      </c>
      <c r="AH149">
        <v>148</v>
      </c>
      <c r="AI149">
        <v>8088.5297566810141</v>
      </c>
      <c r="AK149">
        <v>148</v>
      </c>
      <c r="AL149">
        <v>0.13128665740598783</v>
      </c>
      <c r="AN149">
        <v>148</v>
      </c>
      <c r="AO149">
        <v>0.45425941537158865</v>
      </c>
    </row>
    <row r="150" spans="17:41" x14ac:dyDescent="0.25">
      <c r="Q150" s="3">
        <v>5</v>
      </c>
      <c r="R150" s="6">
        <f t="shared" ca="1" si="26"/>
        <v>18975.24480607258</v>
      </c>
      <c r="S150" s="6">
        <f t="shared" ca="1" si="23"/>
        <v>13762.521230195793</v>
      </c>
      <c r="T150" s="6">
        <f t="shared" ca="1" si="22"/>
        <v>37.620213852110737</v>
      </c>
      <c r="U150" s="6">
        <f t="shared" ca="1" si="24"/>
        <v>32700.145822416263</v>
      </c>
      <c r="V150" s="3">
        <f t="shared" ca="1" si="27"/>
        <v>80.018983829556802</v>
      </c>
      <c r="Z150">
        <f t="shared" ca="1" si="25"/>
        <v>80.018983829556802</v>
      </c>
      <c r="AE150">
        <v>149</v>
      </c>
      <c r="AF150" s="1">
        <v>3.0328045603826626E-2</v>
      </c>
      <c r="AH150">
        <v>149</v>
      </c>
      <c r="AI150">
        <v>3573.2705628398062</v>
      </c>
      <c r="AK150">
        <v>149</v>
      </c>
      <c r="AL150">
        <v>0.19186475123865776</v>
      </c>
      <c r="AN150">
        <v>149</v>
      </c>
      <c r="AO150">
        <v>0.38291861209288208</v>
      </c>
    </row>
    <row r="151" spans="17:41" x14ac:dyDescent="0.25">
      <c r="Q151" s="3">
        <v>6</v>
      </c>
      <c r="R151" s="6">
        <f t="shared" ca="1" si="26"/>
        <v>19589.683940307652</v>
      </c>
      <c r="S151" s="6">
        <f t="shared" ca="1" si="23"/>
        <v>14208.166686472967</v>
      </c>
      <c r="T151" s="6">
        <f t="shared" ca="1" si="22"/>
        <v>38.838397431045735</v>
      </c>
      <c r="U151" s="6">
        <f t="shared" ca="1" si="24"/>
        <v>33759.012229349573</v>
      </c>
      <c r="V151" s="3">
        <f t="shared" ca="1" si="27"/>
        <v>80.018983829556802</v>
      </c>
      <c r="Z151">
        <f t="shared" ca="1" si="25"/>
        <v>80.018983829556802</v>
      </c>
      <c r="AE151">
        <v>150</v>
      </c>
      <c r="AF151" s="1">
        <v>3.3329444422885768E-2</v>
      </c>
      <c r="AH151">
        <v>150</v>
      </c>
      <c r="AI151">
        <v>4338.4970719271523</v>
      </c>
      <c r="AK151">
        <v>150</v>
      </c>
      <c r="AL151">
        <v>0.26174401693621485</v>
      </c>
      <c r="AN151">
        <v>150</v>
      </c>
      <c r="AO151">
        <v>0.39425283986006904</v>
      </c>
    </row>
    <row r="152" spans="17:41" x14ac:dyDescent="0.25">
      <c r="Q152" s="3">
        <v>7</v>
      </c>
      <c r="R152" s="6">
        <f t="shared" ca="1" si="26"/>
        <v>20224.019284237933</v>
      </c>
      <c r="S152" s="6">
        <f t="shared" ca="1" si="23"/>
        <v>14668.242628950937</v>
      </c>
      <c r="T152" s="6">
        <f t="shared" ca="1" si="22"/>
        <v>40.096027123653037</v>
      </c>
      <c r="U152" s="6">
        <f t="shared" ca="1" si="24"/>
        <v>34852.165886065217</v>
      </c>
      <c r="V152" s="3">
        <f t="shared" ca="1" si="27"/>
        <v>80.018983829556802</v>
      </c>
      <c r="Z152">
        <f t="shared" ca="1" si="25"/>
        <v>80.018983829556802</v>
      </c>
      <c r="AE152">
        <v>151</v>
      </c>
      <c r="AF152" s="1">
        <v>3.0604454250224622E-2</v>
      </c>
      <c r="AH152">
        <v>151</v>
      </c>
      <c r="AI152">
        <v>2429.7659571083568</v>
      </c>
      <c r="AK152">
        <v>151</v>
      </c>
      <c r="AL152">
        <v>0.23242228319749153</v>
      </c>
      <c r="AN152">
        <v>151</v>
      </c>
      <c r="AO152">
        <v>0.5064243306375229</v>
      </c>
    </row>
    <row r="153" spans="17:41" x14ac:dyDescent="0.25">
      <c r="Q153" s="3">
        <v>8</v>
      </c>
      <c r="R153" s="6">
        <f t="shared" ca="1" si="26"/>
        <v>20878.895098845805</v>
      </c>
      <c r="S153" s="6">
        <f t="shared" ca="1" si="23"/>
        <v>15143.216332520667</v>
      </c>
      <c r="T153" s="6">
        <f t="shared" ca="1" si="22"/>
        <v>41.394380238140336</v>
      </c>
      <c r="U153" s="6">
        <f t="shared" ca="1" si="24"/>
        <v>35980.717051128333</v>
      </c>
      <c r="V153" s="3">
        <f t="shared" ca="1" si="27"/>
        <v>80.018983829556802</v>
      </c>
      <c r="Z153">
        <f t="shared" ca="1" si="25"/>
        <v>80.018983829556802</v>
      </c>
      <c r="AE153">
        <v>152</v>
      </c>
      <c r="AF153" s="1">
        <v>2.9413575421335603E-2</v>
      </c>
      <c r="AH153">
        <v>152</v>
      </c>
      <c r="AI153">
        <v>3079.1025441567167</v>
      </c>
      <c r="AK153">
        <v>152</v>
      </c>
      <c r="AL153">
        <v>0.19859851152223737</v>
      </c>
      <c r="AN153">
        <v>152</v>
      </c>
      <c r="AO153">
        <v>0.45308736061656146</v>
      </c>
    </row>
    <row r="154" spans="17:41" x14ac:dyDescent="0.25">
      <c r="Q154" s="3">
        <v>9</v>
      </c>
      <c r="R154" s="6">
        <f t="shared" ca="1" si="26"/>
        <v>21554.976506987332</v>
      </c>
      <c r="S154" s="6">
        <f t="shared" ca="1" si="23"/>
        <v>15633.570202944025</v>
      </c>
      <c r="T154" s="6">
        <f t="shared" ca="1" si="22"/>
        <v>42.734775443349008</v>
      </c>
      <c r="U154" s="6">
        <f t="shared" ca="1" si="24"/>
        <v>37145.811934488003</v>
      </c>
      <c r="V154" s="3">
        <f t="shared" ca="1" si="27"/>
        <v>80.018983829556802</v>
      </c>
      <c r="Z154">
        <f t="shared" ca="1" si="25"/>
        <v>80.018983829556802</v>
      </c>
      <c r="AE154">
        <v>153</v>
      </c>
      <c r="AF154" s="1">
        <v>2.6854314248749178E-2</v>
      </c>
      <c r="AH154">
        <v>153</v>
      </c>
      <c r="AI154">
        <v>8257.3330654990004</v>
      </c>
      <c r="AK154">
        <v>153</v>
      </c>
      <c r="AL154">
        <v>0.15245785691570263</v>
      </c>
      <c r="AN154">
        <v>153</v>
      </c>
      <c r="AO154">
        <v>0.40655660991011283</v>
      </c>
    </row>
    <row r="155" spans="17:41" x14ac:dyDescent="0.25">
      <c r="Q155" s="3">
        <v>10</v>
      </c>
      <c r="R155" s="6">
        <f t="shared" ca="1" si="26"/>
        <v>22252.950168922493</v>
      </c>
      <c r="S155" s="6">
        <f t="shared" ca="1" si="23"/>
        <v>16139.802266807887</v>
      </c>
      <c r="T155" s="6">
        <f t="shared" ca="1" si="22"/>
        <v>44.118574108056528</v>
      </c>
      <c r="U155" s="6">
        <f t="shared" ca="1" si="24"/>
        <v>38348.633861622322</v>
      </c>
      <c r="V155" s="3">
        <f t="shared" ca="1" si="27"/>
        <v>80.018983829556802</v>
      </c>
      <c r="Z155">
        <f t="shared" ca="1" si="25"/>
        <v>80.018983829556802</v>
      </c>
      <c r="AE155">
        <v>154</v>
      </c>
      <c r="AF155" s="1">
        <v>3.4409591702700748E-2</v>
      </c>
      <c r="AH155">
        <v>154</v>
      </c>
      <c r="AI155">
        <v>26199.34862879607</v>
      </c>
      <c r="AK155">
        <v>154</v>
      </c>
      <c r="AL155">
        <v>0.19780914799059221</v>
      </c>
      <c r="AN155">
        <v>154</v>
      </c>
      <c r="AO155">
        <v>0.42074415730132964</v>
      </c>
    </row>
    <row r="156" spans="17:41" x14ac:dyDescent="0.25">
      <c r="Q156" s="3">
        <v>11</v>
      </c>
      <c r="R156" s="6">
        <f t="shared" ca="1" si="26"/>
        <v>22973.52497971983</v>
      </c>
      <c r="S156" s="6">
        <f t="shared" ca="1" si="23"/>
        <v>16662.426677343501</v>
      </c>
      <c r="T156" s="6">
        <f t="shared" ca="1" si="22"/>
        <v>45.547181683647047</v>
      </c>
      <c r="U156" s="6">
        <f t="shared" ca="1" si="24"/>
        <v>39590.404475379684</v>
      </c>
      <c r="V156" s="3">
        <f t="shared" ca="1" si="27"/>
        <v>80.018983829556802</v>
      </c>
      <c r="Z156">
        <f t="shared" ca="1" si="25"/>
        <v>80.018983829556802</v>
      </c>
      <c r="AE156">
        <v>155</v>
      </c>
      <c r="AF156" s="1">
        <v>2.5690072675520481E-2</v>
      </c>
      <c r="AH156">
        <v>155</v>
      </c>
      <c r="AI156">
        <v>3849.2167336872672</v>
      </c>
      <c r="AK156">
        <v>155</v>
      </c>
      <c r="AL156">
        <v>0.23002296610272027</v>
      </c>
      <c r="AN156">
        <v>155</v>
      </c>
      <c r="AO156">
        <v>0.41849038981070558</v>
      </c>
    </row>
    <row r="157" spans="17:41" x14ac:dyDescent="0.25">
      <c r="Q157" s="3">
        <v>12</v>
      </c>
      <c r="R157" s="6">
        <f t="shared" ca="1" si="26"/>
        <v>23717.432789243816</v>
      </c>
      <c r="S157" s="6">
        <f t="shared" ca="1" si="23"/>
        <v>17201.974236624836</v>
      </c>
      <c r="T157" s="6">
        <f t="shared" ca="1" si="22"/>
        <v>47.022049131554297</v>
      </c>
      <c r="U157" s="6">
        <f t="shared" ca="1" si="24"/>
        <v>40872.384976737099</v>
      </c>
      <c r="V157" s="3">
        <f t="shared" ca="1" si="27"/>
        <v>80.018983829556802</v>
      </c>
      <c r="Z157">
        <f t="shared" ca="1" si="25"/>
        <v>80.018983829556802</v>
      </c>
      <c r="AE157">
        <v>156</v>
      </c>
      <c r="AF157" s="1">
        <v>3.5164402558306218E-2</v>
      </c>
      <c r="AH157">
        <v>156</v>
      </c>
      <c r="AI157">
        <v>1768.5158265361808</v>
      </c>
      <c r="AK157">
        <v>156</v>
      </c>
      <c r="AL157">
        <v>0.22050976214672641</v>
      </c>
      <c r="AN157">
        <v>156</v>
      </c>
      <c r="AO157">
        <v>0.43840818474685822</v>
      </c>
    </row>
    <row r="158" spans="17:41" x14ac:dyDescent="0.25">
      <c r="Q158" s="3">
        <v>1</v>
      </c>
      <c r="R158" s="6">
        <f t="shared" ca="1" si="26"/>
        <v>24485.42914545619</v>
      </c>
      <c r="S158" s="6">
        <f t="shared" ca="1" si="23"/>
        <v>17758.992934676269</v>
      </c>
      <c r="T158" s="6">
        <f t="shared" ca="1" si="22"/>
        <v>48.544674396926631</v>
      </c>
      <c r="U158" s="6">
        <f t="shared" ca="1" si="24"/>
        <v>42195.877405735526</v>
      </c>
      <c r="V158" s="3">
        <f t="shared" ca="1" si="27"/>
        <v>101.28959115910961</v>
      </c>
      <c r="Z158">
        <f t="shared" ca="1" si="25"/>
        <v>101.28959115910961</v>
      </c>
      <c r="AE158">
        <v>157</v>
      </c>
      <c r="AF158" s="1">
        <v>2.9628344832854703E-2</v>
      </c>
      <c r="AH158">
        <v>157</v>
      </c>
      <c r="AI158">
        <v>1260.4145175168953</v>
      </c>
      <c r="AK158">
        <v>157</v>
      </c>
      <c r="AL158">
        <v>0.1495513683394091</v>
      </c>
      <c r="AN158">
        <v>157</v>
      </c>
      <c r="AO158">
        <v>0.33810907987141181</v>
      </c>
    </row>
    <row r="159" spans="17:41" x14ac:dyDescent="0.25">
      <c r="Q159" s="3">
        <v>2</v>
      </c>
      <c r="R159" s="6">
        <f t="shared" ca="1" si="26"/>
        <v>25278.294061786204</v>
      </c>
      <c r="S159" s="6">
        <f t="shared" ca="1" si="23"/>
        <v>18334.048506037183</v>
      </c>
      <c r="T159" s="6">
        <f t="shared" ca="1" si="22"/>
        <v>50.116603930010996</v>
      </c>
      <c r="U159" s="6">
        <f t="shared" ca="1" si="24"/>
        <v>43562.225963893383</v>
      </c>
      <c r="V159" s="3">
        <f t="shared" ca="1" si="27"/>
        <v>101.28959115910961</v>
      </c>
      <c r="Z159">
        <f t="shared" ca="1" si="25"/>
        <v>101.28959115910961</v>
      </c>
      <c r="AE159">
        <v>158</v>
      </c>
      <c r="AF159" s="1">
        <v>3.423318107520279E-2</v>
      </c>
      <c r="AH159">
        <v>158</v>
      </c>
      <c r="AI159">
        <v>968.14578835779935</v>
      </c>
      <c r="AK159">
        <v>158</v>
      </c>
      <c r="AL159">
        <v>0.20667366579502577</v>
      </c>
      <c r="AN159">
        <v>158</v>
      </c>
      <c r="AO159">
        <v>0.42367919361680478</v>
      </c>
    </row>
    <row r="160" spans="17:41" x14ac:dyDescent="0.25">
      <c r="Q160" s="3">
        <v>3</v>
      </c>
      <c r="R160" s="6">
        <f t="shared" ca="1" si="26"/>
        <v>26096.83280934918</v>
      </c>
      <c r="S160" s="6">
        <f t="shared" ca="1" si="23"/>
        <v>18927.725004348718</v>
      </c>
      <c r="T160" s="6">
        <f t="shared" ca="1" si="22"/>
        <v>51.739434256800941</v>
      </c>
      <c r="U160" s="6">
        <f t="shared" ca="1" si="24"/>
        <v>44972.818379441102</v>
      </c>
      <c r="V160" s="3">
        <f t="shared" ca="1" si="27"/>
        <v>101.28959115910961</v>
      </c>
      <c r="Z160">
        <f t="shared" ca="1" si="25"/>
        <v>101.28959115910961</v>
      </c>
      <c r="AE160">
        <v>159</v>
      </c>
      <c r="AF160" s="1">
        <v>2.2039285245680107E-2</v>
      </c>
      <c r="AH160">
        <v>159</v>
      </c>
      <c r="AI160">
        <v>9190.7135455374464</v>
      </c>
      <c r="AK160">
        <v>159</v>
      </c>
      <c r="AL160">
        <v>0.21863579093393237</v>
      </c>
      <c r="AN160">
        <v>159</v>
      </c>
      <c r="AO160">
        <v>0.43294837247963786</v>
      </c>
    </row>
    <row r="161" spans="17:41" x14ac:dyDescent="0.25">
      <c r="Q161" s="3">
        <v>4</v>
      </c>
      <c r="R161" s="6">
        <f t="shared" ca="1" si="26"/>
        <v>26941.876734817921</v>
      </c>
      <c r="S161" s="6">
        <f t="shared" ca="1" si="23"/>
        <v>19540.625395546289</v>
      </c>
      <c r="T161" s="6">
        <f t="shared" ca="1" si="22"/>
        <v>53.414813600543972</v>
      </c>
      <c r="U161" s="6">
        <f t="shared" ca="1" si="24"/>
        <v>46429.087316763667</v>
      </c>
      <c r="V161" s="3">
        <f t="shared" ca="1" si="27"/>
        <v>101.28959115910961</v>
      </c>
      <c r="Z161">
        <f t="shared" ca="1" si="25"/>
        <v>101.28959115910961</v>
      </c>
      <c r="AE161">
        <v>160</v>
      </c>
      <c r="AF161" s="1">
        <v>3.1621118879002097E-2</v>
      </c>
      <c r="AH161">
        <v>160</v>
      </c>
      <c r="AI161">
        <v>642.04747408368951</v>
      </c>
      <c r="AK161">
        <v>160</v>
      </c>
      <c r="AL161">
        <v>0.26270111507376182</v>
      </c>
      <c r="AN161">
        <v>160</v>
      </c>
      <c r="AO161">
        <v>0.41066493952054678</v>
      </c>
    </row>
    <row r="162" spans="17:41" x14ac:dyDescent="0.25">
      <c r="Q162" s="3">
        <v>5</v>
      </c>
      <c r="R162" s="6">
        <f t="shared" ca="1" si="26"/>
        <v>27814.284104777744</v>
      </c>
      <c r="S162" s="6">
        <f t="shared" ca="1" si="23"/>
        <v>20173.372170260307</v>
      </c>
      <c r="T162" s="6">
        <f t="shared" ca="1" si="22"/>
        <v>55.144443555755025</v>
      </c>
      <c r="U162" s="6">
        <f t="shared" ca="1" si="24"/>
        <v>47932.511831482298</v>
      </c>
      <c r="V162" s="3">
        <f t="shared" ca="1" si="27"/>
        <v>101.28959115910961</v>
      </c>
      <c r="Z162">
        <f t="shared" ca="1" si="25"/>
        <v>101.28959115910961</v>
      </c>
      <c r="AE162">
        <v>161</v>
      </c>
      <c r="AF162" s="1">
        <v>2.9921033808469E-2</v>
      </c>
      <c r="AH162">
        <v>161</v>
      </c>
      <c r="AI162">
        <v>2405.3519345191371</v>
      </c>
      <c r="AK162">
        <v>161</v>
      </c>
      <c r="AL162">
        <v>0.24216540324479002</v>
      </c>
      <c r="AN162">
        <v>161</v>
      </c>
      <c r="AO162">
        <v>0.43282824868516145</v>
      </c>
    </row>
    <row r="163" spans="17:41" x14ac:dyDescent="0.25">
      <c r="Q163" s="3">
        <v>6</v>
      </c>
      <c r="R163" s="6">
        <f t="shared" ca="1" si="26"/>
        <v>28714.940977422604</v>
      </c>
      <c r="S163" s="6">
        <f t="shared" ca="1" si="23"/>
        <v>20826.607976047108</v>
      </c>
      <c r="T163" s="6">
        <f t="shared" ca="1" si="22"/>
        <v>56.930080816436337</v>
      </c>
      <c r="U163" s="6">
        <f t="shared" ca="1" si="24"/>
        <v>49484.618872653278</v>
      </c>
      <c r="V163" s="3">
        <f t="shared" ca="1" si="27"/>
        <v>101.28959115910961</v>
      </c>
      <c r="Z163">
        <f t="shared" ca="1" si="25"/>
        <v>101.28959115910961</v>
      </c>
      <c r="AE163">
        <v>162</v>
      </c>
      <c r="AF163" s="1">
        <v>3.2243649231482152E-2</v>
      </c>
      <c r="AH163">
        <v>162</v>
      </c>
      <c r="AI163">
        <v>8861.5107149780961</v>
      </c>
      <c r="AK163">
        <v>162</v>
      </c>
      <c r="AL163">
        <v>0.23317551205527443</v>
      </c>
      <c r="AN163">
        <v>162</v>
      </c>
      <c r="AO163">
        <v>0.34010746435850914</v>
      </c>
    </row>
    <row r="164" spans="17:41" x14ac:dyDescent="0.25">
      <c r="Q164" s="3">
        <v>7</v>
      </c>
      <c r="R164" s="6">
        <f t="shared" ca="1" si="26"/>
        <v>29644.762102477725</v>
      </c>
      <c r="S164" s="6">
        <f t="shared" ca="1" si="23"/>
        <v>21500.996270092219</v>
      </c>
      <c r="T164" s="6">
        <f t="shared" ca="1" si="22"/>
        <v>58.773538960259039</v>
      </c>
      <c r="U164" s="6">
        <f t="shared" ca="1" si="24"/>
        <v>51086.984833609684</v>
      </c>
      <c r="V164" s="3">
        <f t="shared" ca="1" si="27"/>
        <v>101.28959115910961</v>
      </c>
      <c r="Z164">
        <f t="shared" ca="1" si="25"/>
        <v>101.28959115910961</v>
      </c>
      <c r="AE164">
        <v>163</v>
      </c>
      <c r="AF164" s="1">
        <v>2.5820925279144369E-2</v>
      </c>
      <c r="AH164">
        <v>163</v>
      </c>
      <c r="AI164">
        <v>2815.8252468611809</v>
      </c>
      <c r="AK164">
        <v>163</v>
      </c>
      <c r="AL164">
        <v>0.21540295289025008</v>
      </c>
      <c r="AN164">
        <v>163</v>
      </c>
      <c r="AO164">
        <v>0.39089390325663292</v>
      </c>
    </row>
    <row r="165" spans="17:41" x14ac:dyDescent="0.25">
      <c r="Q165" s="3">
        <v>8</v>
      </c>
      <c r="R165" s="6">
        <f t="shared" ca="1" si="26"/>
        <v>30604.691850262683</v>
      </c>
      <c r="S165" s="6">
        <f t="shared" ca="1" si="23"/>
        <v>22197.221993048854</v>
      </c>
      <c r="T165" s="6">
        <f t="shared" ca="1" si="22"/>
        <v>60.676690290518344</v>
      </c>
      <c r="U165" s="6">
        <f t="shared" ca="1" si="24"/>
        <v>52741.237153021015</v>
      </c>
      <c r="V165" s="3">
        <f t="shared" ca="1" si="27"/>
        <v>101.28959115910961</v>
      </c>
      <c r="Z165">
        <f t="shared" ca="1" si="25"/>
        <v>101.28959115910961</v>
      </c>
      <c r="AE165">
        <v>164</v>
      </c>
      <c r="AF165" s="1">
        <v>3.2493525877280938E-2</v>
      </c>
      <c r="AH165">
        <v>164</v>
      </c>
      <c r="AI165">
        <v>2524.3557937570354</v>
      </c>
      <c r="AK165">
        <v>164</v>
      </c>
      <c r="AL165">
        <v>0.17040744901975935</v>
      </c>
      <c r="AN165">
        <v>164</v>
      </c>
      <c r="AO165">
        <v>0.42195558742986083</v>
      </c>
    </row>
    <row r="166" spans="17:41" x14ac:dyDescent="0.25">
      <c r="Q166" s="3">
        <v>9</v>
      </c>
      <c r="R166" s="6">
        <f t="shared" ca="1" si="26"/>
        <v>31595.705170838581</v>
      </c>
      <c r="S166" s="6">
        <f t="shared" ca="1" si="23"/>
        <v>22915.99226469604</v>
      </c>
      <c r="T166" s="6">
        <f t="shared" ca="1" si="22"/>
        <v>62.641467737733386</v>
      </c>
      <c r="U166" s="6">
        <f t="shared" ca="1" si="24"/>
        <v>54449.055967796885</v>
      </c>
      <c r="V166" s="3">
        <f t="shared" ca="1" si="27"/>
        <v>101.28959115910961</v>
      </c>
      <c r="Z166">
        <f t="shared" ca="1" si="25"/>
        <v>101.28959115910961</v>
      </c>
      <c r="AE166">
        <v>165</v>
      </c>
      <c r="AF166" s="1">
        <v>2.8388698222001851E-2</v>
      </c>
      <c r="AH166">
        <v>165</v>
      </c>
      <c r="AI166">
        <v>14518.68084889529</v>
      </c>
      <c r="AK166">
        <v>165</v>
      </c>
      <c r="AL166">
        <v>0.2250671186800226</v>
      </c>
      <c r="AN166">
        <v>165</v>
      </c>
      <c r="AO166">
        <v>0.44062827256227083</v>
      </c>
    </row>
    <row r="167" spans="17:41" x14ac:dyDescent="0.25">
      <c r="Q167" s="3">
        <v>10</v>
      </c>
      <c r="R167" s="6">
        <f t="shared" ca="1" si="26"/>
        <v>32618.808584213453</v>
      </c>
      <c r="S167" s="6">
        <f t="shared" ca="1" si="23"/>
        <v>23658.037102122926</v>
      </c>
      <c r="T167" s="6">
        <f t="shared" ca="1" si="22"/>
        <v>64.669866822822897</v>
      </c>
      <c r="U167" s="6">
        <f t="shared" ca="1" si="24"/>
        <v>56212.175819513563</v>
      </c>
      <c r="V167" s="3">
        <f t="shared" ca="1" si="27"/>
        <v>101.28959115910961</v>
      </c>
      <c r="Z167">
        <f t="shared" ca="1" si="25"/>
        <v>101.28959115910961</v>
      </c>
      <c r="AE167">
        <v>166</v>
      </c>
      <c r="AF167" s="1">
        <v>3.0390961364382685E-2</v>
      </c>
      <c r="AH167">
        <v>166</v>
      </c>
      <c r="AI167">
        <v>43192.373862013512</v>
      </c>
      <c r="AK167">
        <v>166</v>
      </c>
      <c r="AL167">
        <v>0.24561657049330507</v>
      </c>
      <c r="AN167">
        <v>166</v>
      </c>
      <c r="AO167">
        <v>0.4365147218979738</v>
      </c>
    </row>
    <row r="168" spans="17:41" x14ac:dyDescent="0.25">
      <c r="Q168" s="3">
        <v>11</v>
      </c>
      <c r="R168" s="6">
        <f t="shared" ca="1" si="26"/>
        <v>33675.041202611588</v>
      </c>
      <c r="S168" s="6">
        <f t="shared" ca="1" si="23"/>
        <v>24424.110161168657</v>
      </c>
      <c r="T168" s="6">
        <f t="shared" ca="1" si="22"/>
        <v>66.763947683850645</v>
      </c>
      <c r="U168" s="6">
        <f t="shared" ca="1" si="24"/>
        <v>58032.38741609639</v>
      </c>
      <c r="V168" s="3">
        <f t="shared" ca="1" si="27"/>
        <v>101.28959115910961</v>
      </c>
      <c r="Z168">
        <f t="shared" ca="1" si="25"/>
        <v>101.28959115910961</v>
      </c>
      <c r="AE168">
        <v>167</v>
      </c>
      <c r="AF168" s="1">
        <v>2.7926187802478797E-2</v>
      </c>
      <c r="AH168">
        <v>167</v>
      </c>
      <c r="AI168">
        <v>1119.6069096638964</v>
      </c>
      <c r="AK168">
        <v>167</v>
      </c>
      <c r="AL168">
        <v>0.17914294162596514</v>
      </c>
      <c r="AN168">
        <v>167</v>
      </c>
      <c r="AO168">
        <v>0.38517588548989279</v>
      </c>
    </row>
    <row r="169" spans="17:41" x14ac:dyDescent="0.25">
      <c r="Q169" s="3">
        <v>12</v>
      </c>
      <c r="R169" s="6">
        <f t="shared" ca="1" si="26"/>
        <v>34765.475785845068</v>
      </c>
      <c r="S169" s="6">
        <f t="shared" ca="1" si="23"/>
        <v>25214.989501870907</v>
      </c>
      <c r="T169" s="6">
        <f t="shared" ca="1" si="22"/>
        <v>68.925837168399084</v>
      </c>
      <c r="U169" s="6">
        <f t="shared" ca="1" si="24"/>
        <v>59911.539450547578</v>
      </c>
      <c r="V169" s="3">
        <f t="shared" ca="1" si="27"/>
        <v>101.28959115910961</v>
      </c>
      <c r="Z169">
        <f t="shared" ca="1" si="25"/>
        <v>101.28959115910961</v>
      </c>
      <c r="AE169">
        <v>168</v>
      </c>
      <c r="AF169" s="1">
        <v>3.1057133037406315E-2</v>
      </c>
      <c r="AH169">
        <v>168</v>
      </c>
      <c r="AI169">
        <v>2216.3464682051786</v>
      </c>
      <c r="AK169">
        <v>168</v>
      </c>
      <c r="AL169">
        <v>0.19308264238098569</v>
      </c>
      <c r="AN169">
        <v>168</v>
      </c>
      <c r="AO169">
        <v>0.39231991229873159</v>
      </c>
    </row>
    <row r="170" spans="17:41" x14ac:dyDescent="0.25">
      <c r="Q170" s="3">
        <v>1</v>
      </c>
      <c r="R170" s="6">
        <f t="shared" ca="1" si="26"/>
        <v>35891.21983085938</v>
      </c>
      <c r="S170" s="6">
        <f t="shared" ca="1" si="23"/>
        <v>26031.47837870046</v>
      </c>
      <c r="T170" s="6">
        <f t="shared" ca="1" si="22"/>
        <v>71.157730993696418</v>
      </c>
      <c r="U170" s="6">
        <f t="shared" ca="1" si="24"/>
        <v>61851.540478566138</v>
      </c>
      <c r="V170" s="3">
        <f t="shared" ca="1" si="27"/>
        <v>128.21434097479715</v>
      </c>
      <c r="Z170">
        <f t="shared" ca="1" si="25"/>
        <v>128.21434097479715</v>
      </c>
      <c r="AE170">
        <v>169</v>
      </c>
      <c r="AF170" s="1">
        <v>2.6897488206439668E-2</v>
      </c>
      <c r="AH170">
        <v>169</v>
      </c>
      <c r="AI170">
        <v>7612.6015576063455</v>
      </c>
      <c r="AK170">
        <v>169</v>
      </c>
      <c r="AL170">
        <v>0.21876322676148555</v>
      </c>
      <c r="AN170">
        <v>169</v>
      </c>
      <c r="AO170">
        <v>0.46714808149461817</v>
      </c>
    </row>
    <row r="171" spans="17:41" x14ac:dyDescent="0.25">
      <c r="Q171" s="3">
        <v>2</v>
      </c>
      <c r="R171" s="6">
        <f t="shared" ca="1" si="26"/>
        <v>37053.416696559703</v>
      </c>
      <c r="S171" s="6">
        <f t="shared" ca="1" si="23"/>
        <v>26874.406056384436</v>
      </c>
      <c r="T171" s="6">
        <f t="shared" ca="1" si="22"/>
        <v>73.461895976690826</v>
      </c>
      <c r="U171" s="6">
        <f t="shared" ca="1" si="24"/>
        <v>63854.360856967447</v>
      </c>
      <c r="V171" s="3">
        <f t="shared" ca="1" si="27"/>
        <v>128.21434097479715</v>
      </c>
      <c r="Z171">
        <f t="shared" ca="1" si="25"/>
        <v>128.21434097479715</v>
      </c>
      <c r="AE171">
        <v>170</v>
      </c>
      <c r="AF171" s="1">
        <v>3.2334932092984658E-2</v>
      </c>
      <c r="AH171">
        <v>170</v>
      </c>
      <c r="AI171">
        <v>22547.87313997914</v>
      </c>
      <c r="AK171">
        <v>170</v>
      </c>
      <c r="AL171">
        <v>0.21468539264645808</v>
      </c>
      <c r="AN171">
        <v>170</v>
      </c>
      <c r="AO171">
        <v>0.31518480520986275</v>
      </c>
    </row>
    <row r="172" spans="17:41" x14ac:dyDescent="0.25">
      <c r="Q172" s="3">
        <v>3</v>
      </c>
      <c r="R172" s="6">
        <f t="shared" ca="1" si="26"/>
        <v>38253.246765060292</v>
      </c>
      <c r="S172" s="6">
        <f t="shared" ca="1" si="23"/>
        <v>27744.628652146792</v>
      </c>
      <c r="T172" s="6">
        <f t="shared" ca="1" si="22"/>
        <v>75.840672336337036</v>
      </c>
      <c r="U172" s="6">
        <f t="shared" ca="1" si="24"/>
        <v>65922.034744870733</v>
      </c>
      <c r="V172" s="3">
        <f t="shared" ca="1" si="27"/>
        <v>128.21434097479715</v>
      </c>
      <c r="Z172">
        <f t="shared" ca="1" si="25"/>
        <v>128.21434097479715</v>
      </c>
      <c r="AE172">
        <v>171</v>
      </c>
      <c r="AF172" s="1">
        <v>2.943280080667865E-2</v>
      </c>
      <c r="AH172">
        <v>171</v>
      </c>
      <c r="AI172">
        <v>1044.3046226587687</v>
      </c>
      <c r="AK172">
        <v>171</v>
      </c>
      <c r="AL172">
        <v>0.26026598901597503</v>
      </c>
      <c r="AN172">
        <v>171</v>
      </c>
      <c r="AO172">
        <v>0.29539060582387577</v>
      </c>
    </row>
    <row r="173" spans="17:41" x14ac:dyDescent="0.25">
      <c r="Q173" s="3">
        <v>4</v>
      </c>
      <c r="R173" s="6">
        <f t="shared" ca="1" si="26"/>
        <v>39491.928640536396</v>
      </c>
      <c r="S173" s="6">
        <f t="shared" ca="1" si="23"/>
        <v>28643.030005221459</v>
      </c>
      <c r="T173" s="6">
        <f t="shared" ca="1" si="22"/>
        <v>78.296476070433343</v>
      </c>
      <c r="U173" s="6">
        <f t="shared" ca="1" si="24"/>
        <v>68056.662169687421</v>
      </c>
      <c r="V173" s="3">
        <f t="shared" ca="1" si="27"/>
        <v>128.21434097479715</v>
      </c>
      <c r="Z173">
        <f t="shared" ca="1" si="25"/>
        <v>128.21434097479715</v>
      </c>
      <c r="AE173">
        <v>172</v>
      </c>
      <c r="AF173" s="1">
        <v>3.7205913093855347E-2</v>
      </c>
      <c r="AH173">
        <v>172</v>
      </c>
      <c r="AI173">
        <v>27459.530261470805</v>
      </c>
      <c r="AK173">
        <v>172</v>
      </c>
      <c r="AL173">
        <v>0.10886260915053246</v>
      </c>
      <c r="AN173">
        <v>172</v>
      </c>
      <c r="AO173">
        <v>0.4130026216362867</v>
      </c>
    </row>
    <row r="174" spans="17:41" x14ac:dyDescent="0.25">
      <c r="Q174" s="3">
        <v>5</v>
      </c>
      <c r="R174" s="6">
        <f t="shared" ca="1" si="26"/>
        <v>40770.720386896312</v>
      </c>
      <c r="S174" s="6">
        <f t="shared" ca="1" si="23"/>
        <v>29570.522574521285</v>
      </c>
      <c r="T174" s="6">
        <f t="shared" ca="1" si="22"/>
        <v>80.831801409423335</v>
      </c>
      <c r="U174" s="6">
        <f t="shared" ca="1" si="24"/>
        <v>70260.411160008167</v>
      </c>
      <c r="V174" s="3">
        <f t="shared" ca="1" si="27"/>
        <v>128.21434097479715</v>
      </c>
      <c r="Z174">
        <f t="shared" ca="1" si="25"/>
        <v>128.21434097479715</v>
      </c>
      <c r="AE174">
        <v>173</v>
      </c>
      <c r="AF174" s="1">
        <v>3.0185692818227361E-2</v>
      </c>
      <c r="AH174">
        <v>173</v>
      </c>
      <c r="AI174">
        <v>4229.193605781109</v>
      </c>
      <c r="AK174">
        <v>173</v>
      </c>
      <c r="AL174">
        <v>0.17996849321231589</v>
      </c>
      <c r="AN174">
        <v>173</v>
      </c>
      <c r="AO174">
        <v>0.48804085603212644</v>
      </c>
    </row>
    <row r="175" spans="17:41" x14ac:dyDescent="0.25">
      <c r="Q175" s="3">
        <v>6</v>
      </c>
      <c r="R175" s="6">
        <f t="shared" ca="1" si="26"/>
        <v>42090.920805530579</v>
      </c>
      <c r="S175" s="6">
        <f t="shared" ca="1" si="23"/>
        <v>30528.048365374474</v>
      </c>
      <c r="T175" s="6">
        <f t="shared" ca="1" si="22"/>
        <v>83.449223349654275</v>
      </c>
      <c r="U175" s="6">
        <f t="shared" ca="1" si="24"/>
        <v>72535.519947555396</v>
      </c>
      <c r="V175" s="3">
        <f t="shared" ca="1" si="27"/>
        <v>128.21434097479715</v>
      </c>
      <c r="Z175">
        <f t="shared" ca="1" si="25"/>
        <v>128.21434097479715</v>
      </c>
      <c r="AE175">
        <v>174</v>
      </c>
      <c r="AF175" s="1">
        <v>3.4048492524948237E-2</v>
      </c>
      <c r="AH175">
        <v>174</v>
      </c>
      <c r="AI175">
        <v>2292.1277884862207</v>
      </c>
      <c r="AK175">
        <v>174</v>
      </c>
      <c r="AL175">
        <v>0.25403617273561629</v>
      </c>
      <c r="AN175">
        <v>174</v>
      </c>
      <c r="AO175">
        <v>0.33728409988620778</v>
      </c>
    </row>
    <row r="176" spans="17:41" x14ac:dyDescent="0.25">
      <c r="Q176" s="3">
        <v>7</v>
      </c>
      <c r="R176" s="6">
        <f t="shared" ca="1" si="26"/>
        <v>43453.870754436146</v>
      </c>
      <c r="S176" s="6">
        <f t="shared" ca="1" si="23"/>
        <v>31516.579886269748</v>
      </c>
      <c r="T176" s="6">
        <f t="shared" ca="1" si="22"/>
        <v>86.151400268665171</v>
      </c>
      <c r="U176" s="6">
        <f t="shared" ca="1" si="24"/>
        <v>74884.299240437234</v>
      </c>
      <c r="V176" s="3">
        <f t="shared" ca="1" si="27"/>
        <v>128.21434097479715</v>
      </c>
      <c r="Z176">
        <f t="shared" ca="1" si="25"/>
        <v>128.21434097479715</v>
      </c>
      <c r="AE176">
        <v>175</v>
      </c>
      <c r="AF176" s="1">
        <v>2.7994662560232308E-2</v>
      </c>
      <c r="AH176">
        <v>175</v>
      </c>
      <c r="AI176">
        <v>11208.757072603063</v>
      </c>
      <c r="AK176">
        <v>175</v>
      </c>
      <c r="AL176">
        <v>0.18242617544990952</v>
      </c>
      <c r="AN176">
        <v>175</v>
      </c>
      <c r="AO176">
        <v>0.46074422487540717</v>
      </c>
    </row>
    <row r="177" spans="17:41" x14ac:dyDescent="0.25">
      <c r="Q177" s="3">
        <v>8</v>
      </c>
      <c r="R177" s="6">
        <f t="shared" ca="1" si="26"/>
        <v>44860.95451005514</v>
      </c>
      <c r="S177" s="6">
        <f t="shared" ca="1" si="23"/>
        <v>32537.121136581984</v>
      </c>
      <c r="T177" s="6">
        <f t="shared" ca="1" si="22"/>
        <v>88.941076625160818</v>
      </c>
      <c r="U177" s="6">
        <f t="shared" ca="1" si="24"/>
        <v>77309.134570011956</v>
      </c>
      <c r="V177" s="3">
        <f t="shared" ca="1" si="27"/>
        <v>128.21434097479715</v>
      </c>
      <c r="Z177">
        <f t="shared" ca="1" si="25"/>
        <v>128.21434097479715</v>
      </c>
      <c r="AE177">
        <v>176</v>
      </c>
      <c r="AF177" s="1">
        <v>2.9333343210250939E-2</v>
      </c>
      <c r="AH177">
        <v>176</v>
      </c>
      <c r="AI177">
        <v>1585.4333551556151</v>
      </c>
      <c r="AK177">
        <v>176</v>
      </c>
      <c r="AL177">
        <v>0.15522848851185211</v>
      </c>
      <c r="AN177">
        <v>176</v>
      </c>
      <c r="AO177">
        <v>0.39807171730385954</v>
      </c>
    </row>
    <row r="178" spans="17:41" x14ac:dyDescent="0.25">
      <c r="Q178" s="3">
        <v>9</v>
      </c>
      <c r="R178" s="6">
        <f t="shared" ca="1" si="26"/>
        <v>46313.601173211544</v>
      </c>
      <c r="S178" s="6">
        <f t="shared" ca="1" si="23"/>
        <v>33590.708626281463</v>
      </c>
      <c r="T178" s="6">
        <f t="shared" ca="1" si="22"/>
        <v>91.8210857464139</v>
      </c>
      <c r="U178" s="6">
        <f t="shared" ca="1" si="24"/>
        <v>79812.488713746585</v>
      </c>
      <c r="V178" s="3">
        <f t="shared" ca="1" si="27"/>
        <v>128.21434097479715</v>
      </c>
      <c r="Z178">
        <f t="shared" ca="1" si="25"/>
        <v>128.21434097479715</v>
      </c>
      <c r="AE178">
        <v>177</v>
      </c>
      <c r="AF178" s="1">
        <v>2.9482562678666557E-2</v>
      </c>
      <c r="AH178">
        <v>177</v>
      </c>
      <c r="AI178">
        <v>2555.2227264591857</v>
      </c>
      <c r="AK178">
        <v>177</v>
      </c>
      <c r="AL178">
        <v>0.21582778768604152</v>
      </c>
      <c r="AN178">
        <v>177</v>
      </c>
      <c r="AO178">
        <v>0.42700523924598677</v>
      </c>
    </row>
    <row r="179" spans="17:41" x14ac:dyDescent="0.25">
      <c r="Q179" s="3">
        <v>10</v>
      </c>
      <c r="R179" s="6">
        <f t="shared" ca="1" si="26"/>
        <v>47813.286120573568</v>
      </c>
      <c r="S179" s="6">
        <f t="shared" ca="1" si="23"/>
        <v>34678.412428662436</v>
      </c>
      <c r="T179" s="6">
        <f t="shared" ca="1" si="22"/>
        <v>94.794352705926087</v>
      </c>
      <c r="U179" s="6">
        <f t="shared" ca="1" si="24"/>
        <v>82396.904196530071</v>
      </c>
      <c r="V179" s="3">
        <f t="shared" ca="1" si="27"/>
        <v>128.21434097479715</v>
      </c>
      <c r="Z179">
        <f t="shared" ca="1" si="25"/>
        <v>128.21434097479715</v>
      </c>
      <c r="AE179">
        <v>178</v>
      </c>
      <c r="AF179" s="1">
        <v>3.019963828148331E-2</v>
      </c>
      <c r="AH179">
        <v>178</v>
      </c>
      <c r="AI179">
        <v>12116.990430344642</v>
      </c>
      <c r="AK179">
        <v>178</v>
      </c>
      <c r="AL179">
        <v>0.21230660748443442</v>
      </c>
      <c r="AN179">
        <v>178</v>
      </c>
      <c r="AO179">
        <v>0.47393768781309809</v>
      </c>
    </row>
    <row r="180" spans="17:41" x14ac:dyDescent="0.25">
      <c r="Q180" s="3">
        <v>11</v>
      </c>
      <c r="R180" s="6">
        <f t="shared" ca="1" si="26"/>
        <v>49361.532503116003</v>
      </c>
      <c r="S180" s="6">
        <f t="shared" ca="1" si="23"/>
        <v>35801.337267160176</v>
      </c>
      <c r="T180" s="6">
        <f t="shared" ca="1" si="22"/>
        <v>97.863897294271169</v>
      </c>
      <c r="U180" s="6">
        <f t="shared" ca="1" si="24"/>
        <v>85065.005872981914</v>
      </c>
      <c r="V180" s="3">
        <f t="shared" ca="1" si="27"/>
        <v>128.21434097479715</v>
      </c>
      <c r="Z180">
        <f t="shared" ca="1" si="25"/>
        <v>128.21434097479715</v>
      </c>
      <c r="AE180">
        <v>179</v>
      </c>
      <c r="AF180" s="1">
        <v>2.9970245543405438E-2</v>
      </c>
      <c r="AH180">
        <v>179</v>
      </c>
      <c r="AI180">
        <v>26402.024428857087</v>
      </c>
      <c r="AK180">
        <v>179</v>
      </c>
      <c r="AL180">
        <v>0.23815635115132808</v>
      </c>
      <c r="AN180">
        <v>179</v>
      </c>
      <c r="AO180">
        <v>0.55323181758489248</v>
      </c>
    </row>
    <row r="181" spans="17:41" x14ac:dyDescent="0.25">
      <c r="Q181" s="3">
        <v>12</v>
      </c>
      <c r="R181" s="6">
        <f t="shared" ca="1" si="26"/>
        <v>50959.912793104391</v>
      </c>
      <c r="S181" s="6">
        <f t="shared" ca="1" si="23"/>
        <v>36960.623637360353</v>
      </c>
      <c r="T181" s="6">
        <f t="shared" ca="1" si="22"/>
        <v>101.03283708613716</v>
      </c>
      <c r="U181" s="6">
        <f t="shared" ca="1" si="24"/>
        <v>87819.503593378598</v>
      </c>
      <c r="V181" s="3">
        <f t="shared" ca="1" si="27"/>
        <v>128.21434097479715</v>
      </c>
      <c r="Z181">
        <f t="shared" ca="1" si="25"/>
        <v>128.21434097479715</v>
      </c>
      <c r="AE181">
        <v>180</v>
      </c>
      <c r="AF181" s="1">
        <v>2.7744038638102486E-2</v>
      </c>
      <c r="AH181">
        <v>180</v>
      </c>
      <c r="AI181">
        <v>39657.170263628046</v>
      </c>
      <c r="AK181">
        <v>180</v>
      </c>
      <c r="AL181">
        <v>0.18330619727248054</v>
      </c>
      <c r="AN181">
        <v>180</v>
      </c>
      <c r="AO181">
        <v>0.45950298399195827</v>
      </c>
    </row>
    <row r="182" spans="17:41" x14ac:dyDescent="0.25">
      <c r="Q182" s="3">
        <v>1</v>
      </c>
      <c r="R182" s="6">
        <f t="shared" ca="1" si="26"/>
        <v>52610.050381172252</v>
      </c>
      <c r="S182" s="6">
        <f t="shared" ca="1" si="23"/>
        <v>38157.448965340322</v>
      </c>
      <c r="T182" s="6">
        <f t="shared" ca="1" si="22"/>
        <v>104.30439060668265</v>
      </c>
      <c r="U182" s="6">
        <f t="shared" ca="1" si="24"/>
        <v>90663.194955905885</v>
      </c>
      <c r="V182" s="3">
        <f t="shared" ca="1" si="27"/>
        <v>162.29621467993351</v>
      </c>
      <c r="Z182">
        <f t="shared" ca="1" si="25"/>
        <v>162.29621467993351</v>
      </c>
      <c r="AE182">
        <v>181</v>
      </c>
      <c r="AF182" s="1">
        <v>2.8685226641834705E-2</v>
      </c>
      <c r="AH182">
        <v>181</v>
      </c>
      <c r="AI182">
        <v>630.56262043717322</v>
      </c>
      <c r="AK182">
        <v>181</v>
      </c>
      <c r="AL182">
        <v>0.24088342318690764</v>
      </c>
      <c r="AN182">
        <v>181</v>
      </c>
      <c r="AO182">
        <v>0.33025030006560369</v>
      </c>
    </row>
    <row r="183" spans="17:41" x14ac:dyDescent="0.25">
      <c r="Q183" s="3">
        <v>2</v>
      </c>
      <c r="R183" s="6">
        <f t="shared" ca="1" si="26"/>
        <v>54313.621225113406</v>
      </c>
      <c r="S183" s="6">
        <f t="shared" ca="1" si="23"/>
        <v>39393.028803518719</v>
      </c>
      <c r="T183" s="6">
        <f t="shared" ca="1" si="22"/>
        <v>107.68188060042316</v>
      </c>
      <c r="U183" s="6">
        <f t="shared" ca="1" si="24"/>
        <v>93598.968148031694</v>
      </c>
      <c r="V183" s="3">
        <f t="shared" ca="1" si="27"/>
        <v>162.29621467993351</v>
      </c>
      <c r="Z183">
        <f t="shared" ca="1" si="25"/>
        <v>162.29621467993351</v>
      </c>
      <c r="AE183">
        <v>182</v>
      </c>
      <c r="AF183" s="1">
        <v>3.4091445173092261E-2</v>
      </c>
      <c r="AH183">
        <v>182</v>
      </c>
      <c r="AI183">
        <v>1341.9385265911128</v>
      </c>
      <c r="AK183">
        <v>182</v>
      </c>
      <c r="AL183">
        <v>0.25349005169436273</v>
      </c>
      <c r="AN183">
        <v>182</v>
      </c>
      <c r="AO183">
        <v>0.37738952808671633</v>
      </c>
    </row>
    <row r="184" spans="17:41" x14ac:dyDescent="0.25">
      <c r="Q184" s="3">
        <v>3</v>
      </c>
      <c r="R184" s="6">
        <f t="shared" ca="1" si="26"/>
        <v>56072.355552063971</v>
      </c>
      <c r="S184" s="6">
        <f t="shared" ca="1" si="23"/>
        <v>40668.618065228016</v>
      </c>
      <c r="T184" s="6">
        <f t="shared" ca="1" si="22"/>
        <v>111.16873740596773</v>
      </c>
      <c r="U184" s="6">
        <f t="shared" ca="1" si="24"/>
        <v>96629.804879886011</v>
      </c>
      <c r="V184" s="3">
        <f t="shared" ca="1" si="27"/>
        <v>162.29621467993351</v>
      </c>
      <c r="Z184">
        <f t="shared" ca="1" si="25"/>
        <v>162.29621467993351</v>
      </c>
      <c r="AE184">
        <v>183</v>
      </c>
      <c r="AF184" s="1">
        <v>3.0511667302670853E-2</v>
      </c>
      <c r="AH184">
        <v>183</v>
      </c>
      <c r="AI184">
        <v>6063.3164807046569</v>
      </c>
      <c r="AK184">
        <v>183</v>
      </c>
      <c r="AL184">
        <v>0.23233630603575567</v>
      </c>
      <c r="AN184">
        <v>183</v>
      </c>
      <c r="AO184">
        <v>0.40418265156809441</v>
      </c>
    </row>
    <row r="185" spans="17:41" x14ac:dyDescent="0.25">
      <c r="Q185" s="3">
        <v>4</v>
      </c>
      <c r="R185" s="6">
        <f t="shared" ca="1" si="26"/>
        <v>57888.039615802925</v>
      </c>
      <c r="S185" s="6">
        <f t="shared" ca="1" si="23"/>
        <v>41985.512299263857</v>
      </c>
      <c r="T185" s="6">
        <f t="shared" ca="1" si="22"/>
        <v>114.768502440033</v>
      </c>
      <c r="U185" s="6">
        <f t="shared" ca="1" si="24"/>
        <v>99758.783412626755</v>
      </c>
      <c r="V185" s="3">
        <f t="shared" ca="1" si="27"/>
        <v>162.29621467993351</v>
      </c>
      <c r="Z185">
        <f t="shared" ca="1" si="25"/>
        <v>162.29621467993351</v>
      </c>
      <c r="AE185">
        <v>184</v>
      </c>
      <c r="AF185" s="1">
        <v>2.6981954252681017E-2</v>
      </c>
      <c r="AH185">
        <v>184</v>
      </c>
      <c r="AI185">
        <v>2649.9904021275679</v>
      </c>
      <c r="AK185">
        <v>184</v>
      </c>
      <c r="AL185">
        <v>0.22320183919963688</v>
      </c>
      <c r="AN185">
        <v>184</v>
      </c>
      <c r="AO185">
        <v>0.4073230978032204</v>
      </c>
    </row>
    <row r="186" spans="17:41" x14ac:dyDescent="0.25">
      <c r="Q186" s="3">
        <v>5</v>
      </c>
      <c r="R186" s="6">
        <f t="shared" ca="1" si="26"/>
        <v>59762.517510955906</v>
      </c>
      <c r="S186" s="6">
        <f t="shared" ca="1" si="23"/>
        <v>43345.049005705703</v>
      </c>
      <c r="T186" s="6">
        <f t="shared" ca="1" si="22"/>
        <v>118.48483179427365</v>
      </c>
      <c r="U186" s="6">
        <f t="shared" ca="1" si="24"/>
        <v>102989.08168486734</v>
      </c>
      <c r="V186" s="3">
        <f t="shared" ca="1" si="27"/>
        <v>162.29621467993351</v>
      </c>
      <c r="Z186">
        <f t="shared" ca="1" si="25"/>
        <v>162.29621467993351</v>
      </c>
      <c r="AE186">
        <v>185</v>
      </c>
      <c r="AF186" s="1">
        <v>2.9047934137375497E-2</v>
      </c>
      <c r="AH186">
        <v>185</v>
      </c>
      <c r="AI186">
        <v>5487.275628369337</v>
      </c>
      <c r="AK186">
        <v>185</v>
      </c>
      <c r="AL186">
        <v>0.20376986352993379</v>
      </c>
      <c r="AN186">
        <v>185</v>
      </c>
      <c r="AO186">
        <v>0.33356322555650225</v>
      </c>
    </row>
    <row r="187" spans="17:41" x14ac:dyDescent="0.25">
      <c r="Q187" s="3">
        <v>6</v>
      </c>
      <c r="R187" s="6">
        <f t="shared" ca="1" si="26"/>
        <v>61697.69304594498</v>
      </c>
      <c r="S187" s="6">
        <f t="shared" ca="1" si="23"/>
        <v>44748.608994345181</v>
      </c>
      <c r="T187" s="6">
        <f t="shared" ca="1" si="22"/>
        <v>122.32149994858189</v>
      </c>
      <c r="U187" s="6">
        <f t="shared" ca="1" si="24"/>
        <v>106323.98054034158</v>
      </c>
      <c r="V187" s="3">
        <f t="shared" ca="1" si="27"/>
        <v>162.29621467993351</v>
      </c>
      <c r="Z187">
        <f t="shared" ca="1" si="25"/>
        <v>162.29621467993351</v>
      </c>
      <c r="AE187">
        <v>186</v>
      </c>
      <c r="AF187" s="1">
        <v>2.8316779905603884E-2</v>
      </c>
      <c r="AH187">
        <v>186</v>
      </c>
      <c r="AI187">
        <v>1379.8355886064057</v>
      </c>
      <c r="AK187">
        <v>186</v>
      </c>
      <c r="AL187">
        <v>0.21884586877001677</v>
      </c>
      <c r="AN187">
        <v>186</v>
      </c>
      <c r="AO187">
        <v>0.37013788086639321</v>
      </c>
    </row>
    <row r="188" spans="17:41" x14ac:dyDescent="0.25">
      <c r="Q188" s="3">
        <v>7</v>
      </c>
      <c r="R188" s="6">
        <f t="shared" ca="1" si="26"/>
        <v>63695.531676586499</v>
      </c>
      <c r="S188" s="6">
        <f t="shared" ca="1" si="23"/>
        <v>46197.617787101837</v>
      </c>
      <c r="T188" s="6">
        <f t="shared" ca="1" si="22"/>
        <v>126.28240360462796</v>
      </c>
      <c r="U188" s="6">
        <f t="shared" ca="1" si="24"/>
        <v>109766.86706008372</v>
      </c>
      <c r="V188" s="3">
        <f t="shared" ca="1" si="27"/>
        <v>162.29621467993351</v>
      </c>
      <c r="Z188">
        <f t="shared" ca="1" si="25"/>
        <v>162.29621467993351</v>
      </c>
      <c r="AE188">
        <v>187</v>
      </c>
      <c r="AF188" s="1">
        <v>3.1413793058178596E-2</v>
      </c>
      <c r="AH188">
        <v>187</v>
      </c>
      <c r="AI188">
        <v>10788.650951944202</v>
      </c>
      <c r="AK188">
        <v>187</v>
      </c>
      <c r="AL188">
        <v>0.21336930313593822</v>
      </c>
      <c r="AN188">
        <v>187</v>
      </c>
      <c r="AO188">
        <v>0.4066315173528805</v>
      </c>
    </row>
    <row r="189" spans="17:41" x14ac:dyDescent="0.25">
      <c r="Q189" s="3">
        <v>8</v>
      </c>
      <c r="R189" s="6">
        <f t="shared" ca="1" si="26"/>
        <v>65758.062502301036</v>
      </c>
      <c r="S189" s="6">
        <f t="shared" ca="1" si="23"/>
        <v>47693.547065850616</v>
      </c>
      <c r="T189" s="6">
        <f t="shared" ca="1" si="22"/>
        <v>130.37156564353455</v>
      </c>
      <c r="U189" s="6">
        <f t="shared" ca="1" si="24"/>
        <v>113321.23800250811</v>
      </c>
      <c r="V189" s="3">
        <f t="shared" ca="1" si="27"/>
        <v>162.29621467993351</v>
      </c>
      <c r="Z189">
        <f t="shared" ca="1" si="25"/>
        <v>162.29621467993351</v>
      </c>
      <c r="AE189">
        <v>188</v>
      </c>
      <c r="AF189" s="1">
        <v>3.3966960922470646E-2</v>
      </c>
      <c r="AH189">
        <v>188</v>
      </c>
      <c r="AI189">
        <v>5089.7672326530665</v>
      </c>
      <c r="AK189">
        <v>188</v>
      </c>
      <c r="AL189">
        <v>0.12285373334840843</v>
      </c>
      <c r="AN189">
        <v>188</v>
      </c>
      <c r="AO189">
        <v>0.32193022761894746</v>
      </c>
    </row>
    <row r="190" spans="17:41" x14ac:dyDescent="0.25">
      <c r="Q190" s="3">
        <v>9</v>
      </c>
      <c r="R190" s="6">
        <f t="shared" ca="1" si="26"/>
        <v>67887.380326962739</v>
      </c>
      <c r="S190" s="6">
        <f t="shared" ca="1" si="23"/>
        <v>49237.916167131596</v>
      </c>
      <c r="T190" s="6">
        <f t="shared" ca="1" si="22"/>
        <v>134.59313921170525</v>
      </c>
      <c r="U190" s="6">
        <f t="shared" ca="1" si="24"/>
        <v>116990.70335488263</v>
      </c>
      <c r="V190" s="3">
        <f t="shared" ca="1" si="27"/>
        <v>162.29621467993351</v>
      </c>
      <c r="Z190">
        <f t="shared" ca="1" si="25"/>
        <v>162.29621467993351</v>
      </c>
      <c r="AE190">
        <v>189</v>
      </c>
      <c r="AF190" s="1">
        <v>3.3384166194549314E-2</v>
      </c>
      <c r="AH190">
        <v>189</v>
      </c>
      <c r="AI190">
        <v>7328.7787539598385</v>
      </c>
      <c r="AK190">
        <v>189</v>
      </c>
      <c r="AL190">
        <v>0.21491491247108721</v>
      </c>
      <c r="AN190">
        <v>189</v>
      </c>
      <c r="AO190">
        <v>0.38941725749277201</v>
      </c>
    </row>
    <row r="191" spans="17:41" x14ac:dyDescent="0.25">
      <c r="Q191" s="3">
        <v>10</v>
      </c>
      <c r="R191" s="6">
        <f t="shared" ca="1" si="26"/>
        <v>70085.647786481204</v>
      </c>
      <c r="S191" s="6">
        <f t="shared" ca="1" si="23"/>
        <v>50832.293625260063</v>
      </c>
      <c r="T191" s="6">
        <f t="shared" ca="1" si="22"/>
        <v>138.95141193895643</v>
      </c>
      <c r="U191" s="6">
        <f t="shared" ca="1" si="24"/>
        <v>120778.98999980232</v>
      </c>
      <c r="V191" s="3">
        <f t="shared" ca="1" si="27"/>
        <v>162.29621467993351</v>
      </c>
      <c r="Z191">
        <f t="shared" ca="1" si="25"/>
        <v>162.29621467993351</v>
      </c>
      <c r="AE191">
        <v>190</v>
      </c>
      <c r="AF191" s="1">
        <v>2.9055456592382622E-2</v>
      </c>
      <c r="AH191">
        <v>190</v>
      </c>
      <c r="AI191">
        <v>1312.4923371458897</v>
      </c>
      <c r="AK191">
        <v>190</v>
      </c>
      <c r="AL191">
        <v>0.14914762034142037</v>
      </c>
      <c r="AN191">
        <v>190</v>
      </c>
      <c r="AO191">
        <v>0.41369913897345306</v>
      </c>
    </row>
    <row r="192" spans="17:41" x14ac:dyDescent="0.25">
      <c r="Q192" s="3">
        <v>11</v>
      </c>
      <c r="R192" s="6">
        <f t="shared" ca="1" si="26"/>
        <v>72355.097545276847</v>
      </c>
      <c r="S192" s="6">
        <f t="shared" ca="1" si="23"/>
        <v>52478.298765404143</v>
      </c>
      <c r="T192" s="6">
        <f t="shared" ca="1" si="22"/>
        <v>143.45081029323697</v>
      </c>
      <c r="U192" s="6">
        <f t="shared" ca="1" si="24"/>
        <v>124689.94550038775</v>
      </c>
      <c r="V192" s="3">
        <f t="shared" ca="1" si="27"/>
        <v>162.29621467993351</v>
      </c>
      <c r="Z192">
        <f t="shared" ca="1" si="25"/>
        <v>162.29621467993351</v>
      </c>
      <c r="AE192">
        <v>191</v>
      </c>
      <c r="AF192" s="1">
        <v>3.2384918604799529E-2</v>
      </c>
      <c r="AH192">
        <v>191</v>
      </c>
      <c r="AI192">
        <v>2425.1269724131294</v>
      </c>
      <c r="AK192">
        <v>191</v>
      </c>
      <c r="AL192">
        <v>0.24671213451098811</v>
      </c>
      <c r="AN192">
        <v>191</v>
      </c>
      <c r="AO192">
        <v>0.33255892356553679</v>
      </c>
    </row>
    <row r="193" spans="17:41" x14ac:dyDescent="0.25">
      <c r="Q193" s="3">
        <v>12</v>
      </c>
      <c r="R193" s="6">
        <f t="shared" ca="1" si="26"/>
        <v>74698.034563880501</v>
      </c>
      <c r="S193" s="6">
        <f t="shared" ca="1" si="23"/>
        <v>54177.603348248063</v>
      </c>
      <c r="T193" s="6">
        <f t="shared" ca="1" si="22"/>
        <v>148.09590407635847</v>
      </c>
      <c r="U193" s="6">
        <f t="shared" ca="1" si="24"/>
        <v>128727.5420080522</v>
      </c>
      <c r="V193" s="3">
        <f t="shared" ca="1" si="27"/>
        <v>162.29621467993351</v>
      </c>
      <c r="Z193">
        <f t="shared" ca="1" si="25"/>
        <v>162.29621467993351</v>
      </c>
      <c r="AE193">
        <v>192</v>
      </c>
      <c r="AF193" s="1">
        <v>3.3794249276897892E-2</v>
      </c>
      <c r="AH193">
        <v>192</v>
      </c>
      <c r="AI193">
        <v>1496.867760023184</v>
      </c>
      <c r="AK193">
        <v>192</v>
      </c>
      <c r="AL193">
        <v>0.31814946250542697</v>
      </c>
      <c r="AN193">
        <v>192</v>
      </c>
      <c r="AO193">
        <v>0.40099100601792576</v>
      </c>
    </row>
    <row r="194" spans="17:41" x14ac:dyDescent="0.25">
      <c r="Q194" s="3">
        <v>1</v>
      </c>
      <c r="R194" s="6">
        <f t="shared" ca="1" si="26"/>
        <v>77116.838439960338</v>
      </c>
      <c r="S194" s="6">
        <f t="shared" ca="1" si="23"/>
        <v>55931.933267911358</v>
      </c>
      <c r="T194" s="6">
        <f t="shared" ref="T194:T257" ca="1" si="28">ABS(S194*$B$4)</f>
        <v>152.89141106530212</v>
      </c>
      <c r="U194" s="6">
        <f t="shared" ca="1" si="24"/>
        <v>132895.8802968064</v>
      </c>
      <c r="V194" s="3">
        <f t="shared" ca="1" si="27"/>
        <v>205.4377154628333</v>
      </c>
      <c r="Z194">
        <f t="shared" ca="1" si="25"/>
        <v>205.4377154628333</v>
      </c>
      <c r="AE194">
        <v>193</v>
      </c>
      <c r="AF194" s="1">
        <v>2.8759479014279998E-2</v>
      </c>
      <c r="AH194">
        <v>193</v>
      </c>
      <c r="AI194">
        <v>1172.4900678281394</v>
      </c>
      <c r="AK194">
        <v>193</v>
      </c>
      <c r="AL194">
        <v>0.14793310398313586</v>
      </c>
      <c r="AN194">
        <v>193</v>
      </c>
      <c r="AO194">
        <v>0.33402561311376722</v>
      </c>
    </row>
    <row r="195" spans="17:41" x14ac:dyDescent="0.25">
      <c r="Q195" s="3">
        <v>2</v>
      </c>
      <c r="R195" s="6">
        <f t="shared" ca="1" si="26"/>
        <v>79613.965825153864</v>
      </c>
      <c r="S195" s="6">
        <f t="shared" ref="S195:S258" ca="1" si="29">S194 * (1 + $B$6)</f>
        <v>57743.07030484861</v>
      </c>
      <c r="T195" s="6">
        <f t="shared" ca="1" si="28"/>
        <v>157.84220180381627</v>
      </c>
      <c r="U195" s="6">
        <f t="shared" ref="U195:U258" ca="1" si="30">R195+S195-T195</f>
        <v>137199.19392819866</v>
      </c>
      <c r="V195" s="3">
        <f t="shared" ca="1" si="27"/>
        <v>205.4377154628333</v>
      </c>
      <c r="Z195">
        <f t="shared" ref="Z195:Z258" ca="1" si="31">V195</f>
        <v>205.4377154628333</v>
      </c>
      <c r="AE195">
        <v>194</v>
      </c>
      <c r="AF195" s="1">
        <v>2.7736973124438125E-2</v>
      </c>
      <c r="AH195">
        <v>194</v>
      </c>
      <c r="AI195">
        <v>9710.4925933288778</v>
      </c>
      <c r="AK195">
        <v>194</v>
      </c>
      <c r="AL195">
        <v>0.31739645237249003</v>
      </c>
      <c r="AN195">
        <v>194</v>
      </c>
      <c r="AO195">
        <v>0.36748828344566903</v>
      </c>
    </row>
    <row r="196" spans="17:41" x14ac:dyDescent="0.25">
      <c r="Q196" s="3">
        <v>3</v>
      </c>
      <c r="R196" s="6">
        <f t="shared" ref="R196:R259" ca="1" si="32">ABS(R195) * (1 + $B$6)</f>
        <v>82191.952920159514</v>
      </c>
      <c r="S196" s="6">
        <f t="shared" ca="1" si="29"/>
        <v>59612.853935509949</v>
      </c>
      <c r="T196" s="6">
        <f t="shared" ca="1" si="28"/>
        <v>162.95330454917092</v>
      </c>
      <c r="U196" s="6">
        <f t="shared" ca="1" si="30"/>
        <v>141641.85355112029</v>
      </c>
      <c r="V196" s="3">
        <f t="shared" ca="1" si="27"/>
        <v>205.4377154628333</v>
      </c>
      <c r="Z196">
        <f t="shared" ca="1" si="31"/>
        <v>205.4377154628333</v>
      </c>
      <c r="AE196">
        <v>195</v>
      </c>
      <c r="AF196" s="1">
        <v>3.0912514874989583E-2</v>
      </c>
      <c r="AH196">
        <v>195</v>
      </c>
      <c r="AI196">
        <v>6664.0809175142331</v>
      </c>
      <c r="AK196">
        <v>195</v>
      </c>
      <c r="AL196">
        <v>0.16561223925641344</v>
      </c>
      <c r="AN196">
        <v>195</v>
      </c>
      <c r="AO196">
        <v>0.39064191494093137</v>
      </c>
    </row>
    <row r="197" spans="17:41" x14ac:dyDescent="0.25">
      <c r="Q197" s="3">
        <v>4</v>
      </c>
      <c r="R197" s="6">
        <f t="shared" ca="1" si="32"/>
        <v>84853.418050622058</v>
      </c>
      <c r="S197" s="6">
        <f t="shared" ca="1" si="29"/>
        <v>61543.183200600353</v>
      </c>
      <c r="T197" s="6">
        <f t="shared" ca="1" si="28"/>
        <v>168.22991037909381</v>
      </c>
      <c r="U197" s="6">
        <f t="shared" ca="1" si="30"/>
        <v>146228.37134084333</v>
      </c>
      <c r="V197" s="3">
        <f t="shared" ca="1" si="27"/>
        <v>205.4377154628333</v>
      </c>
      <c r="Z197">
        <f t="shared" ca="1" si="31"/>
        <v>205.4377154628333</v>
      </c>
      <c r="AE197">
        <v>196</v>
      </c>
      <c r="AF197" s="1">
        <v>3.2696133762268431E-2</v>
      </c>
      <c r="AH197">
        <v>196</v>
      </c>
      <c r="AI197">
        <v>10507.935304531058</v>
      </c>
      <c r="AK197">
        <v>196</v>
      </c>
      <c r="AL197">
        <v>0.21631611040131896</v>
      </c>
      <c r="AN197">
        <v>196</v>
      </c>
      <c r="AO197">
        <v>0.41706557781426928</v>
      </c>
    </row>
    <row r="198" spans="17:41" x14ac:dyDescent="0.25">
      <c r="Q198" s="3">
        <v>5</v>
      </c>
      <c r="R198" s="6">
        <f t="shared" ca="1" si="32"/>
        <v>87601.064326427979</v>
      </c>
      <c r="S198" s="6">
        <f t="shared" ca="1" si="29"/>
        <v>63536.018633835221</v>
      </c>
      <c r="T198" s="6">
        <f t="shared" ca="1" si="28"/>
        <v>173.67737846407442</v>
      </c>
      <c r="U198" s="6">
        <f t="shared" ca="1" si="30"/>
        <v>150963.4055817991</v>
      </c>
      <c r="V198" s="3">
        <f t="shared" ca="1" si="27"/>
        <v>205.4377154628333</v>
      </c>
      <c r="Z198">
        <f t="shared" ca="1" si="31"/>
        <v>205.4377154628333</v>
      </c>
      <c r="AE198">
        <v>197</v>
      </c>
      <c r="AF198" s="1">
        <v>2.9947122681688754E-2</v>
      </c>
      <c r="AH198">
        <v>197</v>
      </c>
      <c r="AI198">
        <v>734.79838358615677</v>
      </c>
      <c r="AK198">
        <v>197</v>
      </c>
      <c r="AL198">
        <v>0.24492027487545107</v>
      </c>
      <c r="AN198">
        <v>197</v>
      </c>
      <c r="AO198">
        <v>0.41051851372678227</v>
      </c>
    </row>
    <row r="199" spans="17:41" x14ac:dyDescent="0.25">
      <c r="Q199" s="3">
        <v>6</v>
      </c>
      <c r="R199" s="6">
        <f t="shared" ca="1" si="32"/>
        <v>90437.682387111738</v>
      </c>
      <c r="S199" s="6">
        <f t="shared" ca="1" si="29"/>
        <v>65593.384253151162</v>
      </c>
      <c r="T199" s="6">
        <f t="shared" ca="1" si="28"/>
        <v>179.30124151039104</v>
      </c>
      <c r="U199" s="6">
        <f t="shared" ca="1" si="30"/>
        <v>155851.7653987525</v>
      </c>
      <c r="V199" s="3">
        <f t="shared" ca="1" si="27"/>
        <v>205.4377154628333</v>
      </c>
      <c r="Z199">
        <f t="shared" ca="1" si="31"/>
        <v>205.4377154628333</v>
      </c>
      <c r="AE199">
        <v>198</v>
      </c>
      <c r="AF199" s="1">
        <v>2.7237071902470156E-2</v>
      </c>
      <c r="AH199">
        <v>198</v>
      </c>
      <c r="AI199">
        <v>18256.681723615995</v>
      </c>
      <c r="AK199">
        <v>198</v>
      </c>
      <c r="AL199">
        <v>0.1554562397476392</v>
      </c>
      <c r="AN199">
        <v>198</v>
      </c>
      <c r="AO199">
        <v>0.34951325122656884</v>
      </c>
    </row>
    <row r="200" spans="17:41" x14ac:dyDescent="0.25">
      <c r="Q200" s="3">
        <v>7</v>
      </c>
      <c r="R200" s="6">
        <f t="shared" ca="1" si="32"/>
        <v>93366.153236161335</v>
      </c>
      <c r="S200" s="6">
        <f t="shared" ca="1" si="29"/>
        <v>67717.369616394353</v>
      </c>
      <c r="T200" s="6">
        <f t="shared" ca="1" si="28"/>
        <v>185.10721137938901</v>
      </c>
      <c r="U200" s="6">
        <f t="shared" ca="1" si="30"/>
        <v>160898.41564117628</v>
      </c>
      <c r="V200" s="3">
        <f t="shared" ca="1" si="27"/>
        <v>205.4377154628333</v>
      </c>
      <c r="Z200">
        <f t="shared" ca="1" si="31"/>
        <v>205.4377154628333</v>
      </c>
      <c r="AE200">
        <v>199</v>
      </c>
      <c r="AF200" s="1">
        <v>3.1110841406423173E-2</v>
      </c>
      <c r="AH200">
        <v>199</v>
      </c>
      <c r="AI200">
        <v>1821.6057316304616</v>
      </c>
      <c r="AK200">
        <v>199</v>
      </c>
      <c r="AL200">
        <v>0.26235605154271874</v>
      </c>
      <c r="AN200">
        <v>199</v>
      </c>
      <c r="AO200">
        <v>0.44589914063002184</v>
      </c>
    </row>
    <row r="201" spans="17:41" x14ac:dyDescent="0.25">
      <c r="Q201" s="3">
        <v>8</v>
      </c>
      <c r="R201" s="6">
        <f t="shared" ca="1" si="32"/>
        <v>96389.451167101695</v>
      </c>
      <c r="S201" s="6">
        <f t="shared" ca="1" si="29"/>
        <v>69910.13194357435</v>
      </c>
      <c r="T201" s="6">
        <f t="shared" ca="1" si="28"/>
        <v>191.10118488871743</v>
      </c>
      <c r="U201" s="6">
        <f t="shared" ca="1" si="30"/>
        <v>166108.48192578732</v>
      </c>
      <c r="V201" s="3">
        <f t="shared" ca="1" si="27"/>
        <v>205.4377154628333</v>
      </c>
      <c r="Z201">
        <f t="shared" ca="1" si="31"/>
        <v>205.4377154628333</v>
      </c>
      <c r="AE201">
        <v>200</v>
      </c>
      <c r="AF201" s="1">
        <v>2.8887074654926126E-2</v>
      </c>
      <c r="AH201">
        <v>200</v>
      </c>
      <c r="AI201">
        <v>3054.1645745390751</v>
      </c>
      <c r="AK201">
        <v>200</v>
      </c>
      <c r="AL201">
        <v>0.23041235619545075</v>
      </c>
      <c r="AN201">
        <v>200</v>
      </c>
      <c r="AO201">
        <v>0.37849608535155221</v>
      </c>
    </row>
    <row r="202" spans="17:41" x14ac:dyDescent="0.25">
      <c r="Q202" s="3">
        <v>9</v>
      </c>
      <c r="R202" s="6">
        <f t="shared" ca="1" si="32"/>
        <v>99510.646784327881</v>
      </c>
      <c r="S202" s="6">
        <f t="shared" ca="1" si="29"/>
        <v>72173.898307838725</v>
      </c>
      <c r="T202" s="6">
        <f t="shared" ca="1" si="28"/>
        <v>197.28924980141579</v>
      </c>
      <c r="U202" s="6">
        <f t="shared" ca="1" si="30"/>
        <v>171487.25584236518</v>
      </c>
      <c r="V202" s="3">
        <f t="shared" ca="1" si="27"/>
        <v>205.4377154628333</v>
      </c>
      <c r="Z202">
        <f t="shared" ca="1" si="31"/>
        <v>205.4377154628333</v>
      </c>
      <c r="AE202">
        <v>201</v>
      </c>
      <c r="AF202" s="1">
        <v>3.0520465166247179E-2</v>
      </c>
      <c r="AH202">
        <v>201</v>
      </c>
      <c r="AI202">
        <v>3634.6472224874742</v>
      </c>
      <c r="AK202">
        <v>201</v>
      </c>
      <c r="AL202">
        <v>0.12752016728474716</v>
      </c>
      <c r="AN202">
        <v>201</v>
      </c>
      <c r="AO202">
        <v>0.43762022753622332</v>
      </c>
    </row>
    <row r="203" spans="17:41" x14ac:dyDescent="0.25">
      <c r="Q203" s="3">
        <v>10</v>
      </c>
      <c r="R203" s="6">
        <f t="shared" ca="1" si="32"/>
        <v>102732.91012175618</v>
      </c>
      <c r="S203" s="6">
        <f t="shared" ca="1" si="29"/>
        <v>74510.967897393988</v>
      </c>
      <c r="T203" s="6">
        <f t="shared" ca="1" si="28"/>
        <v>203.67769100893449</v>
      </c>
      <c r="U203" s="6">
        <f t="shared" ca="1" si="30"/>
        <v>177040.20032814125</v>
      </c>
      <c r="V203" s="3">
        <f t="shared" ca="1" si="27"/>
        <v>205.4377154628333</v>
      </c>
      <c r="Z203">
        <f t="shared" ca="1" si="31"/>
        <v>205.4377154628333</v>
      </c>
      <c r="AE203">
        <v>202</v>
      </c>
      <c r="AF203" s="1">
        <v>3.3123950098208788E-2</v>
      </c>
      <c r="AH203">
        <v>202</v>
      </c>
      <c r="AI203">
        <v>7357.5084009312923</v>
      </c>
      <c r="AK203">
        <v>202</v>
      </c>
      <c r="AL203">
        <v>0.18218927795856438</v>
      </c>
      <c r="AN203">
        <v>202</v>
      </c>
      <c r="AO203">
        <v>0.35942920584329174</v>
      </c>
    </row>
    <row r="204" spans="17:41" x14ac:dyDescent="0.25">
      <c r="Q204" s="3">
        <v>11</v>
      </c>
      <c r="R204" s="6">
        <f t="shared" ca="1" si="32"/>
        <v>106059.5138624605</v>
      </c>
      <c r="S204" s="6">
        <f t="shared" ca="1" si="29"/>
        <v>76923.714350669805</v>
      </c>
      <c r="T204" s="6">
        <f t="shared" ca="1" si="28"/>
        <v>210.27299691436755</v>
      </c>
      <c r="U204" s="6">
        <f t="shared" ca="1" si="30"/>
        <v>182772.95521621595</v>
      </c>
      <c r="V204" s="3">
        <f t="shared" ca="1" si="27"/>
        <v>205.4377154628333</v>
      </c>
      <c r="Z204">
        <f t="shared" ca="1" si="31"/>
        <v>205.4377154628333</v>
      </c>
      <c r="AE204">
        <v>203</v>
      </c>
      <c r="AF204" s="1">
        <v>3.2487394971593808E-2</v>
      </c>
      <c r="AH204">
        <v>203</v>
      </c>
      <c r="AI204">
        <v>14910.110671384913</v>
      </c>
      <c r="AK204">
        <v>203</v>
      </c>
      <c r="AL204">
        <v>0.11720794848575593</v>
      </c>
      <c r="AN204">
        <v>203</v>
      </c>
      <c r="AO204">
        <v>0.38101703027472239</v>
      </c>
    </row>
    <row r="205" spans="17:41" x14ac:dyDescent="0.25">
      <c r="Q205" s="3">
        <v>12</v>
      </c>
      <c r="R205" s="6">
        <f t="shared" ca="1" si="32"/>
        <v>109493.83666256412</v>
      </c>
      <c r="S205" s="6">
        <f t="shared" ca="1" si="29"/>
        <v>79414.58816709854</v>
      </c>
      <c r="T205" s="6">
        <f t="shared" ca="1" si="28"/>
        <v>217.08186602238192</v>
      </c>
      <c r="U205" s="6">
        <f t="shared" ca="1" si="30"/>
        <v>188691.34296364029</v>
      </c>
      <c r="V205" s="3">
        <f t="shared" ca="1" si="27"/>
        <v>205.4377154628333</v>
      </c>
      <c r="Z205">
        <f t="shared" ca="1" si="31"/>
        <v>205.4377154628333</v>
      </c>
      <c r="AE205">
        <v>204</v>
      </c>
      <c r="AF205" s="1">
        <v>2.6137970887625039E-2</v>
      </c>
      <c r="AH205">
        <v>204</v>
      </c>
      <c r="AI205">
        <v>2317.3716720574944</v>
      </c>
      <c r="AK205">
        <v>204</v>
      </c>
      <c r="AL205">
        <v>0.18538191945850127</v>
      </c>
      <c r="AN205">
        <v>204</v>
      </c>
      <c r="AO205">
        <v>0.39721023218404738</v>
      </c>
    </row>
    <row r="206" spans="17:41" x14ac:dyDescent="0.25">
      <c r="Q206" s="3">
        <v>1</v>
      </c>
      <c r="R206" s="6">
        <f t="shared" ca="1" si="32"/>
        <v>113039.36658276267</v>
      </c>
      <c r="S206" s="6">
        <f t="shared" ca="1" si="29"/>
        <v>81986.119195958367</v>
      </c>
      <c r="T206" s="6">
        <f t="shared" ca="1" si="28"/>
        <v>224.11121374253571</v>
      </c>
      <c r="U206" s="6">
        <f t="shared" ca="1" si="30"/>
        <v>194801.37456497853</v>
      </c>
      <c r="V206" s="3">
        <f t="shared" ref="V206:V269" ca="1" si="33">V194*(1+$B$2)</f>
        <v>260.04706898321939</v>
      </c>
      <c r="Z206">
        <f t="shared" ca="1" si="31"/>
        <v>260.04706898321939</v>
      </c>
      <c r="AE206">
        <v>205</v>
      </c>
      <c r="AF206" s="1">
        <v>3.099316762093296E-2</v>
      </c>
      <c r="AH206">
        <v>205</v>
      </c>
      <c r="AI206">
        <v>5396.9860014651322</v>
      </c>
      <c r="AK206">
        <v>205</v>
      </c>
      <c r="AL206">
        <v>0.18925110296496975</v>
      </c>
      <c r="AN206">
        <v>205</v>
      </c>
      <c r="AO206">
        <v>0.37713834557709069</v>
      </c>
    </row>
    <row r="207" spans="17:41" x14ac:dyDescent="0.25">
      <c r="Q207" s="3">
        <v>2</v>
      </c>
      <c r="R207" s="6">
        <f t="shared" ca="1" si="32"/>
        <v>116699.70463096355</v>
      </c>
      <c r="S207" s="6">
        <f t="shared" ca="1" si="29"/>
        <v>84640.919205807862</v>
      </c>
      <c r="T207" s="6">
        <f t="shared" ca="1" si="28"/>
        <v>231.36817941289516</v>
      </c>
      <c r="U207" s="6">
        <f t="shared" ca="1" si="30"/>
        <v>201109.2556573585</v>
      </c>
      <c r="V207" s="3">
        <f t="shared" ca="1" si="33"/>
        <v>260.04706898321939</v>
      </c>
      <c r="Z207">
        <f t="shared" ca="1" si="31"/>
        <v>260.04706898321939</v>
      </c>
      <c r="AE207">
        <v>206</v>
      </c>
      <c r="AF207" s="1">
        <v>2.785486567581108E-2</v>
      </c>
      <c r="AH207">
        <v>206</v>
      </c>
      <c r="AI207">
        <v>14749.547616688951</v>
      </c>
      <c r="AK207">
        <v>206</v>
      </c>
      <c r="AL207">
        <v>0.22656680957707867</v>
      </c>
      <c r="AN207">
        <v>206</v>
      </c>
      <c r="AO207">
        <v>0.42183296033992179</v>
      </c>
    </row>
    <row r="208" spans="17:41" x14ac:dyDescent="0.25">
      <c r="Q208" s="3">
        <v>3</v>
      </c>
      <c r="R208" s="6">
        <f t="shared" ca="1" si="32"/>
        <v>120478.56841963997</v>
      </c>
      <c r="S208" s="6">
        <f t="shared" ca="1" si="29"/>
        <v>87381.684537121735</v>
      </c>
      <c r="T208" s="6">
        <f t="shared" ca="1" si="28"/>
        <v>238.86013355108415</v>
      </c>
      <c r="U208" s="6">
        <f t="shared" ca="1" si="30"/>
        <v>207621.3928232106</v>
      </c>
      <c r="V208" s="3">
        <f t="shared" ca="1" si="33"/>
        <v>260.04706898321939</v>
      </c>
      <c r="Z208">
        <f t="shared" ca="1" si="31"/>
        <v>260.04706898321939</v>
      </c>
      <c r="AE208">
        <v>207</v>
      </c>
      <c r="AF208" s="1">
        <v>2.9830400441242189E-2</v>
      </c>
      <c r="AH208">
        <v>207</v>
      </c>
      <c r="AI208">
        <v>460.07097805529838</v>
      </c>
      <c r="AK208">
        <v>207</v>
      </c>
      <c r="AL208">
        <v>0.19651638335774196</v>
      </c>
      <c r="AN208">
        <v>207</v>
      </c>
      <c r="AO208">
        <v>0.27480572374921752</v>
      </c>
    </row>
    <row r="209" spans="17:41" x14ac:dyDescent="0.25">
      <c r="Q209" s="3">
        <v>4</v>
      </c>
      <c r="R209" s="6">
        <f t="shared" ca="1" si="32"/>
        <v>124379.79594161396</v>
      </c>
      <c r="S209" s="6">
        <f t="shared" ca="1" si="29"/>
        <v>90211.198840821729</v>
      </c>
      <c r="T209" s="6">
        <f t="shared" ca="1" si="28"/>
        <v>246.59468534013052</v>
      </c>
      <c r="U209" s="6">
        <f t="shared" ca="1" si="30"/>
        <v>214344.40009709558</v>
      </c>
      <c r="V209" s="3">
        <f t="shared" ca="1" si="33"/>
        <v>260.04706898321939</v>
      </c>
      <c r="Z209">
        <f t="shared" ca="1" si="31"/>
        <v>260.04706898321939</v>
      </c>
      <c r="AE209">
        <v>208</v>
      </c>
      <c r="AF209" s="1">
        <v>2.7191714068917294E-2</v>
      </c>
      <c r="AH209">
        <v>208</v>
      </c>
      <c r="AI209">
        <v>1291.8419904805844</v>
      </c>
      <c r="AK209">
        <v>208</v>
      </c>
      <c r="AL209">
        <v>0.21955413207901311</v>
      </c>
      <c r="AN209">
        <v>208</v>
      </c>
      <c r="AO209">
        <v>0.341990102036837</v>
      </c>
    </row>
    <row r="210" spans="17:41" x14ac:dyDescent="0.25">
      <c r="Q210" s="3">
        <v>5</v>
      </c>
      <c r="R210" s="6">
        <f t="shared" ca="1" si="32"/>
        <v>128407.34946810352</v>
      </c>
      <c r="S210" s="6">
        <f t="shared" ca="1" si="29"/>
        <v>93132.335905484186</v>
      </c>
      <c r="T210" s="6">
        <f t="shared" ca="1" si="28"/>
        <v>254.57969035671246</v>
      </c>
      <c r="U210" s="6">
        <f t="shared" ca="1" si="30"/>
        <v>221285.105683231</v>
      </c>
      <c r="V210" s="3">
        <f t="shared" ca="1" si="33"/>
        <v>260.04706898321939</v>
      </c>
      <c r="Z210">
        <f t="shared" ca="1" si="31"/>
        <v>260.04706898321939</v>
      </c>
      <c r="AE210">
        <v>209</v>
      </c>
      <c r="AF210" s="1">
        <v>2.8469614724663472E-2</v>
      </c>
      <c r="AH210">
        <v>209</v>
      </c>
      <c r="AI210">
        <v>10781.579782426112</v>
      </c>
      <c r="AK210">
        <v>209</v>
      </c>
      <c r="AL210">
        <v>9.8223887329036377E-2</v>
      </c>
      <c r="AN210">
        <v>209</v>
      </c>
      <c r="AO210">
        <v>0.34345137911151524</v>
      </c>
    </row>
    <row r="211" spans="17:41" x14ac:dyDescent="0.25">
      <c r="Q211" s="3">
        <v>6</v>
      </c>
      <c r="R211" s="6">
        <f t="shared" ca="1" si="32"/>
        <v>132565.31957299262</v>
      </c>
      <c r="S211" s="6">
        <f t="shared" ca="1" si="29"/>
        <v>96148.06257609569</v>
      </c>
      <c r="T211" s="6">
        <f t="shared" ca="1" si="28"/>
        <v>262.82325854965359</v>
      </c>
      <c r="U211" s="6">
        <f t="shared" ca="1" si="30"/>
        <v>228450.55889053867</v>
      </c>
      <c r="V211" s="3">
        <f t="shared" ca="1" si="33"/>
        <v>260.04706898321939</v>
      </c>
      <c r="Z211">
        <f t="shared" ca="1" si="31"/>
        <v>260.04706898321939</v>
      </c>
      <c r="AE211">
        <v>210</v>
      </c>
      <c r="AF211" s="1">
        <v>2.8502146064514067E-2</v>
      </c>
      <c r="AH211">
        <v>210</v>
      </c>
      <c r="AI211">
        <v>25244.879932642121</v>
      </c>
      <c r="AK211">
        <v>210</v>
      </c>
      <c r="AL211">
        <v>0.18363456107215992</v>
      </c>
      <c r="AN211">
        <v>210</v>
      </c>
      <c r="AO211">
        <v>0.42135834983703158</v>
      </c>
    </row>
    <row r="212" spans="17:41" x14ac:dyDescent="0.25">
      <c r="Q212" s="3">
        <v>7</v>
      </c>
      <c r="R212" s="6">
        <f t="shared" ca="1" si="32"/>
        <v>136857.92928741159</v>
      </c>
      <c r="S212" s="6">
        <f t="shared" ca="1" si="29"/>
        <v>99261.441767321172</v>
      </c>
      <c r="T212" s="6">
        <f t="shared" ca="1" si="28"/>
        <v>271.33376247677069</v>
      </c>
      <c r="U212" s="6">
        <f t="shared" ca="1" si="30"/>
        <v>235848.03729225599</v>
      </c>
      <c r="V212" s="3">
        <f t="shared" ca="1" si="33"/>
        <v>260.04706898321939</v>
      </c>
      <c r="Z212">
        <f t="shared" ca="1" si="31"/>
        <v>260.04706898321939</v>
      </c>
      <c r="AE212">
        <v>211</v>
      </c>
      <c r="AF212" s="1">
        <v>3.1491669740609352E-2</v>
      </c>
      <c r="AH212">
        <v>211</v>
      </c>
      <c r="AI212">
        <v>1177.8420273246304</v>
      </c>
      <c r="AK212">
        <v>211</v>
      </c>
      <c r="AL212">
        <v>0.23842330186277527</v>
      </c>
      <c r="AN212">
        <v>211</v>
      </c>
      <c r="AO212">
        <v>0.40726482529874758</v>
      </c>
    </row>
    <row r="213" spans="17:41" x14ac:dyDescent="0.25">
      <c r="Q213" s="3">
        <v>8</v>
      </c>
      <c r="R213" s="6">
        <f t="shared" ca="1" si="32"/>
        <v>141289.53838884732</v>
      </c>
      <c r="S213" s="6">
        <f t="shared" ca="1" si="29"/>
        <v>102475.63557434491</v>
      </c>
      <c r="T213" s="6">
        <f t="shared" ca="1" si="28"/>
        <v>280.11984580843961</v>
      </c>
      <c r="U213" s="6">
        <f t="shared" ca="1" si="30"/>
        <v>243485.05411738378</v>
      </c>
      <c r="V213" s="3">
        <f t="shared" ca="1" si="33"/>
        <v>260.04706898321939</v>
      </c>
      <c r="Z213">
        <f t="shared" ca="1" si="31"/>
        <v>260.04706898321939</v>
      </c>
      <c r="AE213">
        <v>212</v>
      </c>
      <c r="AF213" s="1">
        <v>3.2897937419890777E-2</v>
      </c>
      <c r="AH213">
        <v>212</v>
      </c>
      <c r="AI213">
        <v>1373.0475374377734</v>
      </c>
      <c r="AK213">
        <v>212</v>
      </c>
      <c r="AL213">
        <v>0.24289236367948724</v>
      </c>
      <c r="AN213">
        <v>212</v>
      </c>
      <c r="AO213">
        <v>0.37472027846206474</v>
      </c>
    </row>
    <row r="214" spans="17:41" x14ac:dyDescent="0.25">
      <c r="Q214" s="3">
        <v>9</v>
      </c>
      <c r="R214" s="6">
        <f t="shared" ca="1" si="32"/>
        <v>145864.64782913943</v>
      </c>
      <c r="S214" s="6">
        <f t="shared" ca="1" si="29"/>
        <v>105793.90848444401</v>
      </c>
      <c r="T214" s="6">
        <f t="shared" ca="1" si="28"/>
        <v>289.19043210651563</v>
      </c>
      <c r="U214" s="6">
        <f t="shared" ca="1" si="30"/>
        <v>251369.36588147693</v>
      </c>
      <c r="V214" s="3">
        <f t="shared" ca="1" si="33"/>
        <v>260.04706898321939</v>
      </c>
      <c r="Z214">
        <f t="shared" ca="1" si="31"/>
        <v>260.04706898321939</v>
      </c>
      <c r="AE214">
        <v>213</v>
      </c>
      <c r="AF214" s="1">
        <v>3.3130208165751407E-2</v>
      </c>
      <c r="AH214">
        <v>213</v>
      </c>
      <c r="AI214">
        <v>4078.6985745903999</v>
      </c>
      <c r="AK214">
        <v>213</v>
      </c>
      <c r="AL214">
        <v>0.14660327370769694</v>
      </c>
      <c r="AN214">
        <v>213</v>
      </c>
      <c r="AO214">
        <v>0.44740144358194367</v>
      </c>
    </row>
    <row r="215" spans="17:41" x14ac:dyDescent="0.25">
      <c r="Q215" s="3">
        <v>10</v>
      </c>
      <c r="R215" s="6">
        <f t="shared" ca="1" si="32"/>
        <v>150587.90430585996</v>
      </c>
      <c r="S215" s="6">
        <f t="shared" ca="1" si="29"/>
        <v>109219.63069255609</v>
      </c>
      <c r="T215" s="6">
        <f t="shared" ca="1" si="28"/>
        <v>298.554733887525</v>
      </c>
      <c r="U215" s="6">
        <f t="shared" ca="1" si="30"/>
        <v>259508.98026452854</v>
      </c>
      <c r="V215" s="3">
        <f t="shared" ca="1" si="33"/>
        <v>260.04706898321939</v>
      </c>
      <c r="Z215">
        <f t="shared" ca="1" si="31"/>
        <v>260.04706898321939</v>
      </c>
      <c r="AE215">
        <v>214</v>
      </c>
      <c r="AF215" s="1">
        <v>2.8580930669685811E-2</v>
      </c>
      <c r="AH215">
        <v>214</v>
      </c>
      <c r="AI215">
        <v>2090.764386194503</v>
      </c>
      <c r="AK215">
        <v>214</v>
      </c>
      <c r="AL215">
        <v>0.16100198318723369</v>
      </c>
      <c r="AN215">
        <v>214</v>
      </c>
      <c r="AO215">
        <v>0.45841889527275242</v>
      </c>
    </row>
    <row r="216" spans="17:41" x14ac:dyDescent="0.25">
      <c r="Q216" s="3">
        <v>11</v>
      </c>
      <c r="R216" s="6">
        <f t="shared" ca="1" si="32"/>
        <v>155464.10498171925</v>
      </c>
      <c r="S216" s="6">
        <f t="shared" ca="1" si="29"/>
        <v>112756.28152420871</v>
      </c>
      <c r="T216" s="6">
        <f t="shared" ca="1" si="28"/>
        <v>308.22226197933259</v>
      </c>
      <c r="U216" s="6">
        <f t="shared" ca="1" si="30"/>
        <v>267912.16424394859</v>
      </c>
      <c r="V216" s="3">
        <f t="shared" ca="1" si="33"/>
        <v>260.04706898321939</v>
      </c>
      <c r="Z216">
        <f t="shared" ca="1" si="31"/>
        <v>260.04706898321939</v>
      </c>
      <c r="AE216">
        <v>215</v>
      </c>
      <c r="AF216" s="1">
        <v>3.6024998396728014E-2</v>
      </c>
      <c r="AH216">
        <v>215</v>
      </c>
      <c r="AI216">
        <v>1380.4462854136823</v>
      </c>
      <c r="AK216">
        <v>215</v>
      </c>
      <c r="AL216">
        <v>0.1433244134060549</v>
      </c>
      <c r="AN216">
        <v>215</v>
      </c>
      <c r="AO216">
        <v>0.39891777795695016</v>
      </c>
    </row>
    <row r="217" spans="17:41" x14ac:dyDescent="0.25">
      <c r="Q217" s="3">
        <v>12</v>
      </c>
      <c r="R217" s="6">
        <f t="shared" ca="1" si="32"/>
        <v>160498.20235679121</v>
      </c>
      <c r="S217" s="6">
        <f t="shared" ca="1" si="29"/>
        <v>116407.45296928693</v>
      </c>
      <c r="T217" s="6">
        <f t="shared" ca="1" si="28"/>
        <v>318.20283518078872</v>
      </c>
      <c r="U217" s="6">
        <f t="shared" ca="1" si="30"/>
        <v>276587.45249089733</v>
      </c>
      <c r="V217" s="3">
        <f t="shared" ca="1" si="33"/>
        <v>260.04706898321939</v>
      </c>
      <c r="Z217">
        <f t="shared" ca="1" si="31"/>
        <v>260.04706898321939</v>
      </c>
      <c r="AE217">
        <v>216</v>
      </c>
      <c r="AF217" s="1">
        <v>2.5081852289110307E-2</v>
      </c>
      <c r="AH217">
        <v>216</v>
      </c>
      <c r="AI217">
        <v>1223.1193175750227</v>
      </c>
      <c r="AK217">
        <v>216</v>
      </c>
      <c r="AL217">
        <v>0.19445836562949431</v>
      </c>
      <c r="AN217">
        <v>216</v>
      </c>
      <c r="AO217">
        <v>0.41164312884274834</v>
      </c>
    </row>
    <row r="218" spans="17:41" x14ac:dyDescent="0.25">
      <c r="Q218" s="3">
        <v>1</v>
      </c>
      <c r="R218" s="6">
        <f t="shared" ca="1" si="32"/>
        <v>165695.30929850679</v>
      </c>
      <c r="S218" s="6">
        <f t="shared" ca="1" si="29"/>
        <v>120176.85333022817</v>
      </c>
      <c r="T218" s="6">
        <f t="shared" ca="1" si="28"/>
        <v>328.50659023416534</v>
      </c>
      <c r="U218" s="6">
        <f t="shared" ca="1" si="30"/>
        <v>285543.65603850078</v>
      </c>
      <c r="V218" s="3">
        <f t="shared" ca="1" si="33"/>
        <v>329.17265427339476</v>
      </c>
      <c r="Z218">
        <f t="shared" ca="1" si="31"/>
        <v>329.17265427339476</v>
      </c>
      <c r="AE218">
        <v>217</v>
      </c>
      <c r="AF218" s="1">
        <v>2.9042503040119572E-2</v>
      </c>
      <c r="AH218">
        <v>217</v>
      </c>
      <c r="AI218">
        <v>3537.2922393727181</v>
      </c>
      <c r="AK218">
        <v>217</v>
      </c>
      <c r="AL218">
        <v>0.2321408072821074</v>
      </c>
      <c r="AN218">
        <v>217</v>
      </c>
      <c r="AO218">
        <v>0.47339146097891954</v>
      </c>
    </row>
    <row r="219" spans="17:41" x14ac:dyDescent="0.25">
      <c r="Q219" s="3">
        <v>2</v>
      </c>
      <c r="R219" s="6">
        <f t="shared" ca="1" si="32"/>
        <v>171060.7042345239</v>
      </c>
      <c r="S219" s="6">
        <f t="shared" ca="1" si="29"/>
        <v>124068.31098834964</v>
      </c>
      <c r="T219" s="6">
        <f t="shared" ca="1" si="28"/>
        <v>339.14399212051148</v>
      </c>
      <c r="U219" s="6">
        <f t="shared" ca="1" si="30"/>
        <v>294789.87123075302</v>
      </c>
      <c r="V219" s="3">
        <f t="shared" ca="1" si="33"/>
        <v>329.17265427339476</v>
      </c>
      <c r="Z219">
        <f t="shared" ca="1" si="31"/>
        <v>329.17265427339476</v>
      </c>
      <c r="AE219">
        <v>218</v>
      </c>
      <c r="AF219" s="1">
        <v>3.512529115514984E-2</v>
      </c>
      <c r="AH219">
        <v>218</v>
      </c>
      <c r="AI219">
        <v>2073.5555028533558</v>
      </c>
      <c r="AK219">
        <v>218</v>
      </c>
      <c r="AL219">
        <v>0.18709672342140204</v>
      </c>
      <c r="AN219">
        <v>218</v>
      </c>
      <c r="AO219">
        <v>0.42444259459341133</v>
      </c>
    </row>
    <row r="220" spans="17:41" x14ac:dyDescent="0.25">
      <c r="Q220" s="3">
        <v>3</v>
      </c>
      <c r="R220" s="6">
        <f t="shared" ca="1" si="32"/>
        <v>176599.83651374833</v>
      </c>
      <c r="S220" s="6">
        <f t="shared" ca="1" si="29"/>
        <v>128085.7782921334</v>
      </c>
      <c r="T220" s="6">
        <f t="shared" ca="1" si="28"/>
        <v>350.1258446883827</v>
      </c>
      <c r="U220" s="6">
        <f t="shared" ca="1" si="30"/>
        <v>304335.48896119336</v>
      </c>
      <c r="V220" s="3">
        <f t="shared" ca="1" si="33"/>
        <v>329.17265427339476</v>
      </c>
      <c r="Z220">
        <f t="shared" ca="1" si="31"/>
        <v>329.17265427339476</v>
      </c>
      <c r="AE220">
        <v>219</v>
      </c>
      <c r="AF220" s="1">
        <v>2.9930059308204138E-2</v>
      </c>
      <c r="AH220">
        <v>219</v>
      </c>
      <c r="AI220">
        <v>5547.9407500679799</v>
      </c>
      <c r="AK220">
        <v>219</v>
      </c>
      <c r="AL220">
        <v>0.19286329066433452</v>
      </c>
      <c r="AN220">
        <v>219</v>
      </c>
      <c r="AO220">
        <v>0.48226503768915924</v>
      </c>
    </row>
    <row r="221" spans="17:41" x14ac:dyDescent="0.25">
      <c r="Q221" s="3">
        <v>4</v>
      </c>
      <c r="R221" s="6">
        <f t="shared" ca="1" si="32"/>
        <v>182318.33194095024</v>
      </c>
      <c r="S221" s="6">
        <f t="shared" ca="1" si="29"/>
        <v>132233.33557141855</v>
      </c>
      <c r="T221" s="6">
        <f t="shared" ca="1" si="28"/>
        <v>361.46330162674093</v>
      </c>
      <c r="U221" s="6">
        <f t="shared" ca="1" si="30"/>
        <v>314190.20421074203</v>
      </c>
      <c r="V221" s="3">
        <f t="shared" ca="1" si="33"/>
        <v>329.17265427339476</v>
      </c>
      <c r="Z221">
        <f t="shared" ca="1" si="31"/>
        <v>329.17265427339476</v>
      </c>
      <c r="AE221">
        <v>220</v>
      </c>
      <c r="AF221" s="1">
        <v>2.8464538946470386E-2</v>
      </c>
      <c r="AH221">
        <v>220</v>
      </c>
      <c r="AI221">
        <v>2709.8774734476465</v>
      </c>
      <c r="AK221">
        <v>220</v>
      </c>
      <c r="AL221">
        <v>0.22196974998920677</v>
      </c>
      <c r="AN221">
        <v>220</v>
      </c>
      <c r="AO221">
        <v>0.37981709766062599</v>
      </c>
    </row>
    <row r="222" spans="17:41" x14ac:dyDescent="0.25">
      <c r="Q222" s="3">
        <v>5</v>
      </c>
      <c r="R222" s="6">
        <f t="shared" ca="1" si="32"/>
        <v>188221.99849059759</v>
      </c>
      <c r="S222" s="6">
        <f t="shared" ca="1" si="29"/>
        <v>136515.19528157712</v>
      </c>
      <c r="T222" s="6">
        <f t="shared" ca="1" si="28"/>
        <v>373.16787779316849</v>
      </c>
      <c r="U222" s="6">
        <f t="shared" ca="1" si="30"/>
        <v>324364.02589438151</v>
      </c>
      <c r="V222" s="3">
        <f t="shared" ca="1" si="33"/>
        <v>329.17265427339476</v>
      </c>
      <c r="Z222">
        <f t="shared" ca="1" si="31"/>
        <v>329.17265427339476</v>
      </c>
      <c r="AE222">
        <v>221</v>
      </c>
      <c r="AF222" s="1">
        <v>2.8973771024086492E-2</v>
      </c>
      <c r="AH222">
        <v>221</v>
      </c>
      <c r="AI222">
        <v>1229.8910839268331</v>
      </c>
      <c r="AK222">
        <v>221</v>
      </c>
      <c r="AL222">
        <v>0.2443462228190923</v>
      </c>
      <c r="AN222">
        <v>221</v>
      </c>
      <c r="AO222">
        <v>0.36597243299003801</v>
      </c>
    </row>
    <row r="223" spans="17:41" x14ac:dyDescent="0.25">
      <c r="Q223" s="3">
        <v>6</v>
      </c>
      <c r="R223" s="6">
        <f t="shared" ca="1" si="32"/>
        <v>194316.83220570974</v>
      </c>
      <c r="S223" s="6">
        <f t="shared" ca="1" si="29"/>
        <v>140935.70628188318</v>
      </c>
      <c r="T223" s="6">
        <f t="shared" ca="1" si="28"/>
        <v>385.25146090890223</v>
      </c>
      <c r="U223" s="6">
        <f t="shared" ca="1" si="30"/>
        <v>334867.28702668403</v>
      </c>
      <c r="V223" s="3">
        <f t="shared" ca="1" si="33"/>
        <v>329.17265427339476</v>
      </c>
      <c r="Z223">
        <f t="shared" ca="1" si="31"/>
        <v>329.17265427339476</v>
      </c>
      <c r="AE223">
        <v>222</v>
      </c>
      <c r="AF223" s="1">
        <v>2.7292795536426828E-2</v>
      </c>
      <c r="AH223">
        <v>222</v>
      </c>
      <c r="AI223">
        <v>1901.5621973001337</v>
      </c>
      <c r="AK223">
        <v>222</v>
      </c>
      <c r="AL223">
        <v>0.12701439579234786</v>
      </c>
      <c r="AN223">
        <v>222</v>
      </c>
      <c r="AO223">
        <v>0.42853928075233788</v>
      </c>
    </row>
    <row r="224" spans="17:41" x14ac:dyDescent="0.25">
      <c r="Q224" s="3">
        <v>7</v>
      </c>
      <c r="R224" s="6">
        <f t="shared" ca="1" si="32"/>
        <v>200609.02328772246</v>
      </c>
      <c r="S224" s="6">
        <f t="shared" ca="1" si="29"/>
        <v>145499.35825241983</v>
      </c>
      <c r="T224" s="6">
        <f t="shared" ca="1" si="28"/>
        <v>397.72632363256565</v>
      </c>
      <c r="U224" s="6">
        <f t="shared" ca="1" si="30"/>
        <v>345710.65521650971</v>
      </c>
      <c r="V224" s="3">
        <f t="shared" ca="1" si="33"/>
        <v>329.17265427339476</v>
      </c>
      <c r="Z224">
        <f t="shared" ca="1" si="31"/>
        <v>329.17265427339476</v>
      </c>
      <c r="AE224">
        <v>223</v>
      </c>
      <c r="AF224" s="1">
        <v>2.6313236709477161E-2</v>
      </c>
      <c r="AH224">
        <v>223</v>
      </c>
      <c r="AI224">
        <v>889.97873868547867</v>
      </c>
      <c r="AK224">
        <v>223</v>
      </c>
      <c r="AL224">
        <v>0.12774853869615735</v>
      </c>
      <c r="AN224">
        <v>223</v>
      </c>
      <c r="AO224">
        <v>0.43490896026576314</v>
      </c>
    </row>
    <row r="225" spans="17:41" x14ac:dyDescent="0.25">
      <c r="Q225" s="3">
        <v>8</v>
      </c>
      <c r="R225" s="6">
        <f t="shared" ca="1" si="32"/>
        <v>207104.96238354928</v>
      </c>
      <c r="S225" s="6">
        <f t="shared" ca="1" si="29"/>
        <v>150210.78625401086</v>
      </c>
      <c r="T225" s="6">
        <f t="shared" ca="1" si="28"/>
        <v>410.60513602486128</v>
      </c>
      <c r="U225" s="6">
        <f t="shared" ca="1" si="30"/>
        <v>356905.14350153529</v>
      </c>
      <c r="V225" s="3">
        <f t="shared" ca="1" si="33"/>
        <v>329.17265427339476</v>
      </c>
      <c r="Z225">
        <f t="shared" ca="1" si="31"/>
        <v>329.17265427339476</v>
      </c>
      <c r="AE225">
        <v>224</v>
      </c>
      <c r="AF225" s="1">
        <v>3.3287658622083605E-2</v>
      </c>
      <c r="AH225">
        <v>224</v>
      </c>
      <c r="AI225">
        <v>19891.107794532865</v>
      </c>
      <c r="AK225">
        <v>224</v>
      </c>
      <c r="AL225">
        <v>0.14135529203605074</v>
      </c>
      <c r="AN225">
        <v>224</v>
      </c>
      <c r="AO225">
        <v>0.37817929116665766</v>
      </c>
    </row>
    <row r="226" spans="17:41" x14ac:dyDescent="0.25">
      <c r="Q226" s="3">
        <v>9</v>
      </c>
      <c r="R226" s="6">
        <f t="shared" ca="1" si="32"/>
        <v>213811.2470762248</v>
      </c>
      <c r="S226" s="6">
        <f t="shared" ca="1" si="29"/>
        <v>155074.77543580771</v>
      </c>
      <c r="T226" s="6">
        <f t="shared" ca="1" si="28"/>
        <v>423.90097841688402</v>
      </c>
      <c r="U226" s="6">
        <f t="shared" ca="1" si="30"/>
        <v>368462.12153361563</v>
      </c>
      <c r="V226" s="3">
        <f t="shared" ca="1" si="33"/>
        <v>329.17265427339476</v>
      </c>
      <c r="Z226">
        <f t="shared" ca="1" si="31"/>
        <v>329.17265427339476</v>
      </c>
      <c r="AE226">
        <v>225</v>
      </c>
      <c r="AF226" s="1">
        <v>2.4494337016515377E-2</v>
      </c>
      <c r="AH226">
        <v>225</v>
      </c>
      <c r="AI226">
        <v>8396.42602253939</v>
      </c>
      <c r="AK226">
        <v>225</v>
      </c>
      <c r="AL226">
        <v>0.19760859211632126</v>
      </c>
      <c r="AN226">
        <v>225</v>
      </c>
      <c r="AO226">
        <v>0.44043036960652654</v>
      </c>
    </row>
    <row r="227" spans="17:41" x14ac:dyDescent="0.25">
      <c r="Q227" s="3">
        <v>10</v>
      </c>
      <c r="R227" s="6">
        <f t="shared" ca="1" si="32"/>
        <v>220734.68858572215</v>
      </c>
      <c r="S227" s="6">
        <f t="shared" ca="1" si="29"/>
        <v>160096.26589531326</v>
      </c>
      <c r="T227" s="6">
        <f t="shared" ca="1" si="28"/>
        <v>437.62735469512398</v>
      </c>
      <c r="U227" s="6">
        <f t="shared" ca="1" si="30"/>
        <v>380393.3271263403</v>
      </c>
      <c r="V227" s="3">
        <f t="shared" ca="1" si="33"/>
        <v>329.17265427339476</v>
      </c>
      <c r="Z227">
        <f t="shared" ca="1" si="31"/>
        <v>329.17265427339476</v>
      </c>
      <c r="AE227">
        <v>226</v>
      </c>
      <c r="AF227" s="1">
        <v>3.3529392931629154E-2</v>
      </c>
      <c r="AH227">
        <v>226</v>
      </c>
      <c r="AI227">
        <v>2940.7426504301361</v>
      </c>
      <c r="AK227">
        <v>226</v>
      </c>
      <c r="AL227">
        <v>0.16855167377286592</v>
      </c>
      <c r="AN227">
        <v>226</v>
      </c>
      <c r="AO227">
        <v>0.31297130574558818</v>
      </c>
    </row>
    <row r="228" spans="17:41" x14ac:dyDescent="0.25">
      <c r="Q228" s="3">
        <v>11</v>
      </c>
      <c r="R228" s="6">
        <f t="shared" ca="1" si="32"/>
        <v>227882.31868675014</v>
      </c>
      <c r="S228" s="6">
        <f t="shared" ca="1" si="29"/>
        <v>165280.35769577866</v>
      </c>
      <c r="T228" s="6">
        <f t="shared" ca="1" si="28"/>
        <v>451.79820601665227</v>
      </c>
      <c r="U228" s="6">
        <f t="shared" ca="1" si="30"/>
        <v>392710.87817651214</v>
      </c>
      <c r="V228" s="3">
        <f t="shared" ca="1" si="33"/>
        <v>329.17265427339476</v>
      </c>
      <c r="Z228">
        <f t="shared" ca="1" si="31"/>
        <v>329.17265427339476</v>
      </c>
      <c r="AE228">
        <v>227</v>
      </c>
      <c r="AF228" s="1">
        <v>3.2508295144475952E-2</v>
      </c>
      <c r="AH228">
        <v>227</v>
      </c>
      <c r="AI228">
        <v>5834.9076782860529</v>
      </c>
      <c r="AK228">
        <v>227</v>
      </c>
      <c r="AL228">
        <v>0.13984478828473812</v>
      </c>
      <c r="AN228">
        <v>227</v>
      </c>
      <c r="AO228">
        <v>0.41804832547381332</v>
      </c>
    </row>
    <row r="229" spans="17:41" x14ac:dyDescent="0.25">
      <c r="Q229" s="3">
        <v>12</v>
      </c>
      <c r="R229" s="6">
        <f t="shared" ca="1" si="32"/>
        <v>235261.39685055637</v>
      </c>
      <c r="S229" s="6">
        <f t="shared" ca="1" si="29"/>
        <v>170632.31604606868</v>
      </c>
      <c r="T229" s="6">
        <f t="shared" ca="1" si="28"/>
        <v>466.42792496841997</v>
      </c>
      <c r="U229" s="6">
        <f t="shared" ca="1" si="30"/>
        <v>405427.28497165663</v>
      </c>
      <c r="V229" s="3">
        <f t="shared" ca="1" si="33"/>
        <v>329.17265427339476</v>
      </c>
      <c r="Z229">
        <f t="shared" ca="1" si="31"/>
        <v>329.17265427339476</v>
      </c>
      <c r="AE229">
        <v>228</v>
      </c>
      <c r="AF229" s="1">
        <v>3.3602216035234944E-2</v>
      </c>
      <c r="AH229">
        <v>228</v>
      </c>
      <c r="AI229">
        <v>23341.23381222918</v>
      </c>
      <c r="AK229">
        <v>228</v>
      </c>
      <c r="AL229">
        <v>0.15245586753143242</v>
      </c>
      <c r="AN229">
        <v>228</v>
      </c>
      <c r="AO229">
        <v>0.35888728783914997</v>
      </c>
    </row>
    <row r="230" spans="17:41" x14ac:dyDescent="0.25">
      <c r="Q230" s="3">
        <v>1</v>
      </c>
      <c r="R230" s="6">
        <f t="shared" ca="1" si="32"/>
        <v>242879.41761798956</v>
      </c>
      <c r="S230" s="6">
        <f t="shared" ca="1" si="29"/>
        <v>176157.576648257</v>
      </c>
      <c r="T230" s="6">
        <f t="shared" ca="1" si="28"/>
        <v>481.53137018504981</v>
      </c>
      <c r="U230" s="6">
        <f t="shared" ca="1" si="30"/>
        <v>418555.46289606154</v>
      </c>
      <c r="V230" s="3">
        <f t="shared" ca="1" si="33"/>
        <v>416.67316899612467</v>
      </c>
      <c r="Z230">
        <f t="shared" ca="1" si="31"/>
        <v>416.67316899612467</v>
      </c>
      <c r="AE230">
        <v>229</v>
      </c>
      <c r="AF230" s="1">
        <v>2.6688197247039858E-2</v>
      </c>
      <c r="AH230">
        <v>229</v>
      </c>
      <c r="AI230">
        <v>1230.8256434187413</v>
      </c>
      <c r="AK230">
        <v>229</v>
      </c>
      <c r="AL230">
        <v>0.2215595694281523</v>
      </c>
      <c r="AN230">
        <v>229</v>
      </c>
      <c r="AO230">
        <v>0.43448455019418403</v>
      </c>
    </row>
    <row r="231" spans="17:41" x14ac:dyDescent="0.25">
      <c r="Q231" s="3">
        <v>2</v>
      </c>
      <c r="R231" s="6">
        <f t="shared" ca="1" si="32"/>
        <v>250744.1182113098</v>
      </c>
      <c r="S231" s="6">
        <f t="shared" ca="1" si="29"/>
        <v>181861.75121838241</v>
      </c>
      <c r="T231" s="6">
        <f t="shared" ca="1" si="28"/>
        <v>497.12388143996878</v>
      </c>
      <c r="U231" s="6">
        <f t="shared" ca="1" si="30"/>
        <v>432108.74554825225</v>
      </c>
      <c r="V231" s="3">
        <f t="shared" ca="1" si="33"/>
        <v>416.67316899612467</v>
      </c>
      <c r="Z231">
        <f t="shared" ca="1" si="31"/>
        <v>416.67316899612467</v>
      </c>
      <c r="AE231">
        <v>230</v>
      </c>
      <c r="AF231" s="1">
        <v>3.2391906669070769E-2</v>
      </c>
      <c r="AH231">
        <v>230</v>
      </c>
      <c r="AI231">
        <v>4918.1442243518241</v>
      </c>
      <c r="AK231">
        <v>230</v>
      </c>
      <c r="AL231">
        <v>0.21284729116513562</v>
      </c>
      <c r="AN231">
        <v>230</v>
      </c>
      <c r="AO231">
        <v>0.40672720808632951</v>
      </c>
    </row>
    <row r="232" spans="17:41" x14ac:dyDescent="0.25">
      <c r="Q232" s="3">
        <v>3</v>
      </c>
      <c r="R232" s="6">
        <f t="shared" ca="1" si="32"/>
        <v>258863.48639247753</v>
      </c>
      <c r="S232" s="6">
        <f t="shared" ca="1" si="29"/>
        <v>187750.63318597295</v>
      </c>
      <c r="T232" s="6">
        <f t="shared" ca="1" si="28"/>
        <v>513.22129522520754</v>
      </c>
      <c r="U232" s="6">
        <f t="shared" ca="1" si="30"/>
        <v>446100.89828322525</v>
      </c>
      <c r="V232" s="3">
        <f t="shared" ca="1" si="33"/>
        <v>416.67316899612467</v>
      </c>
      <c r="Z232">
        <f t="shared" ca="1" si="31"/>
        <v>416.67316899612467</v>
      </c>
      <c r="AE232">
        <v>231</v>
      </c>
      <c r="AF232" s="1">
        <v>3.0585040645542128E-2</v>
      </c>
      <c r="AH232">
        <v>231</v>
      </c>
      <c r="AI232">
        <v>4850.556589431596</v>
      </c>
      <c r="AK232">
        <v>231</v>
      </c>
      <c r="AL232">
        <v>0.27375142180288625</v>
      </c>
      <c r="AN232">
        <v>231</v>
      </c>
      <c r="AO232">
        <v>0.36756399517917143</v>
      </c>
    </row>
    <row r="233" spans="17:41" x14ac:dyDescent="0.25">
      <c r="Q233" s="3">
        <v>4</v>
      </c>
      <c r="R233" s="6">
        <f t="shared" ca="1" si="32"/>
        <v>267245.76857590233</v>
      </c>
      <c r="S233" s="6">
        <f t="shared" ca="1" si="29"/>
        <v>193830.20357812711</v>
      </c>
      <c r="T233" s="6">
        <f t="shared" ca="1" si="28"/>
        <v>529.83996083569082</v>
      </c>
      <c r="U233" s="6">
        <f t="shared" ca="1" si="30"/>
        <v>460546.13219319371</v>
      </c>
      <c r="V233" s="3">
        <f t="shared" ca="1" si="33"/>
        <v>416.67316899612467</v>
      </c>
      <c r="Z233">
        <f t="shared" ca="1" si="31"/>
        <v>416.67316899612467</v>
      </c>
      <c r="AE233">
        <v>232</v>
      </c>
      <c r="AF233" s="1">
        <v>2.8580821562662839E-2</v>
      </c>
      <c r="AH233">
        <v>232</v>
      </c>
      <c r="AI233">
        <v>2579.754857962515</v>
      </c>
      <c r="AK233">
        <v>232</v>
      </c>
      <c r="AL233">
        <v>0.21820905176297525</v>
      </c>
      <c r="AN233">
        <v>232</v>
      </c>
      <c r="AO233">
        <v>0.38927377380623862</v>
      </c>
    </row>
    <row r="234" spans="17:41" x14ac:dyDescent="0.25">
      <c r="Q234" s="3">
        <v>5</v>
      </c>
      <c r="R234" s="6">
        <f t="shared" ca="1" si="32"/>
        <v>275899.4782038916</v>
      </c>
      <c r="S234" s="6">
        <f t="shared" ca="1" si="29"/>
        <v>200106.63709412783</v>
      </c>
      <c r="T234" s="6">
        <f t="shared" ca="1" si="28"/>
        <v>546.99675697435464</v>
      </c>
      <c r="U234" s="6">
        <f t="shared" ca="1" si="30"/>
        <v>475459.11854104506</v>
      </c>
      <c r="V234" s="3">
        <f t="shared" ca="1" si="33"/>
        <v>416.67316899612467</v>
      </c>
      <c r="Z234">
        <f t="shared" ca="1" si="31"/>
        <v>416.67316899612467</v>
      </c>
      <c r="AE234">
        <v>233</v>
      </c>
      <c r="AF234" s="1">
        <v>2.9604767385470909E-2</v>
      </c>
      <c r="AH234">
        <v>233</v>
      </c>
      <c r="AI234">
        <v>13998.681677842596</v>
      </c>
      <c r="AK234">
        <v>233</v>
      </c>
      <c r="AL234">
        <v>0.21558125420831012</v>
      </c>
      <c r="AN234">
        <v>233</v>
      </c>
      <c r="AO234">
        <v>0.31222721514599439</v>
      </c>
    </row>
    <row r="235" spans="17:41" x14ac:dyDescent="0.25">
      <c r="Q235" s="3">
        <v>6</v>
      </c>
      <c r="R235" s="6">
        <f t="shared" ca="1" si="32"/>
        <v>284833.40439330525</v>
      </c>
      <c r="S235" s="6">
        <f t="shared" ca="1" si="29"/>
        <v>206586.30837675915</v>
      </c>
      <c r="T235" s="6">
        <f t="shared" ca="1" si="28"/>
        <v>564.70910889495565</v>
      </c>
      <c r="U235" s="6">
        <f t="shared" ca="1" si="30"/>
        <v>490855.00366116938</v>
      </c>
      <c r="V235" s="3">
        <f t="shared" ca="1" si="33"/>
        <v>416.67316899612467</v>
      </c>
      <c r="Z235">
        <f t="shared" ca="1" si="31"/>
        <v>416.67316899612467</v>
      </c>
      <c r="AE235">
        <v>234</v>
      </c>
      <c r="AF235" s="1">
        <v>3.4797963153595957E-2</v>
      </c>
      <c r="AH235">
        <v>234</v>
      </c>
      <c r="AI235">
        <v>33844.169740049954</v>
      </c>
      <c r="AK235">
        <v>234</v>
      </c>
      <c r="AL235">
        <v>0.18236702446206865</v>
      </c>
      <c r="AN235">
        <v>234</v>
      </c>
      <c r="AO235">
        <v>0.34743869368778313</v>
      </c>
    </row>
    <row r="236" spans="17:41" x14ac:dyDescent="0.25">
      <c r="Q236" s="3">
        <v>7</v>
      </c>
      <c r="R236" s="6">
        <f t="shared" ca="1" si="32"/>
        <v>294056.62086219853</v>
      </c>
      <c r="S236" s="6">
        <f t="shared" ca="1" si="29"/>
        <v>213275.79848669507</v>
      </c>
      <c r="T236" s="6">
        <f t="shared" ca="1" si="28"/>
        <v>582.99500609998313</v>
      </c>
      <c r="U236" s="6">
        <f t="shared" ca="1" si="30"/>
        <v>506749.42434279359</v>
      </c>
      <c r="V236" s="3">
        <f t="shared" ca="1" si="33"/>
        <v>416.67316899612467</v>
      </c>
      <c r="Z236">
        <f t="shared" ca="1" si="31"/>
        <v>416.67316899612467</v>
      </c>
      <c r="AE236">
        <v>235</v>
      </c>
      <c r="AF236" s="1">
        <v>2.5563942959981212E-2</v>
      </c>
      <c r="AH236">
        <v>235</v>
      </c>
      <c r="AI236">
        <v>723.16503457240367</v>
      </c>
      <c r="AK236">
        <v>235</v>
      </c>
      <c r="AL236">
        <v>0.19437582560978636</v>
      </c>
      <c r="AN236">
        <v>235</v>
      </c>
      <c r="AO236">
        <v>0.40403226578292439</v>
      </c>
    </row>
    <row r="237" spans="17:41" x14ac:dyDescent="0.25">
      <c r="Q237" s="3">
        <v>8</v>
      </c>
      <c r="R237" s="6">
        <f t="shared" ca="1" si="32"/>
        <v>303578.49514551938</v>
      </c>
      <c r="S237" s="6">
        <f t="shared" ca="1" si="29"/>
        <v>220181.90158653603</v>
      </c>
      <c r="T237" s="6">
        <f t="shared" ca="1" si="28"/>
        <v>601.87302061164871</v>
      </c>
      <c r="U237" s="6">
        <f t="shared" ca="1" si="30"/>
        <v>523158.52371144376</v>
      </c>
      <c r="V237" s="3">
        <f t="shared" ca="1" si="33"/>
        <v>416.67316899612467</v>
      </c>
      <c r="Z237">
        <f t="shared" ca="1" si="31"/>
        <v>416.67316899612467</v>
      </c>
      <c r="AE237">
        <v>236</v>
      </c>
      <c r="AF237" s="1">
        <v>3.0557593262302118E-2</v>
      </c>
      <c r="AH237">
        <v>236</v>
      </c>
      <c r="AI237">
        <v>1615.3779710606075</v>
      </c>
      <c r="AK237">
        <v>236</v>
      </c>
      <c r="AL237">
        <v>0.20091245908781533</v>
      </c>
      <c r="AN237">
        <v>236</v>
      </c>
      <c r="AO237">
        <v>0.35138118848380667</v>
      </c>
    </row>
    <row r="238" spans="17:41" x14ac:dyDescent="0.25">
      <c r="Q238" s="3">
        <v>9</v>
      </c>
      <c r="R238" s="6">
        <f t="shared" ca="1" si="32"/>
        <v>313408.69810921996</v>
      </c>
      <c r="S238" s="6">
        <f t="shared" ca="1" si="29"/>
        <v>227311.63184128178</v>
      </c>
      <c r="T238" s="6">
        <f t="shared" ca="1" si="28"/>
        <v>621.36232583451044</v>
      </c>
      <c r="U238" s="6">
        <f t="shared" ca="1" si="30"/>
        <v>540098.96762466722</v>
      </c>
      <c r="V238" s="3">
        <f t="shared" ca="1" si="33"/>
        <v>416.67316899612467</v>
      </c>
      <c r="Z238">
        <f t="shared" ca="1" si="31"/>
        <v>416.67316899612467</v>
      </c>
      <c r="AE238">
        <v>237</v>
      </c>
      <c r="AF238" s="1">
        <v>3.5308714182645806E-2</v>
      </c>
      <c r="AH238">
        <v>237</v>
      </c>
      <c r="AI238">
        <v>4794.2646763468038</v>
      </c>
      <c r="AK238">
        <v>237</v>
      </c>
      <c r="AL238">
        <v>0.23237108284387262</v>
      </c>
      <c r="AN238">
        <v>237</v>
      </c>
      <c r="AO238">
        <v>0.39949782332794853</v>
      </c>
    </row>
    <row r="239" spans="17:41" x14ac:dyDescent="0.25">
      <c r="Q239" s="3">
        <v>10</v>
      </c>
      <c r="R239" s="6">
        <f t="shared" ca="1" si="32"/>
        <v>323557.21377244568</v>
      </c>
      <c r="S239" s="6">
        <f t="shared" ca="1" si="29"/>
        <v>234672.23054224931</v>
      </c>
      <c r="T239" s="6">
        <f t="shared" ca="1" si="28"/>
        <v>641.48271602888963</v>
      </c>
      <c r="U239" s="6">
        <f t="shared" ca="1" si="30"/>
        <v>557587.96159866604</v>
      </c>
      <c r="V239" s="3">
        <f t="shared" ca="1" si="33"/>
        <v>416.67316899612467</v>
      </c>
      <c r="Z239">
        <f t="shared" ca="1" si="31"/>
        <v>416.67316899612467</v>
      </c>
      <c r="AE239">
        <v>238</v>
      </c>
      <c r="AF239" s="1">
        <v>3.1924620311844842E-2</v>
      </c>
      <c r="AH239">
        <v>238</v>
      </c>
      <c r="AI239">
        <v>5644.9426891164494</v>
      </c>
      <c r="AK239">
        <v>238</v>
      </c>
      <c r="AL239">
        <v>0.23232921178261107</v>
      </c>
      <c r="AN239">
        <v>238</v>
      </c>
      <c r="AO239">
        <v>0.38975107073402632</v>
      </c>
    </row>
    <row r="240" spans="17:41" x14ac:dyDescent="0.25">
      <c r="Q240" s="3">
        <v>11</v>
      </c>
      <c r="R240" s="6">
        <f t="shared" ca="1" si="32"/>
        <v>334034.34944777726</v>
      </c>
      <c r="S240" s="6">
        <f t="shared" ca="1" si="29"/>
        <v>242271.1734616707</v>
      </c>
      <c r="T240" s="6">
        <f t="shared" ca="1" si="28"/>
        <v>662.25462641485808</v>
      </c>
      <c r="U240" s="6">
        <f t="shared" ca="1" si="30"/>
        <v>575643.26828303316</v>
      </c>
      <c r="V240" s="3">
        <f t="shared" ca="1" si="33"/>
        <v>416.67316899612467</v>
      </c>
      <c r="Z240">
        <f t="shared" ca="1" si="31"/>
        <v>416.67316899612467</v>
      </c>
      <c r="AE240">
        <v>239</v>
      </c>
      <c r="AF240" s="1">
        <v>2.8348375381864521E-2</v>
      </c>
      <c r="AH240">
        <v>239</v>
      </c>
      <c r="AI240">
        <v>34523.692239178847</v>
      </c>
      <c r="AK240">
        <v>239</v>
      </c>
      <c r="AL240">
        <v>0.22559101689497699</v>
      </c>
      <c r="AN240">
        <v>239</v>
      </c>
      <c r="AO240">
        <v>0.39976771761718172</v>
      </c>
    </row>
    <row r="241" spans="17:41" x14ac:dyDescent="0.25">
      <c r="Q241" s="3">
        <v>12</v>
      </c>
      <c r="R241" s="6">
        <f t="shared" ca="1" si="32"/>
        <v>344850.74620982504</v>
      </c>
      <c r="S241" s="6">
        <f t="shared" ca="1" si="29"/>
        <v>250116.17844544115</v>
      </c>
      <c r="T241" s="6">
        <f t="shared" ca="1" si="28"/>
        <v>683.69915392721418</v>
      </c>
      <c r="U241" s="6">
        <f t="shared" ca="1" si="30"/>
        <v>594283.22550133895</v>
      </c>
      <c r="V241" s="3">
        <f t="shared" ca="1" si="33"/>
        <v>416.67316899612467</v>
      </c>
      <c r="Z241">
        <f t="shared" ca="1" si="31"/>
        <v>416.67316899612467</v>
      </c>
      <c r="AE241">
        <v>240</v>
      </c>
      <c r="AF241" s="1">
        <v>3.4968339525128567E-2</v>
      </c>
      <c r="AH241">
        <v>240</v>
      </c>
      <c r="AI241">
        <v>10735.133597522425</v>
      </c>
      <c r="AK241">
        <v>240</v>
      </c>
      <c r="AL241">
        <v>0.27003968535097883</v>
      </c>
      <c r="AN241">
        <v>240</v>
      </c>
      <c r="AO241">
        <v>0.4774903205617787</v>
      </c>
    </row>
    <row r="242" spans="17:41" x14ac:dyDescent="0.25">
      <c r="Q242" s="3">
        <v>1</v>
      </c>
      <c r="R242" s="6">
        <f t="shared" ca="1" si="32"/>
        <v>356017.3897028077</v>
      </c>
      <c r="S242" s="6">
        <f t="shared" ca="1" si="29"/>
        <v>258215.21325172833</v>
      </c>
      <c r="T242" s="6">
        <f t="shared" ca="1" si="28"/>
        <v>705.83807864252799</v>
      </c>
      <c r="U242" s="6">
        <f t="shared" ca="1" si="30"/>
        <v>613526.76487589348</v>
      </c>
      <c r="V242" s="3">
        <f t="shared" ca="1" si="33"/>
        <v>527.4330279485356</v>
      </c>
      <c r="Z242">
        <f t="shared" ca="1" si="31"/>
        <v>527.4330279485356</v>
      </c>
      <c r="AE242">
        <v>241</v>
      </c>
      <c r="AF242" s="1">
        <v>2.8378806508558396E-2</v>
      </c>
      <c r="AH242">
        <v>241</v>
      </c>
      <c r="AI242">
        <v>2174.4776186320387</v>
      </c>
      <c r="AK242">
        <v>241</v>
      </c>
      <c r="AL242">
        <v>0.21997905007504848</v>
      </c>
      <c r="AN242">
        <v>241</v>
      </c>
      <c r="AO242">
        <v>0.36516049651868376</v>
      </c>
    </row>
    <row r="243" spans="17:41" x14ac:dyDescent="0.25">
      <c r="Q243" s="3">
        <v>2</v>
      </c>
      <c r="R243" s="6">
        <f t="shared" ca="1" si="32"/>
        <v>367545.62129809218</v>
      </c>
      <c r="S243" s="6">
        <f t="shared" ca="1" si="29"/>
        <v>266576.50364340446</v>
      </c>
      <c r="T243" s="6">
        <f t="shared" ca="1" si="28"/>
        <v>728.69388590001688</v>
      </c>
      <c r="U243" s="6">
        <f t="shared" ca="1" si="30"/>
        <v>633393.43105559668</v>
      </c>
      <c r="V243" s="3">
        <f t="shared" ca="1" si="33"/>
        <v>527.4330279485356</v>
      </c>
      <c r="Z243">
        <f t="shared" ca="1" si="31"/>
        <v>527.4330279485356</v>
      </c>
      <c r="AE243">
        <v>242</v>
      </c>
      <c r="AF243" s="1">
        <v>2.1691884152163166E-2</v>
      </c>
      <c r="AH243">
        <v>242</v>
      </c>
      <c r="AI243">
        <v>2765.7451762531036</v>
      </c>
      <c r="AK243">
        <v>242</v>
      </c>
      <c r="AL243">
        <v>0.21395923855910112</v>
      </c>
      <c r="AN243">
        <v>242</v>
      </c>
      <c r="AO243">
        <v>0.36827368505066166</v>
      </c>
    </row>
    <row r="244" spans="17:41" x14ac:dyDescent="0.25">
      <c r="Q244" s="3">
        <v>3</v>
      </c>
      <c r="R244" s="6">
        <f t="shared" ca="1" si="32"/>
        <v>379447.14961302694</v>
      </c>
      <c r="S244" s="6">
        <f t="shared" ca="1" si="29"/>
        <v>275208.54174252017</v>
      </c>
      <c r="T244" s="6">
        <f t="shared" ca="1" si="28"/>
        <v>752.28978913872027</v>
      </c>
      <c r="U244" s="6">
        <f t="shared" ca="1" si="30"/>
        <v>653903.40156640846</v>
      </c>
      <c r="V244" s="3">
        <f t="shared" ca="1" si="33"/>
        <v>527.4330279485356</v>
      </c>
      <c r="Z244">
        <f t="shared" ca="1" si="31"/>
        <v>527.4330279485356</v>
      </c>
      <c r="AE244">
        <v>243</v>
      </c>
      <c r="AF244" s="1">
        <v>3.1718970957548276E-2</v>
      </c>
      <c r="AH244">
        <v>243</v>
      </c>
      <c r="AI244">
        <v>4333.1484836355257</v>
      </c>
      <c r="AK244">
        <v>243</v>
      </c>
      <c r="AL244">
        <v>0.1668205637751029</v>
      </c>
      <c r="AN244">
        <v>243</v>
      </c>
      <c r="AO244">
        <v>0.42556206879629965</v>
      </c>
    </row>
    <row r="245" spans="17:41" x14ac:dyDescent="0.25">
      <c r="Q245" s="3">
        <v>4</v>
      </c>
      <c r="R245" s="6">
        <f t="shared" ca="1" si="32"/>
        <v>391734.06240276765</v>
      </c>
      <c r="S245" s="6">
        <f t="shared" ca="1" si="29"/>
        <v>284120.0946553055</v>
      </c>
      <c r="T245" s="6">
        <f t="shared" ca="1" si="28"/>
        <v>776.649753474166</v>
      </c>
      <c r="U245" s="6">
        <f t="shared" ca="1" si="30"/>
        <v>675077.50730459904</v>
      </c>
      <c r="V245" s="3">
        <f t="shared" ca="1" si="33"/>
        <v>527.4330279485356</v>
      </c>
      <c r="Z245">
        <f t="shared" ca="1" si="31"/>
        <v>527.4330279485356</v>
      </c>
      <c r="AE245">
        <v>244</v>
      </c>
      <c r="AF245" s="1">
        <v>2.665194273497562E-2</v>
      </c>
      <c r="AH245">
        <v>244</v>
      </c>
      <c r="AI245">
        <v>11469.876171251202</v>
      </c>
      <c r="AK245">
        <v>244</v>
      </c>
      <c r="AL245">
        <v>0.15305147086864368</v>
      </c>
      <c r="AN245">
        <v>244</v>
      </c>
      <c r="AO245">
        <v>0.50184167476932184</v>
      </c>
    </row>
    <row r="246" spans="17:41" x14ac:dyDescent="0.25">
      <c r="Q246" s="3">
        <v>5</v>
      </c>
      <c r="R246" s="6">
        <f t="shared" ca="1" si="32"/>
        <v>404418.83883717313</v>
      </c>
      <c r="S246" s="6">
        <f t="shared" ca="1" si="29"/>
        <v>293320.21337645763</v>
      </c>
      <c r="T246" s="6">
        <f t="shared" ca="1" si="28"/>
        <v>801.79852003847566</v>
      </c>
      <c r="U246" s="6">
        <f t="shared" ca="1" si="30"/>
        <v>696937.25369359227</v>
      </c>
      <c r="V246" s="3">
        <f t="shared" ca="1" si="33"/>
        <v>527.4330279485356</v>
      </c>
      <c r="Z246">
        <f t="shared" ca="1" si="31"/>
        <v>527.4330279485356</v>
      </c>
      <c r="AE246">
        <v>245</v>
      </c>
      <c r="AF246" s="1">
        <v>3.4068555246832721E-2</v>
      </c>
      <c r="AH246">
        <v>245</v>
      </c>
      <c r="AI246">
        <v>8572.5324413822746</v>
      </c>
      <c r="AK246">
        <v>245</v>
      </c>
      <c r="AL246">
        <v>0.18358375058954388</v>
      </c>
      <c r="AN246">
        <v>245</v>
      </c>
      <c r="AO246">
        <v>0.39796778796867516</v>
      </c>
    </row>
    <row r="247" spans="17:41" x14ac:dyDescent="0.25">
      <c r="Q247" s="3">
        <v>6</v>
      </c>
      <c r="R247" s="6">
        <f t="shared" ca="1" si="32"/>
        <v>417514.36217524053</v>
      </c>
      <c r="S247" s="6">
        <f t="shared" ca="1" si="29"/>
        <v>302818.2419817592</v>
      </c>
      <c r="T247" s="6">
        <f t="shared" ca="1" si="28"/>
        <v>827.76163110862854</v>
      </c>
      <c r="U247" s="6">
        <f t="shared" ca="1" si="30"/>
        <v>719504.84252589114</v>
      </c>
      <c r="V247" s="3">
        <f t="shared" ca="1" si="33"/>
        <v>527.4330279485356</v>
      </c>
      <c r="Z247">
        <f t="shared" ca="1" si="31"/>
        <v>527.4330279485356</v>
      </c>
      <c r="AE247">
        <v>246</v>
      </c>
      <c r="AF247" s="1">
        <v>3.2182571687380035E-2</v>
      </c>
      <c r="AH247">
        <v>246</v>
      </c>
      <c r="AI247">
        <v>5195.131368360444</v>
      </c>
      <c r="AK247">
        <v>246</v>
      </c>
      <c r="AL247">
        <v>0.282402833017388</v>
      </c>
      <c r="AN247">
        <v>246</v>
      </c>
      <c r="AO247">
        <v>0.36227890469328011</v>
      </c>
    </row>
    <row r="248" spans="17:41" x14ac:dyDescent="0.25">
      <c r="Q248" s="3">
        <v>7</v>
      </c>
      <c r="R248" s="6">
        <f t="shared" ca="1" si="32"/>
        <v>431033.93284995272</v>
      </c>
      <c r="S248" s="6">
        <f t="shared" ca="1" si="29"/>
        <v>312623.82711836381</v>
      </c>
      <c r="T248" s="6">
        <f t="shared" ca="1" si="28"/>
        <v>854.56545604840642</v>
      </c>
      <c r="U248" s="6">
        <f t="shared" ca="1" si="30"/>
        <v>742803.19451226818</v>
      </c>
      <c r="V248" s="3">
        <f t="shared" ca="1" si="33"/>
        <v>527.4330279485356</v>
      </c>
      <c r="Z248">
        <f t="shared" ca="1" si="31"/>
        <v>527.4330279485356</v>
      </c>
      <c r="AE248">
        <v>247</v>
      </c>
      <c r="AF248" s="1">
        <v>2.739527056046831E-2</v>
      </c>
      <c r="AH248">
        <v>247</v>
      </c>
      <c r="AI248">
        <v>3118.5662399311141</v>
      </c>
      <c r="AK248">
        <v>247</v>
      </c>
      <c r="AL248">
        <v>0.13560682285846926</v>
      </c>
      <c r="AN248">
        <v>247</v>
      </c>
      <c r="AO248">
        <v>0.33223235449145871</v>
      </c>
    </row>
    <row r="249" spans="17:41" x14ac:dyDescent="0.25">
      <c r="Q249" s="3">
        <v>8</v>
      </c>
      <c r="R249" s="6">
        <f t="shared" ca="1" si="32"/>
        <v>444991.28197682701</v>
      </c>
      <c r="S249" s="6">
        <f t="shared" ca="1" si="29"/>
        <v>322746.9278023871</v>
      </c>
      <c r="T249" s="6">
        <f t="shared" ca="1" si="28"/>
        <v>882.2372180903667</v>
      </c>
      <c r="U249" s="6">
        <f t="shared" ca="1" si="30"/>
        <v>766855.97256112378</v>
      </c>
      <c r="V249" s="3">
        <f t="shared" ca="1" si="33"/>
        <v>527.4330279485356</v>
      </c>
      <c r="Z249">
        <f t="shared" ca="1" si="31"/>
        <v>527.4330279485356</v>
      </c>
      <c r="AE249">
        <v>248</v>
      </c>
      <c r="AF249" s="1">
        <v>2.6261881416380639E-2</v>
      </c>
      <c r="AH249">
        <v>248</v>
      </c>
      <c r="AI249">
        <v>5602.2576074477311</v>
      </c>
      <c r="AK249">
        <v>248</v>
      </c>
      <c r="AL249">
        <v>0.18688695207360861</v>
      </c>
      <c r="AN249">
        <v>248</v>
      </c>
      <c r="AO249">
        <v>0.45740215167101822</v>
      </c>
    </row>
    <row r="250" spans="17:41" x14ac:dyDescent="0.25">
      <c r="Q250" s="3">
        <v>9</v>
      </c>
      <c r="R250" s="6">
        <f t="shared" ca="1" si="32"/>
        <v>459400.58529988583</v>
      </c>
      <c r="S250" s="6">
        <f t="shared" ca="1" si="29"/>
        <v>333197.82553375466</v>
      </c>
      <c r="T250" s="6">
        <f t="shared" ca="1" si="28"/>
        <v>910.80502198504541</v>
      </c>
      <c r="U250" s="6">
        <f t="shared" ca="1" si="30"/>
        <v>791687.6058116554</v>
      </c>
      <c r="V250" s="3">
        <f t="shared" ca="1" si="33"/>
        <v>527.4330279485356</v>
      </c>
      <c r="Z250">
        <f t="shared" ca="1" si="31"/>
        <v>527.4330279485356</v>
      </c>
      <c r="AE250">
        <v>249</v>
      </c>
      <c r="AF250" s="1">
        <v>3.335861769109405E-2</v>
      </c>
      <c r="AH250">
        <v>249</v>
      </c>
      <c r="AI250">
        <v>637.47130261475888</v>
      </c>
      <c r="AK250">
        <v>249</v>
      </c>
      <c r="AL250">
        <v>0.25957703790197495</v>
      </c>
      <c r="AN250">
        <v>249</v>
      </c>
      <c r="AO250">
        <v>0.39728545171700264</v>
      </c>
    </row>
    <row r="251" spans="17:41" x14ac:dyDescent="0.25">
      <c r="Q251" s="3">
        <v>10</v>
      </c>
      <c r="R251" s="6">
        <f t="shared" ca="1" si="32"/>
        <v>474276.47758921282</v>
      </c>
      <c r="S251" s="6">
        <f t="shared" ca="1" si="29"/>
        <v>343987.1347385798</v>
      </c>
      <c r="T251" s="6">
        <f t="shared" ca="1" si="28"/>
        <v>940.29788254547157</v>
      </c>
      <c r="U251" s="6">
        <f t="shared" ca="1" si="30"/>
        <v>817323.31444524718</v>
      </c>
      <c r="V251" s="3">
        <f t="shared" ca="1" si="33"/>
        <v>527.4330279485356</v>
      </c>
      <c r="Z251">
        <f t="shared" ca="1" si="31"/>
        <v>527.4330279485356</v>
      </c>
      <c r="AE251">
        <v>250</v>
      </c>
      <c r="AF251" s="1">
        <v>3.2096809323750586E-2</v>
      </c>
      <c r="AH251">
        <v>250</v>
      </c>
      <c r="AI251">
        <v>6026.393513005396</v>
      </c>
      <c r="AK251">
        <v>250</v>
      </c>
      <c r="AL251">
        <v>0.13599984358932227</v>
      </c>
      <c r="AN251">
        <v>250</v>
      </c>
      <c r="AO251">
        <v>0.36930400840711447</v>
      </c>
    </row>
    <row r="252" spans="17:41" x14ac:dyDescent="0.25">
      <c r="Q252" s="3">
        <v>11</v>
      </c>
      <c r="R252" s="6">
        <f t="shared" ca="1" si="32"/>
        <v>489634.06750471762</v>
      </c>
      <c r="S252" s="6">
        <f t="shared" ca="1" si="29"/>
        <v>355125.81354967662</v>
      </c>
      <c r="T252" s="6">
        <f t="shared" ca="1" si="28"/>
        <v>970.74575411598289</v>
      </c>
      <c r="U252" s="6">
        <f t="shared" ca="1" si="30"/>
        <v>843789.1353002782</v>
      </c>
      <c r="V252" s="3">
        <f t="shared" ca="1" si="33"/>
        <v>527.4330279485356</v>
      </c>
      <c r="Z252">
        <f t="shared" ca="1" si="31"/>
        <v>527.4330279485356</v>
      </c>
      <c r="AE252">
        <v>251</v>
      </c>
      <c r="AF252" s="1">
        <v>3.0144942672871711E-2</v>
      </c>
      <c r="AH252">
        <v>251</v>
      </c>
      <c r="AI252">
        <v>20781.978942618327</v>
      </c>
      <c r="AK252">
        <v>251</v>
      </c>
      <c r="AL252">
        <v>0.20626308820665559</v>
      </c>
      <c r="AN252">
        <v>251</v>
      </c>
      <c r="AO252">
        <v>0.36839617772869065</v>
      </c>
    </row>
    <row r="253" spans="17:41" x14ac:dyDescent="0.25">
      <c r="Q253" s="3">
        <v>12</v>
      </c>
      <c r="R253" s="6">
        <f t="shared" ca="1" si="32"/>
        <v>505488.95294120564</v>
      </c>
      <c r="S253" s="6">
        <f t="shared" ca="1" si="29"/>
        <v>366625.17493615835</v>
      </c>
      <c r="T253" s="6">
        <f t="shared" ca="1" si="28"/>
        <v>1002.1795609952761</v>
      </c>
      <c r="U253" s="6">
        <f t="shared" ca="1" si="30"/>
        <v>871111.94831636862</v>
      </c>
      <c r="V253" s="3">
        <f t="shared" ca="1" si="33"/>
        <v>527.4330279485356</v>
      </c>
      <c r="Z253">
        <f t="shared" ca="1" si="31"/>
        <v>527.4330279485356</v>
      </c>
      <c r="AE253">
        <v>252</v>
      </c>
      <c r="AF253" s="1">
        <v>2.422523309988156E-2</v>
      </c>
      <c r="AH253">
        <v>252</v>
      </c>
      <c r="AI253">
        <v>20786.95148563672</v>
      </c>
      <c r="AK253">
        <v>252</v>
      </c>
      <c r="AL253">
        <v>0.19790743164188093</v>
      </c>
      <c r="AN253">
        <v>252</v>
      </c>
      <c r="AO253">
        <v>0.42472452107496206</v>
      </c>
    </row>
    <row r="254" spans="17:41" x14ac:dyDescent="0.25">
      <c r="Q254" s="3">
        <v>1</v>
      </c>
      <c r="R254" s="6">
        <f t="shared" ca="1" si="32"/>
        <v>521857.23687033786</v>
      </c>
      <c r="S254" s="6">
        <f t="shared" ca="1" si="29"/>
        <v>378496.89819342369</v>
      </c>
      <c r="T254" s="6">
        <f t="shared" ca="1" si="28"/>
        <v>1034.6312288445868</v>
      </c>
      <c r="U254" s="6">
        <f t="shared" ca="1" si="30"/>
        <v>899319.50383491698</v>
      </c>
      <c r="V254" s="3">
        <f t="shared" ca="1" si="33"/>
        <v>667.63501869146762</v>
      </c>
      <c r="Z254">
        <f t="shared" ca="1" si="31"/>
        <v>667.63501869146762</v>
      </c>
      <c r="AE254">
        <v>253</v>
      </c>
      <c r="AF254" s="1">
        <v>3.0723006096764705E-2</v>
      </c>
      <c r="AH254">
        <v>253</v>
      </c>
      <c r="AI254">
        <v>12356.825506199128</v>
      </c>
      <c r="AK254">
        <v>253</v>
      </c>
      <c r="AL254">
        <v>0.17103054879155183</v>
      </c>
      <c r="AN254">
        <v>253</v>
      </c>
      <c r="AO254">
        <v>0.36593886167683154</v>
      </c>
    </row>
    <row r="255" spans="17:41" x14ac:dyDescent="0.25">
      <c r="Q255" s="3">
        <v>2</v>
      </c>
      <c r="R255" s="6">
        <f t="shared" ca="1" si="32"/>
        <v>538755.54369557055</v>
      </c>
      <c r="S255" s="6">
        <f t="shared" ca="1" si="29"/>
        <v>390753.0408052018</v>
      </c>
      <c r="T255" s="6">
        <f t="shared" ca="1" si="28"/>
        <v>1068.133717112901</v>
      </c>
      <c r="U255" s="6">
        <f t="shared" ca="1" si="30"/>
        <v>928440.45078365947</v>
      </c>
      <c r="V255" s="3">
        <f t="shared" ca="1" si="33"/>
        <v>667.63501869146762</v>
      </c>
      <c r="Z255">
        <f t="shared" ca="1" si="31"/>
        <v>667.63501869146762</v>
      </c>
      <c r="AE255">
        <v>254</v>
      </c>
      <c r="AF255" s="1">
        <v>2.731242478324325E-2</v>
      </c>
      <c r="AH255">
        <v>254</v>
      </c>
      <c r="AI255">
        <v>864.09288222285068</v>
      </c>
      <c r="AK255">
        <v>254</v>
      </c>
      <c r="AL255">
        <v>0.23375590127047444</v>
      </c>
      <c r="AN255">
        <v>254</v>
      </c>
      <c r="AO255">
        <v>0.30504745126467464</v>
      </c>
    </row>
    <row r="256" spans="17:41" x14ac:dyDescent="0.25">
      <c r="Q256" s="3">
        <v>3</v>
      </c>
      <c r="R256" s="6">
        <f t="shared" ca="1" si="32"/>
        <v>556201.03613668587</v>
      </c>
      <c r="S256" s="6">
        <f t="shared" ca="1" si="29"/>
        <v>403406.0506897032</v>
      </c>
      <c r="T256" s="6">
        <f t="shared" ca="1" si="28"/>
        <v>1102.7210525121316</v>
      </c>
      <c r="U256" s="6">
        <f t="shared" ca="1" si="30"/>
        <v>958504.3657738769</v>
      </c>
      <c r="V256" s="3">
        <f t="shared" ca="1" si="33"/>
        <v>667.63501869146762</v>
      </c>
      <c r="Z256">
        <f t="shared" ca="1" si="31"/>
        <v>667.63501869146762</v>
      </c>
      <c r="AE256">
        <v>255</v>
      </c>
      <c r="AF256" s="1">
        <v>2.9046530805971971E-2</v>
      </c>
      <c r="AH256">
        <v>255</v>
      </c>
      <c r="AI256">
        <v>1481.0161275691062</v>
      </c>
      <c r="AK256">
        <v>255</v>
      </c>
      <c r="AL256">
        <v>0.21697801172212006</v>
      </c>
      <c r="AN256">
        <v>255</v>
      </c>
      <c r="AO256">
        <v>0.46783483047728053</v>
      </c>
    </row>
    <row r="257" spans="17:41" x14ac:dyDescent="0.25">
      <c r="Q257" s="3">
        <v>4</v>
      </c>
      <c r="R257" s="6">
        <f t="shared" ca="1" si="32"/>
        <v>574211.43266106199</v>
      </c>
      <c r="S257" s="6">
        <f t="shared" ca="1" si="29"/>
        <v>416468.77884231426</v>
      </c>
      <c r="T257" s="6">
        <f t="shared" ca="1" si="28"/>
        <v>1138.4283635762558</v>
      </c>
      <c r="U257" s="6">
        <f t="shared" ca="1" si="30"/>
        <v>989541.78313979995</v>
      </c>
      <c r="V257" s="3">
        <f t="shared" ca="1" si="33"/>
        <v>667.63501869146762</v>
      </c>
      <c r="Z257">
        <f t="shared" ca="1" si="31"/>
        <v>667.63501869146762</v>
      </c>
      <c r="AE257">
        <v>256</v>
      </c>
      <c r="AF257" s="1">
        <v>3.1489247977442902E-2</v>
      </c>
      <c r="AH257">
        <v>256</v>
      </c>
      <c r="AI257">
        <v>3441.8575826621682</v>
      </c>
      <c r="AK257">
        <v>256</v>
      </c>
      <c r="AL257">
        <v>0.25581735013177659</v>
      </c>
      <c r="AN257">
        <v>256</v>
      </c>
      <c r="AO257">
        <v>0.41749515389657516</v>
      </c>
    </row>
    <row r="258" spans="17:41" x14ac:dyDescent="0.25">
      <c r="Q258" s="3">
        <v>5</v>
      </c>
      <c r="R258" s="6">
        <f t="shared" ca="1" si="32"/>
        <v>592805.02547938668</v>
      </c>
      <c r="S258" s="6">
        <f t="shared" ca="1" si="29"/>
        <v>429954.49238767609</v>
      </c>
      <c r="T258" s="6">
        <f t="shared" ref="T258:T321" ca="1" si="34">ABS(S258*$B$4)</f>
        <v>1175.2919163395165</v>
      </c>
      <c r="U258" s="6">
        <f t="shared" ca="1" si="30"/>
        <v>1021584.2259507232</v>
      </c>
      <c r="V258" s="3">
        <f t="shared" ca="1" si="33"/>
        <v>667.63501869146762</v>
      </c>
      <c r="Z258">
        <f t="shared" ca="1" si="31"/>
        <v>667.63501869146762</v>
      </c>
      <c r="AE258">
        <v>257</v>
      </c>
      <c r="AF258" s="1">
        <v>2.7247354686591008E-2</v>
      </c>
      <c r="AH258">
        <v>257</v>
      </c>
      <c r="AI258">
        <v>6688.5828984739983</v>
      </c>
      <c r="AK258">
        <v>257</v>
      </c>
      <c r="AL258">
        <v>0.2803632803310997</v>
      </c>
      <c r="AN258">
        <v>257</v>
      </c>
      <c r="AO258">
        <v>0.36885483316742274</v>
      </c>
    </row>
    <row r="259" spans="17:41" x14ac:dyDescent="0.25">
      <c r="Q259" s="3">
        <v>6</v>
      </c>
      <c r="R259" s="6">
        <f t="shared" ca="1" si="32"/>
        <v>612000.69912409177</v>
      </c>
      <c r="S259" s="6">
        <f t="shared" ref="S259:S322" ca="1" si="35">S258 * (1 + $B$6)</f>
        <v>443876.88805440388</v>
      </c>
      <c r="T259" s="6">
        <f t="shared" ca="1" si="34"/>
        <v>1213.3491511699217</v>
      </c>
      <c r="U259" s="6">
        <f t="shared" ref="U259:U322" ca="1" si="36">R259+S259-T259</f>
        <v>1054664.2380273258</v>
      </c>
      <c r="V259" s="3">
        <f t="shared" ca="1" si="33"/>
        <v>667.63501869146762</v>
      </c>
      <c r="Z259">
        <f t="shared" ref="Z259:Z322" ca="1" si="37">V259</f>
        <v>667.63501869146762</v>
      </c>
      <c r="AE259">
        <v>258</v>
      </c>
      <c r="AF259" s="1">
        <v>3.2512388906948075E-2</v>
      </c>
      <c r="AH259">
        <v>258</v>
      </c>
      <c r="AI259">
        <v>3386.8587620638414</v>
      </c>
      <c r="AK259">
        <v>258</v>
      </c>
      <c r="AL259">
        <v>0.2157387240615915</v>
      </c>
      <c r="AN259">
        <v>258</v>
      </c>
      <c r="AO259">
        <v>0.3072106331330422</v>
      </c>
    </row>
    <row r="260" spans="17:41" x14ac:dyDescent="0.25">
      <c r="Q260" s="3">
        <v>7</v>
      </c>
      <c r="R260" s="6">
        <f t="shared" ref="R260:R323" ca="1" si="38">ABS(R259) * (1 + $B$6)</f>
        <v>631817.94962937769</v>
      </c>
      <c r="S260" s="6">
        <f t="shared" ca="1" si="35"/>
        <v>458250.10608613241</v>
      </c>
      <c r="T260" s="6">
        <f t="shared" ca="1" si="34"/>
        <v>1252.6387207954538</v>
      </c>
      <c r="U260" s="6">
        <f t="shared" ca="1" si="36"/>
        <v>1088815.4169947146</v>
      </c>
      <c r="V260" s="3">
        <f t="shared" ca="1" si="33"/>
        <v>667.63501869146762</v>
      </c>
      <c r="Z260">
        <f t="shared" ca="1" si="37"/>
        <v>667.63501869146762</v>
      </c>
      <c r="AE260">
        <v>259</v>
      </c>
      <c r="AF260" s="1">
        <v>2.9513154409241293E-2</v>
      </c>
      <c r="AH260">
        <v>259</v>
      </c>
      <c r="AI260">
        <v>1562.1622967086441</v>
      </c>
      <c r="AK260">
        <v>259</v>
      </c>
      <c r="AL260">
        <v>0.23981143543886052</v>
      </c>
      <c r="AN260">
        <v>259</v>
      </c>
      <c r="AO260">
        <v>0.41619962233307611</v>
      </c>
    </row>
    <row r="261" spans="17:41" x14ac:dyDescent="0.25">
      <c r="Q261" s="3">
        <v>8</v>
      </c>
      <c r="R261" s="6">
        <f t="shared" ca="1" si="38"/>
        <v>652276.90433230798</v>
      </c>
      <c r="S261" s="6">
        <f t="shared" ca="1" si="35"/>
        <v>473088.74460301647</v>
      </c>
      <c r="T261" s="6">
        <f t="shared" ca="1" si="34"/>
        <v>1293.2005295616086</v>
      </c>
      <c r="U261" s="6">
        <f t="shared" ca="1" si="36"/>
        <v>1124072.4484057629</v>
      </c>
      <c r="V261" s="3">
        <f t="shared" ca="1" si="33"/>
        <v>667.63501869146762</v>
      </c>
      <c r="Z261">
        <f t="shared" ca="1" si="37"/>
        <v>667.63501869146762</v>
      </c>
      <c r="AE261">
        <v>260</v>
      </c>
      <c r="AF261" s="1">
        <v>2.9381251340914405E-2</v>
      </c>
      <c r="AH261">
        <v>260</v>
      </c>
      <c r="AI261">
        <v>4945.6559440089586</v>
      </c>
      <c r="AK261">
        <v>260</v>
      </c>
      <c r="AL261">
        <v>0.23378305432677554</v>
      </c>
      <c r="AN261">
        <v>260</v>
      </c>
      <c r="AO261">
        <v>0.34409756736646802</v>
      </c>
    </row>
    <row r="262" spans="17:41" x14ac:dyDescent="0.25">
      <c r="Q262" s="3">
        <v>9</v>
      </c>
      <c r="R262" s="6">
        <f t="shared" ca="1" si="38"/>
        <v>673398.34231508512</v>
      </c>
      <c r="S262" s="6">
        <f t="shared" ca="1" si="35"/>
        <v>488407.87442827219</v>
      </c>
      <c r="T262" s="6">
        <f t="shared" ca="1" si="34"/>
        <v>1335.0757739601356</v>
      </c>
      <c r="U262" s="6">
        <f t="shared" ca="1" si="36"/>
        <v>1160471.140969397</v>
      </c>
      <c r="V262" s="3">
        <f t="shared" ca="1" si="33"/>
        <v>667.63501869146762</v>
      </c>
      <c r="Z262">
        <f t="shared" ca="1" si="37"/>
        <v>667.63501869146762</v>
      </c>
      <c r="AE262">
        <v>261</v>
      </c>
      <c r="AF262" s="1">
        <v>2.7909006221935595E-2</v>
      </c>
      <c r="AH262">
        <v>261</v>
      </c>
      <c r="AI262">
        <v>138.27781945910806</v>
      </c>
      <c r="AK262">
        <v>261</v>
      </c>
      <c r="AL262">
        <v>0.15424993935814627</v>
      </c>
      <c r="AN262">
        <v>261</v>
      </c>
      <c r="AO262">
        <v>0.43487261310502656</v>
      </c>
    </row>
    <row r="263" spans="17:41" x14ac:dyDescent="0.25">
      <c r="Q263" s="3">
        <v>10</v>
      </c>
      <c r="R263" s="6">
        <f t="shared" ca="1" si="38"/>
        <v>695203.71550926904</v>
      </c>
      <c r="S263" s="6">
        <f t="shared" ca="1" si="35"/>
        <v>504223.05439481791</v>
      </c>
      <c r="T263" s="6">
        <f t="shared" ca="1" si="34"/>
        <v>1378.3069844701452</v>
      </c>
      <c r="U263" s="6">
        <f t="shared" ca="1" si="36"/>
        <v>1198048.4629196166</v>
      </c>
      <c r="V263" s="3">
        <f t="shared" ca="1" si="33"/>
        <v>667.63501869146762</v>
      </c>
      <c r="Z263">
        <f t="shared" ca="1" si="37"/>
        <v>667.63501869146762</v>
      </c>
      <c r="AE263">
        <v>262</v>
      </c>
      <c r="AF263" s="1">
        <v>3.2073245402008066E-2</v>
      </c>
      <c r="AH263">
        <v>262</v>
      </c>
      <c r="AI263">
        <v>2508.3800536064491</v>
      </c>
      <c r="AK263">
        <v>262</v>
      </c>
      <c r="AL263">
        <v>0.16148908736470169</v>
      </c>
      <c r="AN263">
        <v>262</v>
      </c>
      <c r="AO263">
        <v>0.31987644360604012</v>
      </c>
    </row>
    <row r="264" spans="17:41" x14ac:dyDescent="0.25">
      <c r="Q264" s="3">
        <v>11</v>
      </c>
      <c r="R264" s="6">
        <f t="shared" ca="1" si="38"/>
        <v>717715.17048337392</v>
      </c>
      <c r="S264" s="6">
        <f t="shared" ca="1" si="35"/>
        <v>520550.34714756103</v>
      </c>
      <c r="T264" s="6">
        <f t="shared" ca="1" si="34"/>
        <v>1422.9380687540729</v>
      </c>
      <c r="U264" s="6">
        <f t="shared" ca="1" si="36"/>
        <v>1236842.5795621809</v>
      </c>
      <c r="V264" s="3">
        <f t="shared" ca="1" si="33"/>
        <v>667.63501869146762</v>
      </c>
      <c r="Z264">
        <f t="shared" ca="1" si="37"/>
        <v>667.63501869146762</v>
      </c>
      <c r="AE264">
        <v>263</v>
      </c>
      <c r="AF264" s="1">
        <v>4.0956300310656113E-2</v>
      </c>
      <c r="AH264">
        <v>263</v>
      </c>
      <c r="AI264">
        <v>1167.4043705412978</v>
      </c>
      <c r="AK264">
        <v>263</v>
      </c>
      <c r="AL264">
        <v>0.23169484695468573</v>
      </c>
      <c r="AN264">
        <v>263</v>
      </c>
      <c r="AO264">
        <v>0.44495608191711589</v>
      </c>
    </row>
    <row r="265" spans="17:41" x14ac:dyDescent="0.25">
      <c r="Q265" s="3">
        <v>12</v>
      </c>
      <c r="R265" s="6">
        <f t="shared" ca="1" si="38"/>
        <v>740955.57093597052</v>
      </c>
      <c r="S265" s="6">
        <f t="shared" ca="1" si="35"/>
        <v>537406.33545738005</v>
      </c>
      <c r="T265" s="6">
        <f t="shared" ca="1" si="34"/>
        <v>1469.014356252381</v>
      </c>
      <c r="U265" s="6">
        <f t="shared" ca="1" si="36"/>
        <v>1276892.8920370983</v>
      </c>
      <c r="V265" s="3">
        <f t="shared" ca="1" si="33"/>
        <v>667.63501869146762</v>
      </c>
      <c r="Z265">
        <f t="shared" ca="1" si="37"/>
        <v>667.63501869146762</v>
      </c>
      <c r="AE265">
        <v>264</v>
      </c>
      <c r="AF265" s="1">
        <v>2.6762677256441103E-2</v>
      </c>
      <c r="AH265">
        <v>264</v>
      </c>
      <c r="AI265">
        <v>2524.2184955855632</v>
      </c>
      <c r="AK265">
        <v>264</v>
      </c>
      <c r="AL265">
        <v>0.22588219973759166</v>
      </c>
      <c r="AN265">
        <v>264</v>
      </c>
      <c r="AO265">
        <v>0.48901372000010507</v>
      </c>
    </row>
    <row r="266" spans="17:41" x14ac:dyDescent="0.25">
      <c r="Q266" s="3">
        <v>1</v>
      </c>
      <c r="R266" s="6">
        <f t="shared" ca="1" si="38"/>
        <v>764948.5209171403</v>
      </c>
      <c r="S266" s="6">
        <f t="shared" ca="1" si="35"/>
        <v>554808.139063371</v>
      </c>
      <c r="T266" s="6">
        <f t="shared" ca="1" si="34"/>
        <v>1516.5826442222806</v>
      </c>
      <c r="U266" s="6">
        <f t="shared" ca="1" si="36"/>
        <v>1318240.077336289</v>
      </c>
      <c r="V266" s="3">
        <f t="shared" ca="1" si="33"/>
        <v>845.10543436549665</v>
      </c>
      <c r="Z266">
        <f t="shared" ca="1" si="37"/>
        <v>845.10543436549665</v>
      </c>
      <c r="AE266">
        <v>265</v>
      </c>
      <c r="AF266" s="1">
        <v>3.4000301510074049E-2</v>
      </c>
      <c r="AH266">
        <v>265</v>
      </c>
      <c r="AI266">
        <v>4822.6102159950615</v>
      </c>
      <c r="AK266">
        <v>265</v>
      </c>
      <c r="AL266">
        <v>0.20012967584672067</v>
      </c>
      <c r="AN266">
        <v>265</v>
      </c>
      <c r="AO266">
        <v>0.44367774585121444</v>
      </c>
    </row>
    <row r="267" spans="17:41" x14ac:dyDescent="0.25">
      <c r="Q267" s="3">
        <v>2</v>
      </c>
      <c r="R267" s="6">
        <f t="shared" ca="1" si="38"/>
        <v>789718.38880186505</v>
      </c>
      <c r="S267" s="6">
        <f t="shared" ca="1" si="35"/>
        <v>572773.4320604644</v>
      </c>
      <c r="T267" s="6">
        <f t="shared" ca="1" si="34"/>
        <v>1565.6912452672409</v>
      </c>
      <c r="U267" s="6">
        <f t="shared" ca="1" si="36"/>
        <v>1360926.1296170624</v>
      </c>
      <c r="V267" s="3">
        <f t="shared" ca="1" si="33"/>
        <v>845.10543436549665</v>
      </c>
      <c r="Z267">
        <f t="shared" ca="1" si="37"/>
        <v>845.10543436549665</v>
      </c>
      <c r="AE267">
        <v>266</v>
      </c>
      <c r="AF267" s="1">
        <v>2.9905744408707635E-2</v>
      </c>
      <c r="AH267">
        <v>266</v>
      </c>
      <c r="AI267">
        <v>8356.0208794200025</v>
      </c>
      <c r="AK267">
        <v>266</v>
      </c>
      <c r="AL267">
        <v>0.18684288298603985</v>
      </c>
      <c r="AN267">
        <v>266</v>
      </c>
      <c r="AO267">
        <v>0.34517035716028649</v>
      </c>
    </row>
    <row r="268" spans="17:41" x14ac:dyDescent="0.25">
      <c r="Q268" s="3">
        <v>3</v>
      </c>
      <c r="R268" s="6">
        <f t="shared" ca="1" si="38"/>
        <v>815290.33203970129</v>
      </c>
      <c r="S268" s="6">
        <f t="shared" ca="1" si="35"/>
        <v>591320.46085007209</v>
      </c>
      <c r="T268" s="6">
        <f t="shared" ca="1" si="34"/>
        <v>1616.3900364055539</v>
      </c>
      <c r="U268" s="6">
        <f t="shared" ca="1" si="36"/>
        <v>1404994.4028533679</v>
      </c>
      <c r="V268" s="3">
        <f t="shared" ca="1" si="33"/>
        <v>845.10543436549665</v>
      </c>
      <c r="Z268">
        <f t="shared" ca="1" si="37"/>
        <v>845.10543436549665</v>
      </c>
      <c r="AE268">
        <v>267</v>
      </c>
      <c r="AF268" s="1">
        <v>3.7181563282081109E-2</v>
      </c>
      <c r="AH268">
        <v>267</v>
      </c>
      <c r="AI268">
        <v>15510.531007649144</v>
      </c>
      <c r="AK268">
        <v>267</v>
      </c>
      <c r="AL268">
        <v>0.20163713864930305</v>
      </c>
      <c r="AN268">
        <v>267</v>
      </c>
      <c r="AO268">
        <v>0.42376457960760894</v>
      </c>
    </row>
    <row r="269" spans="17:41" x14ac:dyDescent="0.25">
      <c r="Q269" s="3">
        <v>4</v>
      </c>
      <c r="R269" s="6">
        <f t="shared" ca="1" si="38"/>
        <v>841690.32270587608</v>
      </c>
      <c r="S269" s="6">
        <f t="shared" ca="1" si="35"/>
        <v>610468.06267199572</v>
      </c>
      <c r="T269" s="6">
        <f t="shared" ca="1" si="34"/>
        <v>1668.7305097277945</v>
      </c>
      <c r="U269" s="6">
        <f t="shared" ca="1" si="36"/>
        <v>1450489.6548681441</v>
      </c>
      <c r="V269" s="3">
        <f t="shared" ca="1" si="33"/>
        <v>845.10543436549665</v>
      </c>
      <c r="Z269">
        <f t="shared" ca="1" si="37"/>
        <v>845.10543436549665</v>
      </c>
      <c r="AE269">
        <v>268</v>
      </c>
      <c r="AF269" s="1">
        <v>3.0076191526065443E-2</v>
      </c>
      <c r="AH269">
        <v>268</v>
      </c>
      <c r="AI269">
        <v>3063.5879190911105</v>
      </c>
      <c r="AK269">
        <v>268</v>
      </c>
      <c r="AL269">
        <v>0.18431515507986165</v>
      </c>
      <c r="AN269">
        <v>268</v>
      </c>
      <c r="AO269">
        <v>0.39198930507152613</v>
      </c>
    </row>
    <row r="270" spans="17:41" x14ac:dyDescent="0.25">
      <c r="Q270" s="3">
        <v>5</v>
      </c>
      <c r="R270" s="6">
        <f t="shared" ca="1" si="38"/>
        <v>868945.17387975554</v>
      </c>
      <c r="S270" s="6">
        <f t="shared" ca="1" si="35"/>
        <v>630235.68473641842</v>
      </c>
      <c r="T270" s="6">
        <f t="shared" ca="1" si="34"/>
        <v>1722.7658246946223</v>
      </c>
      <c r="U270" s="6">
        <f t="shared" ca="1" si="36"/>
        <v>1497458.0927914793</v>
      </c>
      <c r="V270" s="3">
        <f t="shared" ref="V270:V333" ca="1" si="39">V258*(1+$B$2)</f>
        <v>845.10543436549665</v>
      </c>
      <c r="Z270">
        <f t="shared" ca="1" si="37"/>
        <v>845.10543436549665</v>
      </c>
      <c r="AE270">
        <v>269</v>
      </c>
      <c r="AF270" s="1">
        <v>2.7054980965864672E-2</v>
      </c>
      <c r="AH270">
        <v>269</v>
      </c>
      <c r="AI270">
        <v>3444.7759731786973</v>
      </c>
      <c r="AK270">
        <v>269</v>
      </c>
      <c r="AL270">
        <v>0.23552701195693151</v>
      </c>
      <c r="AN270">
        <v>269</v>
      </c>
      <c r="AO270">
        <v>0.3852132437828828</v>
      </c>
    </row>
    <row r="271" spans="17:41" x14ac:dyDescent="0.25">
      <c r="Q271" s="3">
        <v>6</v>
      </c>
      <c r="R271" s="6">
        <f t="shared" ca="1" si="38"/>
        <v>897082.56687747617</v>
      </c>
      <c r="S271" s="6">
        <f t="shared" ca="1" si="35"/>
        <v>650643.40397541155</v>
      </c>
      <c r="T271" s="6">
        <f t="shared" ca="1" si="34"/>
        <v>1778.5508621280458</v>
      </c>
      <c r="U271" s="6">
        <f t="shared" ca="1" si="36"/>
        <v>1545947.4199907596</v>
      </c>
      <c r="V271" s="3">
        <f t="shared" ca="1" si="39"/>
        <v>845.10543436549665</v>
      </c>
      <c r="Z271">
        <f t="shared" ca="1" si="37"/>
        <v>845.10543436549665</v>
      </c>
      <c r="AE271">
        <v>270</v>
      </c>
      <c r="AF271" s="1">
        <v>3.1929505416975479E-2</v>
      </c>
      <c r="AH271">
        <v>270</v>
      </c>
      <c r="AI271">
        <v>20608.111506126497</v>
      </c>
      <c r="AK271">
        <v>270</v>
      </c>
      <c r="AL271">
        <v>0.25515128283144028</v>
      </c>
      <c r="AN271">
        <v>270</v>
      </c>
      <c r="AO271">
        <v>0.42852066858338256</v>
      </c>
    </row>
    <row r="272" spans="17:41" x14ac:dyDescent="0.25">
      <c r="Q272" s="3">
        <v>7</v>
      </c>
      <c r="R272" s="6">
        <f t="shared" ca="1" si="38"/>
        <v>926131.07936639932</v>
      </c>
      <c r="S272" s="6">
        <f t="shared" ca="1" si="35"/>
        <v>671711.94743401674</v>
      </c>
      <c r="T272" s="6">
        <f t="shared" ca="1" si="34"/>
        <v>1836.1422799509805</v>
      </c>
      <c r="U272" s="6">
        <f t="shared" ca="1" si="36"/>
        <v>1596006.884520465</v>
      </c>
      <c r="V272" s="3">
        <f t="shared" ca="1" si="39"/>
        <v>845.10543436549665</v>
      </c>
      <c r="Z272">
        <f t="shared" ca="1" si="37"/>
        <v>845.10543436549665</v>
      </c>
      <c r="AE272">
        <v>271</v>
      </c>
      <c r="AF272" s="1">
        <v>3.1348892315239407E-2</v>
      </c>
      <c r="AH272">
        <v>271</v>
      </c>
      <c r="AI272">
        <v>9605.5693705144149</v>
      </c>
      <c r="AK272">
        <v>271</v>
      </c>
      <c r="AL272">
        <v>0.17604750625677351</v>
      </c>
      <c r="AN272">
        <v>271</v>
      </c>
      <c r="AO272">
        <v>0.35225565873768855</v>
      </c>
    </row>
    <row r="273" spans="17:41" x14ac:dyDescent="0.25">
      <c r="Q273" s="3">
        <v>8</v>
      </c>
      <c r="R273" s="6">
        <f t="shared" ca="1" si="38"/>
        <v>956120.21438994177</v>
      </c>
      <c r="S273" s="6">
        <f t="shared" ca="1" si="35"/>
        <v>693462.71332161303</v>
      </c>
      <c r="T273" s="6">
        <f t="shared" ca="1" si="34"/>
        <v>1895.5985707317161</v>
      </c>
      <c r="U273" s="6">
        <f t="shared" ca="1" si="36"/>
        <v>1647687.3291408231</v>
      </c>
      <c r="V273" s="3">
        <f t="shared" ca="1" si="39"/>
        <v>845.10543436549665</v>
      </c>
      <c r="Z273">
        <f t="shared" ca="1" si="37"/>
        <v>845.10543436549665</v>
      </c>
      <c r="AE273">
        <v>272</v>
      </c>
      <c r="AF273" s="1">
        <v>2.9762432462287602E-2</v>
      </c>
      <c r="AH273">
        <v>272</v>
      </c>
      <c r="AI273">
        <v>26298.261083948102</v>
      </c>
      <c r="AK273">
        <v>272</v>
      </c>
      <c r="AL273">
        <v>0.22525501796173372</v>
      </c>
      <c r="AN273">
        <v>272</v>
      </c>
      <c r="AO273">
        <v>0.25303758072074123</v>
      </c>
    </row>
    <row r="274" spans="17:41" x14ac:dyDescent="0.25">
      <c r="Q274" s="3">
        <v>9</v>
      </c>
      <c r="R274" s="6">
        <f t="shared" ca="1" si="38"/>
        <v>987080.43033226253</v>
      </c>
      <c r="S274" s="6">
        <f t="shared" ca="1" si="35"/>
        <v>715917.79274495074</v>
      </c>
      <c r="T274" s="6">
        <f t="shared" ca="1" si="34"/>
        <v>1956.9801210917353</v>
      </c>
      <c r="U274" s="6">
        <f t="shared" ca="1" si="36"/>
        <v>1701041.2429561217</v>
      </c>
      <c r="V274" s="3">
        <f t="shared" ca="1" si="39"/>
        <v>845.10543436549665</v>
      </c>
      <c r="Z274">
        <f t="shared" ca="1" si="37"/>
        <v>845.10543436549665</v>
      </c>
      <c r="AE274">
        <v>273</v>
      </c>
      <c r="AF274" s="1">
        <v>3.3437674402780004E-2</v>
      </c>
      <c r="AH274">
        <v>273</v>
      </c>
      <c r="AI274">
        <v>4326.0757232896431</v>
      </c>
      <c r="AK274">
        <v>273</v>
      </c>
      <c r="AL274">
        <v>0.18766776454208728</v>
      </c>
      <c r="AN274">
        <v>273</v>
      </c>
      <c r="AO274">
        <v>0.46141404365767924</v>
      </c>
    </row>
    <row r="275" spans="17:41" x14ac:dyDescent="0.25">
      <c r="Q275" s="3">
        <v>10</v>
      </c>
      <c r="R275" s="6">
        <f t="shared" ca="1" si="38"/>
        <v>1019043.1718532384</v>
      </c>
      <c r="S275" s="6">
        <f t="shared" ca="1" si="35"/>
        <v>739099.99214492447</v>
      </c>
      <c r="T275" s="6">
        <f t="shared" ca="1" si="34"/>
        <v>2020.3492730372236</v>
      </c>
      <c r="U275" s="6">
        <f t="shared" ca="1" si="36"/>
        <v>1756122.8147251257</v>
      </c>
      <c r="V275" s="3">
        <f t="shared" ca="1" si="39"/>
        <v>845.10543436549665</v>
      </c>
      <c r="Z275">
        <f t="shared" ca="1" si="37"/>
        <v>845.10543436549665</v>
      </c>
      <c r="AE275">
        <v>274</v>
      </c>
      <c r="AF275" s="1">
        <v>3.0713260267182463E-2</v>
      </c>
      <c r="AH275">
        <v>274</v>
      </c>
      <c r="AI275">
        <v>23015.640917836339</v>
      </c>
      <c r="AK275">
        <v>274</v>
      </c>
      <c r="AL275">
        <v>0.23918784787561431</v>
      </c>
      <c r="AN275">
        <v>274</v>
      </c>
      <c r="AO275">
        <v>0.42068869861129726</v>
      </c>
    </row>
    <row r="276" spans="17:41" x14ac:dyDescent="0.25">
      <c r="Q276" s="3">
        <v>11</v>
      </c>
      <c r="R276" s="6">
        <f t="shared" ca="1" si="38"/>
        <v>1052040.9018251481</v>
      </c>
      <c r="S276" s="6">
        <f t="shared" ca="1" si="35"/>
        <v>763032.8564598735</v>
      </c>
      <c r="T276" s="6">
        <f t="shared" ca="1" si="34"/>
        <v>2085.7703872765601</v>
      </c>
      <c r="U276" s="6">
        <f t="shared" ca="1" si="36"/>
        <v>1812987.9878977451</v>
      </c>
      <c r="V276" s="3">
        <f t="shared" ca="1" si="39"/>
        <v>845.10543436549665</v>
      </c>
      <c r="Z276">
        <f t="shared" ca="1" si="37"/>
        <v>845.10543436549665</v>
      </c>
      <c r="AE276">
        <v>275</v>
      </c>
      <c r="AF276" s="1">
        <v>2.4842363764605802E-2</v>
      </c>
      <c r="AH276">
        <v>275</v>
      </c>
      <c r="AI276">
        <v>986.57138291525951</v>
      </c>
      <c r="AK276">
        <v>275</v>
      </c>
      <c r="AL276">
        <v>0.18801666910067974</v>
      </c>
      <c r="AN276">
        <v>275</v>
      </c>
      <c r="AO276">
        <v>0.38209584646704364</v>
      </c>
    </row>
    <row r="277" spans="17:41" x14ac:dyDescent="0.25">
      <c r="Q277" s="3">
        <v>12</v>
      </c>
      <c r="R277" s="6">
        <f t="shared" ca="1" si="38"/>
        <v>1086107.1343035011</v>
      </c>
      <c r="S277" s="6">
        <f t="shared" ca="1" si="35"/>
        <v>787740.69303893461</v>
      </c>
      <c r="T277" s="6">
        <f t="shared" ca="1" si="34"/>
        <v>2153.3099085880967</v>
      </c>
      <c r="U277" s="6">
        <f t="shared" ca="1" si="36"/>
        <v>1871694.5174338475</v>
      </c>
      <c r="V277" s="3">
        <f t="shared" ca="1" si="39"/>
        <v>845.10543436549665</v>
      </c>
      <c r="Z277">
        <f t="shared" ca="1" si="37"/>
        <v>845.10543436549665</v>
      </c>
      <c r="AE277">
        <v>276</v>
      </c>
      <c r="AF277" s="1">
        <v>3.0825594251120858E-2</v>
      </c>
      <c r="AH277">
        <v>276</v>
      </c>
      <c r="AI277">
        <v>741.31308019329094</v>
      </c>
      <c r="AK277">
        <v>276</v>
      </c>
      <c r="AL277">
        <v>0.17453668442003847</v>
      </c>
      <c r="AN277">
        <v>276</v>
      </c>
      <c r="AO277">
        <v>0.43443840815300544</v>
      </c>
    </row>
    <row r="278" spans="17:41" x14ac:dyDescent="0.25">
      <c r="Q278" s="3">
        <v>1</v>
      </c>
      <c r="R278" s="6">
        <f t="shared" ca="1" si="38"/>
        <v>1121276.4685654975</v>
      </c>
      <c r="S278" s="6">
        <f t="shared" ca="1" si="35"/>
        <v>813248.59632973594</v>
      </c>
      <c r="T278" s="6">
        <f t="shared" ca="1" si="34"/>
        <v>2223.0364333046186</v>
      </c>
      <c r="U278" s="6">
        <f t="shared" ca="1" si="36"/>
        <v>1932302.0284619289</v>
      </c>
      <c r="V278" s="3">
        <f t="shared" ca="1" si="39"/>
        <v>1069.7509495441066</v>
      </c>
      <c r="Z278">
        <f t="shared" ca="1" si="37"/>
        <v>1069.7509495441066</v>
      </c>
      <c r="AE278">
        <v>277</v>
      </c>
      <c r="AF278" s="1">
        <v>2.9851193858506875E-2</v>
      </c>
      <c r="AH278">
        <v>277</v>
      </c>
      <c r="AI278">
        <v>9399.879482878252</v>
      </c>
      <c r="AK278">
        <v>277</v>
      </c>
      <c r="AL278">
        <v>0.18684618955680279</v>
      </c>
      <c r="AN278">
        <v>277</v>
      </c>
      <c r="AO278">
        <v>0.46374852364778102</v>
      </c>
    </row>
    <row r="279" spans="17:41" x14ac:dyDescent="0.25">
      <c r="Q279" s="3">
        <v>2</v>
      </c>
      <c r="R279" s="6">
        <f t="shared" ca="1" si="38"/>
        <v>1157584.6242506912</v>
      </c>
      <c r="S279" s="6">
        <f t="shared" ca="1" si="35"/>
        <v>839582.47336550499</v>
      </c>
      <c r="T279" s="6">
        <f t="shared" ca="1" si="34"/>
        <v>2295.0207789830247</v>
      </c>
      <c r="U279" s="6">
        <f t="shared" ca="1" si="36"/>
        <v>1994872.076837213</v>
      </c>
      <c r="V279" s="3">
        <f t="shared" ca="1" si="39"/>
        <v>1069.7509495441066</v>
      </c>
      <c r="Z279">
        <f t="shared" ca="1" si="37"/>
        <v>1069.7509495441066</v>
      </c>
      <c r="AE279">
        <v>278</v>
      </c>
      <c r="AF279" s="1">
        <v>2.7482714583888956E-2</v>
      </c>
      <c r="AH279">
        <v>278</v>
      </c>
      <c r="AI279">
        <v>393.15838643698589</v>
      </c>
      <c r="AK279">
        <v>278</v>
      </c>
      <c r="AL279">
        <v>0.17232511554913399</v>
      </c>
      <c r="AN279">
        <v>278</v>
      </c>
      <c r="AO279">
        <v>0.38429039686656558</v>
      </c>
    </row>
    <row r="280" spans="17:41" x14ac:dyDescent="0.25">
      <c r="Q280" s="3">
        <v>3</v>
      </c>
      <c r="R280" s="6">
        <f t="shared" ca="1" si="38"/>
        <v>1195068.4776395445</v>
      </c>
      <c r="S280" s="6">
        <f t="shared" ca="1" si="35"/>
        <v>866769.07007747726</v>
      </c>
      <c r="T280" s="6">
        <f t="shared" ca="1" si="34"/>
        <v>2369.3360563299893</v>
      </c>
      <c r="U280" s="6">
        <f t="shared" ca="1" si="36"/>
        <v>2059468.2116606918</v>
      </c>
      <c r="V280" s="3">
        <f t="shared" ca="1" si="39"/>
        <v>1069.7509495441066</v>
      </c>
      <c r="Z280">
        <f t="shared" ca="1" si="37"/>
        <v>1069.7509495441066</v>
      </c>
      <c r="AE280">
        <v>279</v>
      </c>
      <c r="AF280" s="1">
        <v>2.9347529471565048E-2</v>
      </c>
      <c r="AH280">
        <v>279</v>
      </c>
      <c r="AI280">
        <v>1028.5163875563585</v>
      </c>
      <c r="AK280">
        <v>279</v>
      </c>
      <c r="AL280">
        <v>0.22874763812742085</v>
      </c>
      <c r="AN280">
        <v>279</v>
      </c>
      <c r="AO280">
        <v>0.44660715826359676</v>
      </c>
    </row>
    <row r="281" spans="17:41" x14ac:dyDescent="0.25">
      <c r="Q281" s="3">
        <v>4</v>
      </c>
      <c r="R281" s="6">
        <f t="shared" ca="1" si="38"/>
        <v>1233766.0991067244</v>
      </c>
      <c r="S281" s="6">
        <f t="shared" ca="1" si="35"/>
        <v>894835.99845932901</v>
      </c>
      <c r="T281" s="6">
        <f t="shared" ca="1" si="34"/>
        <v>2446.0577434566526</v>
      </c>
      <c r="U281" s="6">
        <f t="shared" ca="1" si="36"/>
        <v>2126156.0398225966</v>
      </c>
      <c r="V281" s="3">
        <f t="shared" ca="1" si="39"/>
        <v>1069.7509495441066</v>
      </c>
      <c r="Z281">
        <f t="shared" ca="1" si="37"/>
        <v>1069.7509495441066</v>
      </c>
      <c r="AE281">
        <v>280</v>
      </c>
      <c r="AF281" s="1">
        <v>2.4523506821160002E-2</v>
      </c>
      <c r="AH281">
        <v>280</v>
      </c>
      <c r="AI281">
        <v>8981.6362784714147</v>
      </c>
      <c r="AK281">
        <v>280</v>
      </c>
      <c r="AL281">
        <v>0.22216209099071932</v>
      </c>
      <c r="AN281">
        <v>280</v>
      </c>
      <c r="AO281">
        <v>0.36731841594720382</v>
      </c>
    </row>
    <row r="282" spans="17:41" x14ac:dyDescent="0.25">
      <c r="Q282" s="3">
        <v>5</v>
      </c>
      <c r="R282" s="6">
        <f t="shared" ca="1" si="38"/>
        <v>1273716.7917871748</v>
      </c>
      <c r="S282" s="6">
        <f t="shared" ca="1" si="35"/>
        <v>923811.76461122441</v>
      </c>
      <c r="T282" s="6">
        <f t="shared" ca="1" si="34"/>
        <v>2525.2637625377615</v>
      </c>
      <c r="U282" s="6">
        <f t="shared" ca="1" si="36"/>
        <v>2195003.2926358613</v>
      </c>
      <c r="V282" s="3">
        <f t="shared" ca="1" si="39"/>
        <v>1069.7509495441066</v>
      </c>
      <c r="Z282">
        <f t="shared" ca="1" si="37"/>
        <v>1069.7509495441066</v>
      </c>
      <c r="AE282">
        <v>281</v>
      </c>
      <c r="AF282" s="1">
        <v>3.2759896843968406E-2</v>
      </c>
      <c r="AH282">
        <v>281</v>
      </c>
      <c r="AI282">
        <v>17540.409378500281</v>
      </c>
      <c r="AK282">
        <v>281</v>
      </c>
      <c r="AL282">
        <v>0.19531678771194613</v>
      </c>
      <c r="AN282">
        <v>281</v>
      </c>
      <c r="AO282">
        <v>0.39356308909718202</v>
      </c>
    </row>
    <row r="283" spans="17:41" x14ac:dyDescent="0.25">
      <c r="Q283" s="3">
        <v>6</v>
      </c>
      <c r="R283" s="6">
        <f t="shared" ca="1" si="38"/>
        <v>1314961.1314942401</v>
      </c>
      <c r="S283" s="6">
        <f t="shared" ca="1" si="35"/>
        <v>953725.79769195919</v>
      </c>
      <c r="T283" s="6">
        <f t="shared" ca="1" si="34"/>
        <v>2607.0345589531175</v>
      </c>
      <c r="U283" s="6">
        <f t="shared" ca="1" si="36"/>
        <v>2266079.8946272461</v>
      </c>
      <c r="V283" s="3">
        <f t="shared" ca="1" si="39"/>
        <v>1069.7509495441066</v>
      </c>
      <c r="Z283">
        <f t="shared" ca="1" si="37"/>
        <v>1069.7509495441066</v>
      </c>
      <c r="AE283">
        <v>282</v>
      </c>
      <c r="AF283" s="1">
        <v>3.3247684046534554E-2</v>
      </c>
      <c r="AH283">
        <v>282</v>
      </c>
      <c r="AI283">
        <v>5854.9840879863741</v>
      </c>
      <c r="AK283">
        <v>282</v>
      </c>
      <c r="AL283">
        <v>0.11345935536734755</v>
      </c>
      <c r="AN283">
        <v>282</v>
      </c>
      <c r="AO283">
        <v>0.3804440209234648</v>
      </c>
    </row>
    <row r="284" spans="17:41" x14ac:dyDescent="0.25">
      <c r="Q284" s="3">
        <v>7</v>
      </c>
      <c r="R284" s="6">
        <f t="shared" ca="1" si="38"/>
        <v>1357541.0079303808</v>
      </c>
      <c r="S284" s="6">
        <f t="shared" ca="1" si="35"/>
        <v>984608.47980860644</v>
      </c>
      <c r="T284" s="6">
        <f t="shared" ca="1" si="34"/>
        <v>2691.4531829917087</v>
      </c>
      <c r="U284" s="6">
        <f t="shared" ca="1" si="36"/>
        <v>2339458.0345559958</v>
      </c>
      <c r="V284" s="3">
        <f t="shared" ca="1" si="39"/>
        <v>1069.7509495441066</v>
      </c>
      <c r="Z284">
        <f t="shared" ca="1" si="37"/>
        <v>1069.7509495441066</v>
      </c>
      <c r="AE284">
        <v>283</v>
      </c>
      <c r="AF284" s="1">
        <v>2.8474463121227034E-2</v>
      </c>
      <c r="AH284">
        <v>283</v>
      </c>
      <c r="AI284">
        <v>1433.9081334740138</v>
      </c>
      <c r="AK284">
        <v>283</v>
      </c>
      <c r="AL284">
        <v>0.18033324164555337</v>
      </c>
      <c r="AN284">
        <v>283</v>
      </c>
      <c r="AO284">
        <v>0.47356237485547137</v>
      </c>
    </row>
    <row r="285" spans="17:41" x14ac:dyDescent="0.25">
      <c r="Q285" s="3">
        <v>8</v>
      </c>
      <c r="R285" s="6">
        <f t="shared" ca="1" si="38"/>
        <v>1401499.6672323365</v>
      </c>
      <c r="S285" s="6">
        <f t="shared" ca="1" si="35"/>
        <v>1016491.1768740219</v>
      </c>
      <c r="T285" s="6">
        <f t="shared" ca="1" si="34"/>
        <v>2778.6053742015115</v>
      </c>
      <c r="U285" s="6">
        <f t="shared" ca="1" si="36"/>
        <v>2415212.2387321568</v>
      </c>
      <c r="V285" s="3">
        <f t="shared" ca="1" si="39"/>
        <v>1069.7509495441066</v>
      </c>
      <c r="Z285">
        <f t="shared" ca="1" si="37"/>
        <v>1069.7509495441066</v>
      </c>
      <c r="AE285">
        <v>284</v>
      </c>
      <c r="AF285" s="1">
        <v>2.8482896782434652E-2</v>
      </c>
      <c r="AH285">
        <v>284</v>
      </c>
      <c r="AI285">
        <v>6050.9525468934262</v>
      </c>
      <c r="AK285">
        <v>284</v>
      </c>
      <c r="AL285">
        <v>0.23332747136233117</v>
      </c>
      <c r="AN285">
        <v>284</v>
      </c>
      <c r="AO285">
        <v>0.3741663704897103</v>
      </c>
    </row>
    <row r="286" spans="17:41" x14ac:dyDescent="0.25">
      <c r="Q286" s="3">
        <v>9</v>
      </c>
      <c r="R286" s="6">
        <f t="shared" ca="1" si="38"/>
        <v>1446881.7558939485</v>
      </c>
      <c r="S286" s="6">
        <f t="shared" ca="1" si="35"/>
        <v>1049406.2704635488</v>
      </c>
      <c r="T286" s="6">
        <f t="shared" ca="1" si="34"/>
        <v>2868.5796484706329</v>
      </c>
      <c r="U286" s="6">
        <f t="shared" ca="1" si="36"/>
        <v>2493419.4467090266</v>
      </c>
      <c r="V286" s="3">
        <f t="shared" ca="1" si="39"/>
        <v>1069.7509495441066</v>
      </c>
      <c r="Z286">
        <f t="shared" ca="1" si="37"/>
        <v>1069.7509495441066</v>
      </c>
      <c r="AE286">
        <v>285</v>
      </c>
      <c r="AF286" s="1">
        <v>2.839761425479459E-2</v>
      </c>
      <c r="AH286">
        <v>285</v>
      </c>
      <c r="AI286">
        <v>4262.9192522284957</v>
      </c>
      <c r="AK286">
        <v>285</v>
      </c>
      <c r="AL286">
        <v>0.17338037832791223</v>
      </c>
      <c r="AN286">
        <v>285</v>
      </c>
      <c r="AO286">
        <v>0.43532244655655827</v>
      </c>
    </row>
    <row r="287" spans="17:41" x14ac:dyDescent="0.25">
      <c r="Q287" s="3">
        <v>10</v>
      </c>
      <c r="R287" s="6">
        <f t="shared" ca="1" si="38"/>
        <v>1493733.3661112506</v>
      </c>
      <c r="S287" s="6">
        <f t="shared" ca="1" si="35"/>
        <v>1083387.1907032775</v>
      </c>
      <c r="T287" s="6">
        <f t="shared" ca="1" si="34"/>
        <v>2961.4673879282323</v>
      </c>
      <c r="U287" s="6">
        <f t="shared" ca="1" si="36"/>
        <v>2574159.0894265999</v>
      </c>
      <c r="V287" s="3">
        <f t="shared" ca="1" si="39"/>
        <v>1069.7509495441066</v>
      </c>
      <c r="Z287">
        <f t="shared" ca="1" si="37"/>
        <v>1069.7509495441066</v>
      </c>
      <c r="AE287">
        <v>286</v>
      </c>
      <c r="AF287" s="1">
        <v>3.6308586044657254E-2</v>
      </c>
      <c r="AH287">
        <v>286</v>
      </c>
      <c r="AI287">
        <v>14265.398233280021</v>
      </c>
      <c r="AK287">
        <v>286</v>
      </c>
      <c r="AL287">
        <v>0.12713996470608047</v>
      </c>
      <c r="AN287">
        <v>286</v>
      </c>
      <c r="AO287">
        <v>0.41911274720321107</v>
      </c>
    </row>
    <row r="288" spans="17:41" x14ac:dyDescent="0.25">
      <c r="Q288" s="3">
        <v>11</v>
      </c>
      <c r="R288" s="6">
        <f t="shared" ca="1" si="38"/>
        <v>1542102.0825958839</v>
      </c>
      <c r="S288" s="6">
        <f t="shared" ca="1" si="35"/>
        <v>1118468.4502232629</v>
      </c>
      <c r="T288" s="6">
        <f t="shared" ca="1" si="34"/>
        <v>3057.3629337565362</v>
      </c>
      <c r="U288" s="6">
        <f t="shared" ca="1" si="36"/>
        <v>2657513.1698853904</v>
      </c>
      <c r="V288" s="3">
        <f t="shared" ca="1" si="39"/>
        <v>1069.7509495441066</v>
      </c>
      <c r="Z288">
        <f t="shared" ca="1" si="37"/>
        <v>1069.7509495441066</v>
      </c>
      <c r="AE288">
        <v>287</v>
      </c>
      <c r="AF288" s="1">
        <v>3.8058494594810588E-2</v>
      </c>
      <c r="AH288">
        <v>287</v>
      </c>
      <c r="AI288">
        <v>1165.4425336865334</v>
      </c>
      <c r="AK288">
        <v>287</v>
      </c>
      <c r="AL288">
        <v>0.25848942657894047</v>
      </c>
      <c r="AN288">
        <v>287</v>
      </c>
      <c r="AO288">
        <v>0.32770655622937711</v>
      </c>
    </row>
    <row r="289" spans="17:41" x14ac:dyDescent="0.25">
      <c r="Q289" s="3">
        <v>12</v>
      </c>
      <c r="R289" s="6">
        <f t="shared" ca="1" si="38"/>
        <v>1592037.0309043813</v>
      </c>
      <c r="S289" s="6">
        <f t="shared" ca="1" si="35"/>
        <v>1154685.6792101844</v>
      </c>
      <c r="T289" s="6">
        <f t="shared" ca="1" si="34"/>
        <v>3156.3636820082043</v>
      </c>
      <c r="U289" s="6">
        <f t="shared" ca="1" si="36"/>
        <v>2743566.3464325573</v>
      </c>
      <c r="V289" s="3">
        <f t="shared" ca="1" si="39"/>
        <v>1069.7509495441066</v>
      </c>
      <c r="Z289">
        <f t="shared" ca="1" si="37"/>
        <v>1069.7509495441066</v>
      </c>
      <c r="AE289">
        <v>288</v>
      </c>
      <c r="AF289" s="1">
        <v>3.0839315859515493E-2</v>
      </c>
      <c r="AH289">
        <v>288</v>
      </c>
      <c r="AI289">
        <v>8460.8215277162526</v>
      </c>
      <c r="AK289">
        <v>288</v>
      </c>
      <c r="AL289">
        <v>0.11964132675814276</v>
      </c>
      <c r="AN289">
        <v>288</v>
      </c>
      <c r="AO289">
        <v>0.41575535052410856</v>
      </c>
    </row>
    <row r="290" spans="17:41" x14ac:dyDescent="0.25">
      <c r="Q290" s="3">
        <v>1</v>
      </c>
      <c r="R290" s="6">
        <f t="shared" ca="1" si="38"/>
        <v>1643588.9273324057</v>
      </c>
      <c r="S290" s="6">
        <f t="shared" ca="1" si="35"/>
        <v>1192075.6615950486</v>
      </c>
      <c r="T290" s="6">
        <f t="shared" ca="1" si="34"/>
        <v>3258.5701825263682</v>
      </c>
      <c r="U290" s="6">
        <f t="shared" ca="1" si="36"/>
        <v>2832406.0187449278</v>
      </c>
      <c r="V290" s="3">
        <f t="shared" ca="1" si="39"/>
        <v>1354.1116262134865</v>
      </c>
      <c r="Z290">
        <f t="shared" ca="1" si="37"/>
        <v>1354.1116262134865</v>
      </c>
      <c r="AE290">
        <v>289</v>
      </c>
      <c r="AF290" s="1">
        <v>2.5157627641935187E-2</v>
      </c>
      <c r="AH290">
        <v>289</v>
      </c>
      <c r="AI290">
        <v>4320.8840239775318</v>
      </c>
      <c r="AK290">
        <v>289</v>
      </c>
      <c r="AL290">
        <v>0.14783417805165891</v>
      </c>
      <c r="AN290">
        <v>289</v>
      </c>
      <c r="AO290">
        <v>0.42079319832870121</v>
      </c>
    </row>
    <row r="291" spans="17:41" x14ac:dyDescent="0.25">
      <c r="Q291" s="3">
        <v>2</v>
      </c>
      <c r="R291" s="6">
        <f t="shared" ca="1" si="38"/>
        <v>1696810.1304246201</v>
      </c>
      <c r="S291" s="6">
        <f t="shared" ca="1" si="35"/>
        <v>1230676.3724126902</v>
      </c>
      <c r="T291" s="6">
        <f t="shared" ca="1" si="34"/>
        <v>3364.0862410678087</v>
      </c>
      <c r="U291" s="6">
        <f t="shared" ca="1" si="36"/>
        <v>2924122.4165962427</v>
      </c>
      <c r="V291" s="3">
        <f t="shared" ca="1" si="39"/>
        <v>1354.1116262134865</v>
      </c>
      <c r="Z291">
        <f t="shared" ca="1" si="37"/>
        <v>1354.1116262134865</v>
      </c>
      <c r="AE291">
        <v>290</v>
      </c>
      <c r="AF291" s="1">
        <v>3.0145568418323165E-2</v>
      </c>
      <c r="AH291">
        <v>290</v>
      </c>
      <c r="AI291">
        <v>5990.6653094117273</v>
      </c>
      <c r="AK291">
        <v>290</v>
      </c>
      <c r="AL291">
        <v>0.24333794565685035</v>
      </c>
      <c r="AN291">
        <v>290</v>
      </c>
      <c r="AO291">
        <v>0.49607588530885399</v>
      </c>
    </row>
    <row r="292" spans="17:41" x14ac:dyDescent="0.25">
      <c r="Q292" s="3">
        <v>3</v>
      </c>
      <c r="R292" s="6">
        <f t="shared" ca="1" si="38"/>
        <v>1751754.6941525014</v>
      </c>
      <c r="S292" s="6">
        <f t="shared" ca="1" si="35"/>
        <v>1270527.0163710129</v>
      </c>
      <c r="T292" s="6">
        <f t="shared" ca="1" si="34"/>
        <v>3473.0190247329933</v>
      </c>
      <c r="U292" s="6">
        <f t="shared" ca="1" si="36"/>
        <v>3018808.6914987811</v>
      </c>
      <c r="V292" s="3">
        <f t="shared" ca="1" si="39"/>
        <v>1354.1116262134865</v>
      </c>
      <c r="Z292">
        <f t="shared" ca="1" si="37"/>
        <v>1354.1116262134865</v>
      </c>
      <c r="AE292">
        <v>291</v>
      </c>
      <c r="AF292" s="1">
        <v>2.720733520766605E-2</v>
      </c>
      <c r="AH292">
        <v>291</v>
      </c>
      <c r="AI292">
        <v>7039.8586192595722</v>
      </c>
      <c r="AK292">
        <v>291</v>
      </c>
      <c r="AL292">
        <v>0.26482560851432341</v>
      </c>
      <c r="AN292">
        <v>291</v>
      </c>
      <c r="AO292">
        <v>0.35061308092447763</v>
      </c>
    </row>
    <row r="293" spans="17:41" x14ac:dyDescent="0.25">
      <c r="Q293" s="3">
        <v>4</v>
      </c>
      <c r="R293" s="6">
        <f t="shared" ca="1" si="38"/>
        <v>1808478.4228141115</v>
      </c>
      <c r="S293" s="6">
        <f t="shared" ca="1" si="35"/>
        <v>1311668.0676691465</v>
      </c>
      <c r="T293" s="6">
        <f t="shared" ca="1" si="34"/>
        <v>3585.479170810052</v>
      </c>
      <c r="U293" s="6">
        <f t="shared" ca="1" si="36"/>
        <v>3116561.011312448</v>
      </c>
      <c r="V293" s="3">
        <f t="shared" ca="1" si="39"/>
        <v>1354.1116262134865</v>
      </c>
      <c r="Z293">
        <f t="shared" ca="1" si="37"/>
        <v>1354.1116262134865</v>
      </c>
      <c r="AE293">
        <v>292</v>
      </c>
      <c r="AF293" s="1">
        <v>2.3411349010129312E-2</v>
      </c>
      <c r="AH293">
        <v>292</v>
      </c>
      <c r="AI293">
        <v>2937.9663304515925</v>
      </c>
      <c r="AK293">
        <v>292</v>
      </c>
      <c r="AL293">
        <v>0.20634156090073433</v>
      </c>
      <c r="AN293">
        <v>292</v>
      </c>
      <c r="AO293">
        <v>0.36074328034586339</v>
      </c>
    </row>
    <row r="294" spans="17:41" x14ac:dyDescent="0.25">
      <c r="Q294" s="3">
        <v>5</v>
      </c>
      <c r="R294" s="6">
        <f t="shared" ca="1" si="38"/>
        <v>1867038.9277115818</v>
      </c>
      <c r="S294" s="6">
        <f t="shared" ca="1" si="35"/>
        <v>1354141.311104957</v>
      </c>
      <c r="T294" s="6">
        <f t="shared" ca="1" si="34"/>
        <v>3701.5808991432418</v>
      </c>
      <c r="U294" s="6">
        <f t="shared" ca="1" si="36"/>
        <v>3217478.6579173957</v>
      </c>
      <c r="V294" s="3">
        <f t="shared" ca="1" si="39"/>
        <v>1354.1116262134865</v>
      </c>
      <c r="Z294">
        <f t="shared" ca="1" si="37"/>
        <v>1354.1116262134865</v>
      </c>
      <c r="AE294">
        <v>293</v>
      </c>
      <c r="AF294" s="1">
        <v>3.5441922938652892E-2</v>
      </c>
      <c r="AH294">
        <v>293</v>
      </c>
      <c r="AI294">
        <v>150.93592405762737</v>
      </c>
      <c r="AK294">
        <v>293</v>
      </c>
      <c r="AL294">
        <v>0.20619916487314754</v>
      </c>
      <c r="AN294">
        <v>293</v>
      </c>
      <c r="AO294">
        <v>0.58639676910841931</v>
      </c>
    </row>
    <row r="295" spans="17:41" x14ac:dyDescent="0.25">
      <c r="Q295" s="3">
        <v>6</v>
      </c>
      <c r="R295" s="6">
        <f t="shared" ca="1" si="38"/>
        <v>1927495.6856638773</v>
      </c>
      <c r="S295" s="6">
        <f t="shared" ca="1" si="35"/>
        <v>1397989.8845136648</v>
      </c>
      <c r="T295" s="6">
        <f t="shared" ca="1" si="34"/>
        <v>3821.4421281400232</v>
      </c>
      <c r="U295" s="6">
        <f t="shared" ca="1" si="36"/>
        <v>3321664.128049402</v>
      </c>
      <c r="V295" s="3">
        <f t="shared" ca="1" si="39"/>
        <v>1354.1116262134865</v>
      </c>
      <c r="Z295">
        <f t="shared" ca="1" si="37"/>
        <v>1354.1116262134865</v>
      </c>
      <c r="AE295">
        <v>294</v>
      </c>
      <c r="AF295" s="1">
        <v>2.8972679472494711E-2</v>
      </c>
      <c r="AH295">
        <v>294</v>
      </c>
      <c r="AI295">
        <v>5491.4981341762623</v>
      </c>
      <c r="AK295">
        <v>294</v>
      </c>
      <c r="AL295">
        <v>0.13059853660751242</v>
      </c>
      <c r="AN295">
        <v>294</v>
      </c>
      <c r="AO295">
        <v>0.41031556343910297</v>
      </c>
    </row>
    <row r="296" spans="17:41" x14ac:dyDescent="0.25">
      <c r="Q296" s="3">
        <v>7</v>
      </c>
      <c r="R296" s="6">
        <f t="shared" ca="1" si="38"/>
        <v>1989910.0994142671</v>
      </c>
      <c r="S296" s="6">
        <f t="shared" ca="1" si="35"/>
        <v>1443258.3225806702</v>
      </c>
      <c r="T296" s="6">
        <f t="shared" ca="1" si="34"/>
        <v>3945.1845945345726</v>
      </c>
      <c r="U296" s="6">
        <f t="shared" ca="1" si="36"/>
        <v>3429223.2374004028</v>
      </c>
      <c r="V296" s="3">
        <f t="shared" ca="1" si="39"/>
        <v>1354.1116262134865</v>
      </c>
      <c r="Z296">
        <f t="shared" ca="1" si="37"/>
        <v>1354.1116262134865</v>
      </c>
      <c r="AE296">
        <v>295</v>
      </c>
      <c r="AF296" s="1">
        <v>3.2796203590333972E-2</v>
      </c>
      <c r="AH296">
        <v>295</v>
      </c>
      <c r="AI296">
        <v>6874.0683283929357</v>
      </c>
      <c r="AK296">
        <v>295</v>
      </c>
      <c r="AL296">
        <v>0.25122499900276096</v>
      </c>
      <c r="AN296">
        <v>295</v>
      </c>
      <c r="AO296">
        <v>0.38334221762121851</v>
      </c>
    </row>
    <row r="297" spans="17:41" x14ac:dyDescent="0.25">
      <c r="Q297" s="3">
        <v>8</v>
      </c>
      <c r="R297" s="6">
        <f t="shared" ca="1" si="38"/>
        <v>2054345.5599938554</v>
      </c>
      <c r="S297" s="6">
        <f t="shared" ca="1" si="35"/>
        <v>1489992.6020730871</v>
      </c>
      <c r="T297" s="6">
        <f t="shared" ca="1" si="34"/>
        <v>4072.9339770293691</v>
      </c>
      <c r="U297" s="6">
        <f t="shared" ca="1" si="36"/>
        <v>3540265.2280899133</v>
      </c>
      <c r="V297" s="3">
        <f t="shared" ca="1" si="39"/>
        <v>1354.1116262134865</v>
      </c>
      <c r="Z297">
        <f t="shared" ca="1" si="37"/>
        <v>1354.1116262134865</v>
      </c>
      <c r="AE297">
        <v>296</v>
      </c>
      <c r="AF297" s="1">
        <v>2.9674728851937004E-2</v>
      </c>
      <c r="AH297">
        <v>296</v>
      </c>
      <c r="AI297">
        <v>39099.110778223359</v>
      </c>
      <c r="AK297">
        <v>296</v>
      </c>
      <c r="AL297">
        <v>0.25286943112160842</v>
      </c>
      <c r="AN297">
        <v>296</v>
      </c>
      <c r="AO297">
        <v>0.3905090140534162</v>
      </c>
    </row>
    <row r="298" spans="17:41" x14ac:dyDescent="0.25">
      <c r="Q298" s="3">
        <v>9</v>
      </c>
      <c r="R298" s="6">
        <f t="shared" ca="1" si="38"/>
        <v>2120867.5111045116</v>
      </c>
      <c r="S298" s="6">
        <f t="shared" ca="1" si="35"/>
        <v>1538240.1885359222</v>
      </c>
      <c r="T298" s="6">
        <f t="shared" ca="1" si="34"/>
        <v>4204.8200239404287</v>
      </c>
      <c r="U298" s="6">
        <f t="shared" ca="1" si="36"/>
        <v>3654902.8796164934</v>
      </c>
      <c r="V298" s="3">
        <f t="shared" ca="1" si="39"/>
        <v>1354.1116262134865</v>
      </c>
      <c r="Z298">
        <f t="shared" ca="1" si="37"/>
        <v>1354.1116262134865</v>
      </c>
      <c r="AE298">
        <v>297</v>
      </c>
      <c r="AF298" s="1">
        <v>2.7078642187393198E-2</v>
      </c>
      <c r="AH298">
        <v>297</v>
      </c>
      <c r="AI298">
        <v>20810.44191805727</v>
      </c>
      <c r="AK298">
        <v>297</v>
      </c>
      <c r="AL298">
        <v>0.19029080572512269</v>
      </c>
      <c r="AN298">
        <v>297</v>
      </c>
      <c r="AO298">
        <v>0.38628719591944255</v>
      </c>
    </row>
    <row r="299" spans="17:41" x14ac:dyDescent="0.25">
      <c r="Q299" s="3">
        <v>10</v>
      </c>
      <c r="R299" s="6">
        <f t="shared" ca="1" si="38"/>
        <v>2189543.5155865885</v>
      </c>
      <c r="S299" s="6">
        <f t="shared" ca="1" si="35"/>
        <v>1588050.0845003279</v>
      </c>
      <c r="T299" s="6">
        <f t="shared" ca="1" si="34"/>
        <v>4340.9766849758335</v>
      </c>
      <c r="U299" s="6">
        <f t="shared" ca="1" si="36"/>
        <v>3773252.6234019403</v>
      </c>
      <c r="V299" s="3">
        <f t="shared" ca="1" si="39"/>
        <v>1354.1116262134865</v>
      </c>
      <c r="Z299">
        <f t="shared" ca="1" si="37"/>
        <v>1354.1116262134865</v>
      </c>
      <c r="AE299">
        <v>298</v>
      </c>
      <c r="AF299" s="1">
        <v>2.5370902486911762E-2</v>
      </c>
      <c r="AH299">
        <v>298</v>
      </c>
      <c r="AI299">
        <v>10269.085491729513</v>
      </c>
      <c r="AK299">
        <v>298</v>
      </c>
      <c r="AL299">
        <v>0.21097779292108557</v>
      </c>
      <c r="AN299">
        <v>298</v>
      </c>
      <c r="AO299">
        <v>0.42799348285670297</v>
      </c>
    </row>
    <row r="300" spans="17:41" x14ac:dyDescent="0.25">
      <c r="Q300" s="3">
        <v>11</v>
      </c>
      <c r="R300" s="6">
        <f t="shared" ca="1" si="38"/>
        <v>2260443.3240389409</v>
      </c>
      <c r="S300" s="6">
        <f t="shared" ca="1" si="35"/>
        <v>1639472.8792528913</v>
      </c>
      <c r="T300" s="6">
        <f t="shared" ca="1" si="34"/>
        <v>4481.5422472813898</v>
      </c>
      <c r="U300" s="6">
        <f t="shared" ca="1" si="36"/>
        <v>3895434.6610445511</v>
      </c>
      <c r="V300" s="3">
        <f t="shared" ca="1" si="39"/>
        <v>1354.1116262134865</v>
      </c>
      <c r="Z300">
        <f t="shared" ca="1" si="37"/>
        <v>1354.1116262134865</v>
      </c>
      <c r="AE300">
        <v>299</v>
      </c>
      <c r="AF300" s="1">
        <v>2.5262039185621754E-2</v>
      </c>
      <c r="AH300">
        <v>299</v>
      </c>
      <c r="AI300">
        <v>6901.2311654766436</v>
      </c>
      <c r="AK300">
        <v>299</v>
      </c>
      <c r="AL300">
        <v>8.3547268148126991E-2</v>
      </c>
      <c r="AN300">
        <v>299</v>
      </c>
      <c r="AO300">
        <v>0.37512738239761112</v>
      </c>
    </row>
    <row r="301" spans="17:41" x14ac:dyDescent="0.25">
      <c r="Q301" s="3">
        <v>12</v>
      </c>
      <c r="R301" s="6">
        <f t="shared" ca="1" si="38"/>
        <v>2333638.945660932</v>
      </c>
      <c r="S301" s="6">
        <f t="shared" ca="1" si="35"/>
        <v>1692560.8002165062</v>
      </c>
      <c r="T301" s="6">
        <f t="shared" ca="1" si="34"/>
        <v>4626.6594758915971</v>
      </c>
      <c r="U301" s="6">
        <f t="shared" ca="1" si="36"/>
        <v>4021573.0864015468</v>
      </c>
      <c r="V301" s="3">
        <f t="shared" ca="1" si="39"/>
        <v>1354.1116262134865</v>
      </c>
      <c r="Z301">
        <f t="shared" ca="1" si="37"/>
        <v>1354.1116262134865</v>
      </c>
      <c r="AE301">
        <v>300</v>
      </c>
      <c r="AF301" s="1">
        <v>2.6250245877202483E-2</v>
      </c>
      <c r="AH301">
        <v>300</v>
      </c>
      <c r="AI301">
        <v>719.384207859762</v>
      </c>
      <c r="AK301">
        <v>300</v>
      </c>
      <c r="AL301">
        <v>0.17474942704826396</v>
      </c>
      <c r="AN301">
        <v>300</v>
      </c>
      <c r="AO301">
        <v>0.34820570769863485</v>
      </c>
    </row>
    <row r="302" spans="17:41" x14ac:dyDescent="0.25">
      <c r="Q302" s="3">
        <v>1</v>
      </c>
      <c r="R302" s="6">
        <f t="shared" ca="1" si="38"/>
        <v>2409204.7213883824</v>
      </c>
      <c r="S302" s="6">
        <f t="shared" ca="1" si="35"/>
        <v>1747367.7659950152</v>
      </c>
      <c r="T302" s="6">
        <f t="shared" ca="1" si="34"/>
        <v>4776.4757587285676</v>
      </c>
      <c r="U302" s="6">
        <f t="shared" ca="1" si="36"/>
        <v>4151796.0116246687</v>
      </c>
      <c r="V302" s="3">
        <f t="shared" ca="1" si="39"/>
        <v>1714.060919532684</v>
      </c>
      <c r="Z302">
        <f t="shared" ca="1" si="37"/>
        <v>1714.060919532684</v>
      </c>
      <c r="AE302">
        <v>301</v>
      </c>
      <c r="AF302" s="1">
        <v>3.0197746469734721E-2</v>
      </c>
      <c r="AH302">
        <v>301</v>
      </c>
      <c r="AI302">
        <v>3797.0328538128042</v>
      </c>
      <c r="AK302">
        <v>301</v>
      </c>
      <c r="AL302">
        <v>0.23916437597956119</v>
      </c>
      <c r="AN302">
        <v>301</v>
      </c>
      <c r="AO302">
        <v>0.38987847813283588</v>
      </c>
    </row>
    <row r="303" spans="17:41" x14ac:dyDescent="0.25">
      <c r="Q303" s="3">
        <v>2</v>
      </c>
      <c r="R303" s="6">
        <f t="shared" ca="1" si="38"/>
        <v>2487217.3993977425</v>
      </c>
      <c r="S303" s="6">
        <f t="shared" ca="1" si="35"/>
        <v>1803949.4411354936</v>
      </c>
      <c r="T303" s="6">
        <f t="shared" ca="1" si="34"/>
        <v>4931.1432562961745</v>
      </c>
      <c r="U303" s="6">
        <f t="shared" ca="1" si="36"/>
        <v>4286235.6972769396</v>
      </c>
      <c r="V303" s="3">
        <f t="shared" ca="1" si="39"/>
        <v>1714.060919532684</v>
      </c>
      <c r="Z303">
        <f t="shared" ca="1" si="37"/>
        <v>1714.060919532684</v>
      </c>
      <c r="AE303">
        <v>302</v>
      </c>
      <c r="AF303" s="1">
        <v>2.9018575378054079E-2</v>
      </c>
      <c r="AH303">
        <v>302</v>
      </c>
      <c r="AI303">
        <v>2041.9869947403547</v>
      </c>
      <c r="AK303">
        <v>302</v>
      </c>
      <c r="AL303">
        <v>0.23799782569278979</v>
      </c>
      <c r="AN303">
        <v>302</v>
      </c>
      <c r="AO303">
        <v>0.45652394198755003</v>
      </c>
    </row>
    <row r="304" spans="17:41" x14ac:dyDescent="0.25">
      <c r="Q304" s="3">
        <v>3</v>
      </c>
      <c r="R304" s="6">
        <f t="shared" ca="1" si="38"/>
        <v>2567756.2130551706</v>
      </c>
      <c r="S304" s="6">
        <f t="shared" ca="1" si="35"/>
        <v>1862363.292663797</v>
      </c>
      <c r="T304" s="6">
        <f t="shared" ca="1" si="34"/>
        <v>5090.8190562214595</v>
      </c>
      <c r="U304" s="6">
        <f t="shared" ca="1" si="36"/>
        <v>4425028.6866627466</v>
      </c>
      <c r="V304" s="3">
        <f t="shared" ca="1" si="39"/>
        <v>1714.060919532684</v>
      </c>
      <c r="Z304">
        <f t="shared" ca="1" si="37"/>
        <v>1714.060919532684</v>
      </c>
      <c r="AE304">
        <v>303</v>
      </c>
      <c r="AF304" s="1">
        <v>2.4403615640377074E-2</v>
      </c>
      <c r="AH304">
        <v>303</v>
      </c>
      <c r="AI304">
        <v>3030.7188669651882</v>
      </c>
      <c r="AK304">
        <v>303</v>
      </c>
      <c r="AL304">
        <v>0.20239723182526245</v>
      </c>
      <c r="AN304">
        <v>303</v>
      </c>
      <c r="AO304">
        <v>0.42488607983146204</v>
      </c>
    </row>
    <row r="305" spans="17:41" x14ac:dyDescent="0.25">
      <c r="Q305" s="3">
        <v>4</v>
      </c>
      <c r="R305" s="6">
        <f t="shared" ca="1" si="38"/>
        <v>2650902.9613896864</v>
      </c>
      <c r="S305" s="6">
        <f t="shared" ca="1" si="35"/>
        <v>1922668.6484507914</v>
      </c>
      <c r="T305" s="6">
        <f t="shared" ca="1" si="34"/>
        <v>5255.6653328002512</v>
      </c>
      <c r="U305" s="6">
        <f t="shared" ca="1" si="36"/>
        <v>4568315.9445076771</v>
      </c>
      <c r="V305" s="3">
        <f t="shared" ca="1" si="39"/>
        <v>1714.060919532684</v>
      </c>
      <c r="Z305">
        <f t="shared" ca="1" si="37"/>
        <v>1714.060919532684</v>
      </c>
      <c r="AE305">
        <v>304</v>
      </c>
      <c r="AF305" s="1">
        <v>2.872632120425811E-2</v>
      </c>
      <c r="AH305">
        <v>304</v>
      </c>
      <c r="AI305">
        <v>7862.3947305293159</v>
      </c>
      <c r="AK305">
        <v>304</v>
      </c>
      <c r="AL305">
        <v>0.19948394242581693</v>
      </c>
      <c r="AN305">
        <v>304</v>
      </c>
      <c r="AO305">
        <v>0.57241127164671701</v>
      </c>
    </row>
    <row r="306" spans="17:41" x14ac:dyDescent="0.25">
      <c r="Q306" s="3">
        <v>5</v>
      </c>
      <c r="R306" s="6">
        <f t="shared" ca="1" si="38"/>
        <v>2736742.0921721365</v>
      </c>
      <c r="S306" s="6">
        <f t="shared" ca="1" si="35"/>
        <v>1984926.7574685444</v>
      </c>
      <c r="T306" s="6">
        <f t="shared" ca="1" si="34"/>
        <v>5425.8495117090579</v>
      </c>
      <c r="U306" s="6">
        <f t="shared" ca="1" si="36"/>
        <v>4716243.0001289714</v>
      </c>
      <c r="V306" s="3">
        <f t="shared" ca="1" si="39"/>
        <v>1714.060919532684</v>
      </c>
      <c r="Z306">
        <f t="shared" ca="1" si="37"/>
        <v>1714.060919532684</v>
      </c>
      <c r="AE306">
        <v>305</v>
      </c>
      <c r="AF306" s="1">
        <v>2.726821597533946E-2</v>
      </c>
      <c r="AH306">
        <v>305</v>
      </c>
      <c r="AI306">
        <v>19673.450430495825</v>
      </c>
      <c r="AK306">
        <v>305</v>
      </c>
      <c r="AL306">
        <v>0.2005888723870444</v>
      </c>
      <c r="AN306">
        <v>305</v>
      </c>
      <c r="AO306">
        <v>0.46039848206268619</v>
      </c>
    </row>
    <row r="307" spans="17:41" x14ac:dyDescent="0.25">
      <c r="Q307" s="3">
        <v>6</v>
      </c>
      <c r="R307" s="6">
        <f t="shared" ca="1" si="38"/>
        <v>2825360.7876843433</v>
      </c>
      <c r="S307" s="6">
        <f t="shared" ca="1" si="35"/>
        <v>2049200.8519976803</v>
      </c>
      <c r="T307" s="6">
        <f t="shared" ca="1" si="34"/>
        <v>5601.544440050503</v>
      </c>
      <c r="U307" s="6">
        <f t="shared" ca="1" si="36"/>
        <v>4868960.0952419732</v>
      </c>
      <c r="V307" s="3">
        <f t="shared" ca="1" si="39"/>
        <v>1714.060919532684</v>
      </c>
      <c r="Z307">
        <f t="shared" ca="1" si="37"/>
        <v>1714.060919532684</v>
      </c>
      <c r="AE307">
        <v>306</v>
      </c>
      <c r="AF307" s="1">
        <v>3.1429650477260207E-2</v>
      </c>
      <c r="AH307">
        <v>306</v>
      </c>
      <c r="AI307">
        <v>4589.2907570097987</v>
      </c>
      <c r="AK307">
        <v>306</v>
      </c>
      <c r="AL307">
        <v>0.19808934634997638</v>
      </c>
      <c r="AN307">
        <v>306</v>
      </c>
      <c r="AO307">
        <v>0.35492160946835238</v>
      </c>
    </row>
    <row r="308" spans="17:41" x14ac:dyDescent="0.25">
      <c r="Q308" s="3">
        <v>7</v>
      </c>
      <c r="R308" s="6">
        <f t="shared" ca="1" si="38"/>
        <v>2916849.0532655558</v>
      </c>
      <c r="S308" s="6">
        <f t="shared" ca="1" si="35"/>
        <v>2115556.2118490734</v>
      </c>
      <c r="T308" s="6">
        <f t="shared" ca="1" si="34"/>
        <v>5782.9285619050179</v>
      </c>
      <c r="U308" s="6">
        <f t="shared" ca="1" si="36"/>
        <v>5026622.3365527242</v>
      </c>
      <c r="V308" s="3">
        <f t="shared" ca="1" si="39"/>
        <v>1714.060919532684</v>
      </c>
      <c r="Z308">
        <f t="shared" ca="1" si="37"/>
        <v>1714.060919532684</v>
      </c>
      <c r="AE308">
        <v>307</v>
      </c>
      <c r="AF308" s="1">
        <v>2.6390285453438356E-2</v>
      </c>
      <c r="AH308">
        <v>307</v>
      </c>
      <c r="AI308">
        <v>1476.1538902362761</v>
      </c>
      <c r="AK308">
        <v>307</v>
      </c>
      <c r="AL308">
        <v>0.27126751855182335</v>
      </c>
      <c r="AN308">
        <v>307</v>
      </c>
      <c r="AO308">
        <v>0.36427177057886789</v>
      </c>
    </row>
    <row r="309" spans="17:41" x14ac:dyDescent="0.25">
      <c r="Q309" s="3">
        <v>8</v>
      </c>
      <c r="R309" s="6">
        <f t="shared" ca="1" si="38"/>
        <v>3011299.8087261291</v>
      </c>
      <c r="S309" s="6">
        <f t="shared" ca="1" si="35"/>
        <v>2184060.2306651142</v>
      </c>
      <c r="T309" s="6">
        <f t="shared" ca="1" si="34"/>
        <v>5970.1860995670913</v>
      </c>
      <c r="U309" s="6">
        <f t="shared" ca="1" si="36"/>
        <v>5189389.8532916764</v>
      </c>
      <c r="V309" s="3">
        <f t="shared" ca="1" si="39"/>
        <v>1714.060919532684</v>
      </c>
      <c r="Z309">
        <f t="shared" ca="1" si="37"/>
        <v>1714.060919532684</v>
      </c>
      <c r="AE309">
        <v>308</v>
      </c>
      <c r="AF309" s="1">
        <v>2.8329949381477926E-2</v>
      </c>
      <c r="AH309">
        <v>308</v>
      </c>
      <c r="AI309">
        <v>2872.3368028465029</v>
      </c>
      <c r="AK309">
        <v>308</v>
      </c>
      <c r="AL309">
        <v>0.19591651438893767</v>
      </c>
      <c r="AN309">
        <v>308</v>
      </c>
      <c r="AO309">
        <v>0.39164814523961206</v>
      </c>
    </row>
    <row r="310" spans="17:41" x14ac:dyDescent="0.25">
      <c r="Q310" s="3">
        <v>9</v>
      </c>
      <c r="R310" s="6">
        <f t="shared" ca="1" si="38"/>
        <v>3108808.9827212803</v>
      </c>
      <c r="S310" s="6">
        <f t="shared" ca="1" si="35"/>
        <v>2254782.4843678786</v>
      </c>
      <c r="T310" s="6">
        <f t="shared" ca="1" si="34"/>
        <v>6163.5072406501467</v>
      </c>
      <c r="U310" s="6">
        <f t="shared" ca="1" si="36"/>
        <v>5357427.9598485092</v>
      </c>
      <c r="V310" s="3">
        <f t="shared" ca="1" si="39"/>
        <v>1714.060919532684</v>
      </c>
      <c r="Z310">
        <f t="shared" ca="1" si="37"/>
        <v>1714.060919532684</v>
      </c>
      <c r="AE310">
        <v>309</v>
      </c>
      <c r="AF310" s="1">
        <v>3.0121668034605031E-2</v>
      </c>
      <c r="AH310">
        <v>309</v>
      </c>
      <c r="AI310">
        <v>10765.389138656765</v>
      </c>
      <c r="AK310">
        <v>309</v>
      </c>
      <c r="AL310">
        <v>0.21213686399392592</v>
      </c>
      <c r="AN310">
        <v>309</v>
      </c>
      <c r="AO310">
        <v>0.29113179487052837</v>
      </c>
    </row>
    <row r="311" spans="17:41" x14ac:dyDescent="0.25">
      <c r="Q311" s="3">
        <v>10</v>
      </c>
      <c r="R311" s="6">
        <f t="shared" ca="1" si="38"/>
        <v>3209475.6101807677</v>
      </c>
      <c r="S311" s="6">
        <f t="shared" ca="1" si="35"/>
        <v>2327794.8018237269</v>
      </c>
      <c r="T311" s="6">
        <f t="shared" ca="1" si="34"/>
        <v>6363.0883312500791</v>
      </c>
      <c r="U311" s="6">
        <f t="shared" ca="1" si="36"/>
        <v>5530907.3236732446</v>
      </c>
      <c r="V311" s="3">
        <f t="shared" ca="1" si="39"/>
        <v>1714.060919532684</v>
      </c>
      <c r="Z311">
        <f t="shared" ca="1" si="37"/>
        <v>1714.060919532684</v>
      </c>
      <c r="AE311">
        <v>310</v>
      </c>
      <c r="AF311" s="1">
        <v>2.3655133553139418E-2</v>
      </c>
      <c r="AH311">
        <v>310</v>
      </c>
      <c r="AI311">
        <v>8296.3801976161667</v>
      </c>
      <c r="AK311">
        <v>310</v>
      </c>
      <c r="AL311">
        <v>0.2151445583623188</v>
      </c>
      <c r="AN311">
        <v>310</v>
      </c>
      <c r="AO311">
        <v>0.37122898236526103</v>
      </c>
    </row>
    <row r="312" spans="17:41" x14ac:dyDescent="0.25">
      <c r="Q312" s="3">
        <v>11</v>
      </c>
      <c r="R312" s="6">
        <f t="shared" ca="1" si="38"/>
        <v>3313401.9328934504</v>
      </c>
      <c r="S312" s="6">
        <f t="shared" ca="1" si="35"/>
        <v>2403171.3377960976</v>
      </c>
      <c r="T312" s="6">
        <f t="shared" ca="1" si="34"/>
        <v>6569.1320753636401</v>
      </c>
      <c r="U312" s="6">
        <f t="shared" ca="1" si="36"/>
        <v>5710004.1386141842</v>
      </c>
      <c r="V312" s="3">
        <f t="shared" ca="1" si="39"/>
        <v>1714.060919532684</v>
      </c>
      <c r="Z312">
        <f t="shared" ca="1" si="37"/>
        <v>1714.060919532684</v>
      </c>
      <c r="AE312">
        <v>311</v>
      </c>
      <c r="AF312" s="1">
        <v>3.3618737594573345E-2</v>
      </c>
      <c r="AH312">
        <v>311</v>
      </c>
      <c r="AI312">
        <v>419.73112424339973</v>
      </c>
      <c r="AK312">
        <v>311</v>
      </c>
      <c r="AL312">
        <v>0.25867805409305678</v>
      </c>
      <c r="AN312">
        <v>311</v>
      </c>
      <c r="AO312">
        <v>0.44446842336514897</v>
      </c>
    </row>
    <row r="313" spans="17:41" x14ac:dyDescent="0.25">
      <c r="Q313" s="3">
        <v>12</v>
      </c>
      <c r="R313" s="6">
        <f t="shared" ca="1" si="38"/>
        <v>3420693.5033488856</v>
      </c>
      <c r="S313" s="6">
        <f t="shared" ca="1" si="35"/>
        <v>2480988.6482605939</v>
      </c>
      <c r="T313" s="6">
        <f t="shared" ca="1" si="34"/>
        <v>6781.8477407642013</v>
      </c>
      <c r="U313" s="6">
        <f t="shared" ca="1" si="36"/>
        <v>5894900.3038687157</v>
      </c>
      <c r="V313" s="3">
        <f t="shared" ca="1" si="39"/>
        <v>1714.060919532684</v>
      </c>
      <c r="Z313">
        <f t="shared" ca="1" si="37"/>
        <v>1714.060919532684</v>
      </c>
      <c r="AE313">
        <v>312</v>
      </c>
      <c r="AF313" s="1">
        <v>2.6972674128890706E-2</v>
      </c>
      <c r="AH313">
        <v>312</v>
      </c>
      <c r="AI313">
        <v>6713.6883905056111</v>
      </c>
      <c r="AK313">
        <v>312</v>
      </c>
      <c r="AL313">
        <v>0.193155659571561</v>
      </c>
      <c r="AN313">
        <v>312</v>
      </c>
      <c r="AO313">
        <v>0.44928201173926569</v>
      </c>
    </row>
    <row r="314" spans="17:41" x14ac:dyDescent="0.25">
      <c r="Q314" s="3">
        <v>1</v>
      </c>
      <c r="R314" s="6">
        <f t="shared" ca="1" si="38"/>
        <v>3531459.2919414309</v>
      </c>
      <c r="S314" s="6">
        <f t="shared" ca="1" si="35"/>
        <v>2561325.7681588535</v>
      </c>
      <c r="T314" s="6">
        <f t="shared" ca="1" si="34"/>
        <v>7001.4513715440089</v>
      </c>
      <c r="U314" s="6">
        <f t="shared" ca="1" si="36"/>
        <v>6085783.6087287404</v>
      </c>
      <c r="V314" s="3">
        <f t="shared" ca="1" si="39"/>
        <v>2169.6917587841685</v>
      </c>
      <c r="Z314">
        <f t="shared" ca="1" si="37"/>
        <v>2169.6917587841685</v>
      </c>
      <c r="AE314">
        <v>313</v>
      </c>
      <c r="AF314" s="1">
        <v>3.1456225388738268E-2</v>
      </c>
      <c r="AH314">
        <v>313</v>
      </c>
      <c r="AI314">
        <v>3243.5807696513666</v>
      </c>
      <c r="AK314">
        <v>313</v>
      </c>
      <c r="AL314">
        <v>0.16208787221780654</v>
      </c>
      <c r="AN314">
        <v>313</v>
      </c>
      <c r="AO314">
        <v>0.37756884350142256</v>
      </c>
    </row>
    <row r="315" spans="17:41" x14ac:dyDescent="0.25">
      <c r="Q315" s="3">
        <v>2</v>
      </c>
      <c r="R315" s="6">
        <f t="shared" ca="1" si="38"/>
        <v>3645811.7976457304</v>
      </c>
      <c r="S315" s="6">
        <f t="shared" ca="1" si="35"/>
        <v>2644264.2916701739</v>
      </c>
      <c r="T315" s="6">
        <f t="shared" ca="1" si="34"/>
        <v>7228.1660075387827</v>
      </c>
      <c r="U315" s="6">
        <f t="shared" ca="1" si="36"/>
        <v>6282847.923308366</v>
      </c>
      <c r="V315" s="3">
        <f t="shared" ca="1" si="39"/>
        <v>2169.6917587841685</v>
      </c>
      <c r="Z315">
        <f t="shared" ca="1" si="37"/>
        <v>2169.6917587841685</v>
      </c>
      <c r="AE315">
        <v>314</v>
      </c>
      <c r="AF315" s="1">
        <v>3.2503142235218663E-2</v>
      </c>
      <c r="AH315">
        <v>314</v>
      </c>
      <c r="AI315">
        <v>255.34624180718004</v>
      </c>
      <c r="AK315">
        <v>314</v>
      </c>
      <c r="AL315">
        <v>0.10076576346445711</v>
      </c>
      <c r="AN315">
        <v>314</v>
      </c>
      <c r="AO315">
        <v>0.36141838540332966</v>
      </c>
    </row>
    <row r="316" spans="17:41" x14ac:dyDescent="0.25">
      <c r="Q316" s="3">
        <v>3</v>
      </c>
      <c r="R316" s="6">
        <f t="shared" ca="1" si="38"/>
        <v>3763867.1622759961</v>
      </c>
      <c r="S316" s="6">
        <f t="shared" ca="1" si="35"/>
        <v>2729888.4550824203</v>
      </c>
      <c r="T316" s="6">
        <f t="shared" ca="1" si="34"/>
        <v>7462.2219108575209</v>
      </c>
      <c r="U316" s="6">
        <f t="shared" ca="1" si="36"/>
        <v>6486293.3954475587</v>
      </c>
      <c r="V316" s="3">
        <f t="shared" ca="1" si="39"/>
        <v>2169.6917587841685</v>
      </c>
      <c r="Z316">
        <f t="shared" ca="1" si="37"/>
        <v>2169.6917587841685</v>
      </c>
      <c r="AE316">
        <v>315</v>
      </c>
      <c r="AF316" s="1">
        <v>3.0536314391328867E-2</v>
      </c>
      <c r="AH316">
        <v>315</v>
      </c>
      <c r="AI316">
        <v>3218.2436865194818</v>
      </c>
      <c r="AK316">
        <v>315</v>
      </c>
      <c r="AL316">
        <v>0.18731466710315017</v>
      </c>
      <c r="AN316">
        <v>315</v>
      </c>
      <c r="AO316">
        <v>0.47441324933827533</v>
      </c>
    </row>
    <row r="317" spans="17:41" x14ac:dyDescent="0.25">
      <c r="Q317" s="3">
        <v>4</v>
      </c>
      <c r="R317" s="6">
        <f t="shared" ca="1" si="38"/>
        <v>3885745.2884451281</v>
      </c>
      <c r="S317" s="6">
        <f t="shared" ca="1" si="35"/>
        <v>2818285.2223463855</v>
      </c>
      <c r="T317" s="6">
        <f t="shared" ca="1" si="34"/>
        <v>7703.8567997475939</v>
      </c>
      <c r="U317" s="6">
        <f t="shared" ca="1" si="36"/>
        <v>6696326.6539917663</v>
      </c>
      <c r="V317" s="3">
        <f t="shared" ca="1" si="39"/>
        <v>2169.6917587841685</v>
      </c>
      <c r="Z317">
        <f t="shared" ca="1" si="37"/>
        <v>2169.6917587841685</v>
      </c>
      <c r="AE317">
        <v>316</v>
      </c>
      <c r="AF317" s="1">
        <v>3.1031047654249466E-2</v>
      </c>
      <c r="AH317">
        <v>316</v>
      </c>
      <c r="AI317">
        <v>3751.7911699452948</v>
      </c>
      <c r="AK317">
        <v>316</v>
      </c>
      <c r="AL317">
        <v>0.24426065434321845</v>
      </c>
      <c r="AN317">
        <v>316</v>
      </c>
      <c r="AO317">
        <v>0.42239064955510219</v>
      </c>
    </row>
    <row r="318" spans="17:41" x14ac:dyDescent="0.25">
      <c r="Q318" s="3">
        <v>5</v>
      </c>
      <c r="R318" s="6">
        <f t="shared" ca="1" si="38"/>
        <v>4011569.9613434803</v>
      </c>
      <c r="S318" s="6">
        <f t="shared" ca="1" si="35"/>
        <v>2909544.3734004912</v>
      </c>
      <c r="T318" s="6">
        <f t="shared" ca="1" si="34"/>
        <v>7953.3160900326411</v>
      </c>
      <c r="U318" s="6">
        <f t="shared" ca="1" si="36"/>
        <v>6913161.0186539385</v>
      </c>
      <c r="V318" s="3">
        <f t="shared" ca="1" si="39"/>
        <v>2169.6917587841685</v>
      </c>
      <c r="Z318">
        <f t="shared" ca="1" si="37"/>
        <v>2169.6917587841685</v>
      </c>
      <c r="AE318">
        <v>317</v>
      </c>
      <c r="AF318" s="1">
        <v>3.7597847988720901E-2</v>
      </c>
      <c r="AH318">
        <v>317</v>
      </c>
      <c r="AI318">
        <v>20499.884898739325</v>
      </c>
      <c r="AK318">
        <v>317</v>
      </c>
      <c r="AL318">
        <v>0.24776572993502999</v>
      </c>
      <c r="AN318">
        <v>317</v>
      </c>
      <c r="AO318">
        <v>0.4365188044753881</v>
      </c>
    </row>
    <row r="319" spans="17:41" x14ac:dyDescent="0.25">
      <c r="Q319" s="3">
        <v>6</v>
      </c>
      <c r="R319" s="6">
        <f t="shared" ca="1" si="38"/>
        <v>4141468.9744609548</v>
      </c>
      <c r="S319" s="6">
        <f t="shared" ca="1" si="35"/>
        <v>3003758.595355541</v>
      </c>
      <c r="T319" s="6">
        <f t="shared" ca="1" si="34"/>
        <v>8210.8531443684897</v>
      </c>
      <c r="U319" s="6">
        <f t="shared" ca="1" si="36"/>
        <v>7137016.7166721281</v>
      </c>
      <c r="V319" s="3">
        <f t="shared" ca="1" si="39"/>
        <v>2169.6917587841685</v>
      </c>
      <c r="Z319">
        <f t="shared" ca="1" si="37"/>
        <v>2169.6917587841685</v>
      </c>
      <c r="AE319">
        <v>318</v>
      </c>
      <c r="AF319" s="1">
        <v>3.1491987580479552E-2</v>
      </c>
      <c r="AH319">
        <v>318</v>
      </c>
      <c r="AI319">
        <v>15843.485520270602</v>
      </c>
      <c r="AK319">
        <v>318</v>
      </c>
      <c r="AL319">
        <v>0.19070522657978556</v>
      </c>
      <c r="AN319">
        <v>318</v>
      </c>
      <c r="AO319">
        <v>0.35671735907627666</v>
      </c>
    </row>
    <row r="320" spans="17:41" x14ac:dyDescent="0.25">
      <c r="Q320" s="3">
        <v>7</v>
      </c>
      <c r="R320" s="6">
        <f t="shared" ca="1" si="38"/>
        <v>4275574.2593801161</v>
      </c>
      <c r="S320" s="6">
        <f t="shared" ca="1" si="35"/>
        <v>3101023.5766321337</v>
      </c>
      <c r="T320" s="6">
        <f t="shared" ca="1" si="34"/>
        <v>8476.7295295702515</v>
      </c>
      <c r="U320" s="6">
        <f t="shared" ca="1" si="36"/>
        <v>7368121.10648268</v>
      </c>
      <c r="V320" s="3">
        <f t="shared" ca="1" si="39"/>
        <v>2169.6917587841685</v>
      </c>
      <c r="Z320">
        <f t="shared" ca="1" si="37"/>
        <v>2169.6917587841685</v>
      </c>
      <c r="AE320">
        <v>319</v>
      </c>
      <c r="AF320" s="1">
        <v>2.8349219669484116E-2</v>
      </c>
      <c r="AH320">
        <v>319</v>
      </c>
      <c r="AI320">
        <v>5279.0732245405216</v>
      </c>
      <c r="AK320">
        <v>319</v>
      </c>
      <c r="AL320">
        <v>0.24271392946305009</v>
      </c>
      <c r="AN320">
        <v>319</v>
      </c>
      <c r="AO320">
        <v>0.47900773890324888</v>
      </c>
    </row>
    <row r="321" spans="17:41" x14ac:dyDescent="0.25">
      <c r="Q321" s="3">
        <v>8</v>
      </c>
      <c r="R321" s="6">
        <f t="shared" ca="1" si="38"/>
        <v>4414022.0197721478</v>
      </c>
      <c r="S321" s="6">
        <f t="shared" ca="1" si="35"/>
        <v>3201438.1041463516</v>
      </c>
      <c r="T321" s="6">
        <f t="shared" ca="1" si="34"/>
        <v>8751.2152822719599</v>
      </c>
      <c r="U321" s="6">
        <f t="shared" ca="1" si="36"/>
        <v>7606708.9086362282</v>
      </c>
      <c r="V321" s="3">
        <f t="shared" ca="1" si="39"/>
        <v>2169.6917587841685</v>
      </c>
      <c r="Z321">
        <f t="shared" ca="1" si="37"/>
        <v>2169.6917587841685</v>
      </c>
      <c r="AE321">
        <v>320</v>
      </c>
      <c r="AF321" s="1">
        <v>3.2534975489788343E-2</v>
      </c>
      <c r="AH321">
        <v>320</v>
      </c>
      <c r="AI321">
        <v>8982.324709243514</v>
      </c>
      <c r="AK321">
        <v>320</v>
      </c>
      <c r="AL321">
        <v>0.19744570659800759</v>
      </c>
      <c r="AN321">
        <v>320</v>
      </c>
      <c r="AO321">
        <v>0.34872242425801514</v>
      </c>
    </row>
    <row r="322" spans="17:41" x14ac:dyDescent="0.25">
      <c r="Q322" s="3">
        <v>9</v>
      </c>
      <c r="R322" s="6">
        <f t="shared" ca="1" si="38"/>
        <v>4556952.8697317429</v>
      </c>
      <c r="S322" s="6">
        <f t="shared" ca="1" si="35"/>
        <v>3305104.1636424237</v>
      </c>
      <c r="T322" s="6">
        <f t="shared" ref="T322:T361" ca="1" si="40">ABS(S322*$B$4)</f>
        <v>9034.5891831885419</v>
      </c>
      <c r="U322" s="6">
        <f t="shared" ca="1" si="36"/>
        <v>7853022.4441909771</v>
      </c>
      <c r="V322" s="3">
        <f t="shared" ca="1" si="39"/>
        <v>2169.6917587841685</v>
      </c>
      <c r="Z322">
        <f t="shared" ca="1" si="37"/>
        <v>2169.6917587841685</v>
      </c>
      <c r="AE322">
        <v>321</v>
      </c>
      <c r="AF322" s="1">
        <v>2.7825528628195872E-2</v>
      </c>
      <c r="AH322">
        <v>321</v>
      </c>
      <c r="AI322">
        <v>1194.9968454085724</v>
      </c>
      <c r="AK322">
        <v>321</v>
      </c>
      <c r="AL322">
        <v>0.24685801081966954</v>
      </c>
      <c r="AN322">
        <v>321</v>
      </c>
      <c r="AO322">
        <v>0.38385332063217631</v>
      </c>
    </row>
    <row r="323" spans="17:41" x14ac:dyDescent="0.25">
      <c r="Q323" s="3">
        <v>10</v>
      </c>
      <c r="R323" s="6">
        <f t="shared" ca="1" si="38"/>
        <v>4704511.9765914306</v>
      </c>
      <c r="S323" s="6">
        <f t="shared" ref="S323:S361" ca="1" si="41">S322 * (1 + $B$6)</f>
        <v>3412127.0432742732</v>
      </c>
      <c r="T323" s="6">
        <f t="shared" ca="1" si="40"/>
        <v>9327.1390402587076</v>
      </c>
      <c r="U323" s="6">
        <f t="shared" ref="U323:U361" ca="1" si="42">R323+S323-T323</f>
        <v>8107311.8808254451</v>
      </c>
      <c r="V323" s="3">
        <f t="shared" ca="1" si="39"/>
        <v>2169.6917587841685</v>
      </c>
      <c r="Z323">
        <f t="shared" ref="Z323:Z361" ca="1" si="43">V323</f>
        <v>2169.6917587841685</v>
      </c>
      <c r="AE323">
        <v>322</v>
      </c>
      <c r="AF323" s="1">
        <v>3.1605064270622707E-2</v>
      </c>
      <c r="AH323">
        <v>322</v>
      </c>
      <c r="AI323">
        <v>3540.0678147817166</v>
      </c>
      <c r="AK323">
        <v>322</v>
      </c>
      <c r="AL323">
        <v>0.21007377187328194</v>
      </c>
      <c r="AN323">
        <v>322</v>
      </c>
      <c r="AO323">
        <v>0.38624144915654468</v>
      </c>
    </row>
    <row r="324" spans="17:41" x14ac:dyDescent="0.25">
      <c r="Q324" s="3">
        <v>11</v>
      </c>
      <c r="R324" s="6">
        <f t="shared" ref="R324:R361" ca="1" si="44">ABS(R323) * (1 + $B$6)</f>
        <v>4856849.208360387</v>
      </c>
      <c r="S324" s="6">
        <f t="shared" ca="1" si="41"/>
        <v>3522615.4405411463</v>
      </c>
      <c r="T324" s="6">
        <f t="shared" ca="1" si="40"/>
        <v>9629.1619809562962</v>
      </c>
      <c r="U324" s="6">
        <f t="shared" ca="1" si="42"/>
        <v>8369835.4869205775</v>
      </c>
      <c r="V324" s="3">
        <f t="shared" ca="1" si="39"/>
        <v>2169.6917587841685</v>
      </c>
      <c r="Z324">
        <f t="shared" ca="1" si="43"/>
        <v>2169.6917587841685</v>
      </c>
      <c r="AE324">
        <v>323</v>
      </c>
      <c r="AF324" s="1">
        <v>2.7255556678773996E-2</v>
      </c>
      <c r="AH324">
        <v>323</v>
      </c>
      <c r="AI324">
        <v>1039.2181044648983</v>
      </c>
      <c r="AK324">
        <v>323</v>
      </c>
      <c r="AL324">
        <v>0.22693582562397979</v>
      </c>
      <c r="AN324">
        <v>323</v>
      </c>
      <c r="AO324">
        <v>0.50154296533330256</v>
      </c>
    </row>
    <row r="325" spans="17:41" x14ac:dyDescent="0.25">
      <c r="Q325" s="3">
        <v>12</v>
      </c>
      <c r="R325" s="6">
        <f t="shared" ca="1" si="44"/>
        <v>5014119.2859374741</v>
      </c>
      <c r="S325" s="6">
        <f t="shared" ca="1" si="41"/>
        <v>3636681.5726859355</v>
      </c>
      <c r="T325" s="6">
        <f t="shared" ca="1" si="40"/>
        <v>9940.9647540670085</v>
      </c>
      <c r="U325" s="6">
        <f t="shared" ca="1" si="42"/>
        <v>8640859.8938693423</v>
      </c>
      <c r="V325" s="3">
        <f t="shared" ca="1" si="39"/>
        <v>2169.6917587841685</v>
      </c>
      <c r="Z325">
        <f t="shared" ca="1" si="43"/>
        <v>2169.6917587841685</v>
      </c>
      <c r="AE325">
        <v>324</v>
      </c>
      <c r="AF325" s="1">
        <v>2.7787382167091312E-2</v>
      </c>
      <c r="AH325">
        <v>324</v>
      </c>
      <c r="AI325">
        <v>2029.9492366925626</v>
      </c>
      <c r="AK325">
        <v>324</v>
      </c>
      <c r="AL325">
        <v>0.21980344879349423</v>
      </c>
      <c r="AN325">
        <v>324</v>
      </c>
      <c r="AO325">
        <v>0.33595655571299682</v>
      </c>
    </row>
    <row r="326" spans="17:41" x14ac:dyDescent="0.25">
      <c r="Q326" s="3">
        <v>1</v>
      </c>
      <c r="R326" s="6">
        <f t="shared" ca="1" si="44"/>
        <v>5176481.9402531032</v>
      </c>
      <c r="S326" s="6">
        <f t="shared" ca="1" si="41"/>
        <v>3754441.2906683185</v>
      </c>
      <c r="T326" s="6">
        <f t="shared" ca="1" si="40"/>
        <v>10262.86404123697</v>
      </c>
      <c r="U326" s="6">
        <f t="shared" ca="1" si="42"/>
        <v>8920660.366880184</v>
      </c>
      <c r="V326" s="3">
        <f t="shared" ca="1" si="39"/>
        <v>2746.4381659313444</v>
      </c>
      <c r="Z326">
        <f t="shared" ca="1" si="43"/>
        <v>2746.4381659313444</v>
      </c>
      <c r="AE326">
        <v>325</v>
      </c>
      <c r="AF326" s="1">
        <v>3.3551291519363424E-2</v>
      </c>
      <c r="AH326">
        <v>325</v>
      </c>
      <c r="AI326">
        <v>4202.7559253482796</v>
      </c>
      <c r="AK326">
        <v>325</v>
      </c>
      <c r="AL326">
        <v>0.15606846622894308</v>
      </c>
      <c r="AN326">
        <v>325</v>
      </c>
      <c r="AO326">
        <v>0.37042095682319842</v>
      </c>
    </row>
    <row r="327" spans="17:41" x14ac:dyDescent="0.25">
      <c r="Q327" s="3">
        <v>2</v>
      </c>
      <c r="R327" s="6">
        <f t="shared" ca="1" si="44"/>
        <v>5344102.0744995251</v>
      </c>
      <c r="S327" s="6">
        <f t="shared" ca="1" si="41"/>
        <v>3876014.1968284743</v>
      </c>
      <c r="T327" s="6">
        <f t="shared" ca="1" si="40"/>
        <v>10595.186778609605</v>
      </c>
      <c r="U327" s="6">
        <f t="shared" ca="1" si="42"/>
        <v>9209521.0845493898</v>
      </c>
      <c r="V327" s="3">
        <f t="shared" ca="1" si="39"/>
        <v>2746.4381659313444</v>
      </c>
      <c r="Z327">
        <f t="shared" ca="1" si="43"/>
        <v>2746.4381659313444</v>
      </c>
      <c r="AE327">
        <v>326</v>
      </c>
      <c r="AF327" s="1">
        <v>3.436668709675228E-2</v>
      </c>
      <c r="AH327">
        <v>326</v>
      </c>
      <c r="AI327">
        <v>2027.5908419192695</v>
      </c>
      <c r="AK327">
        <v>326</v>
      </c>
      <c r="AL327">
        <v>0.1950384915109222</v>
      </c>
      <c r="AN327">
        <v>326</v>
      </c>
      <c r="AO327">
        <v>0.38419262061509496</v>
      </c>
    </row>
    <row r="328" spans="17:41" x14ac:dyDescent="0.25">
      <c r="Q328" s="3">
        <v>3</v>
      </c>
      <c r="R328" s="6">
        <f t="shared" ca="1" si="44"/>
        <v>5517149.9316143114</v>
      </c>
      <c r="S328" s="6">
        <f t="shared" ca="1" si="41"/>
        <v>4001523.7663608775</v>
      </c>
      <c r="T328" s="6">
        <f t="shared" ca="1" si="40"/>
        <v>10938.270488877435</v>
      </c>
      <c r="U328" s="6">
        <f t="shared" ca="1" si="42"/>
        <v>9507735.4274863116</v>
      </c>
      <c r="V328" s="3">
        <f t="shared" ca="1" si="39"/>
        <v>2746.4381659313444</v>
      </c>
      <c r="Z328">
        <f t="shared" ca="1" si="43"/>
        <v>2746.4381659313444</v>
      </c>
      <c r="AE328">
        <v>327</v>
      </c>
      <c r="AF328" s="1">
        <v>3.2575858878084896E-2</v>
      </c>
      <c r="AH328">
        <v>327</v>
      </c>
      <c r="AI328">
        <v>2588.3801406372154</v>
      </c>
      <c r="AK328">
        <v>327</v>
      </c>
      <c r="AL328">
        <v>0.21784419733689583</v>
      </c>
      <c r="AN328">
        <v>327</v>
      </c>
      <c r="AO328">
        <v>0.32779127847294376</v>
      </c>
    </row>
    <row r="329" spans="17:41" x14ac:dyDescent="0.25">
      <c r="Q329" s="3">
        <v>4</v>
      </c>
      <c r="R329" s="6">
        <f t="shared" ca="1" si="44"/>
        <v>5695801.2671871372</v>
      </c>
      <c r="S329" s="6">
        <f t="shared" ca="1" si="41"/>
        <v>4131097.472721546</v>
      </c>
      <c r="T329" s="6">
        <f t="shared" ca="1" si="40"/>
        <v>11292.463624086107</v>
      </c>
      <c r="U329" s="6">
        <f t="shared" ca="1" si="42"/>
        <v>9815606.2762845978</v>
      </c>
      <c r="V329" s="3">
        <f t="shared" ca="1" si="39"/>
        <v>2746.4381659313444</v>
      </c>
      <c r="Z329">
        <f t="shared" ca="1" si="43"/>
        <v>2746.4381659313444</v>
      </c>
      <c r="AE329">
        <v>328</v>
      </c>
      <c r="AF329" s="1">
        <v>3.1935482104759716E-2</v>
      </c>
      <c r="AH329">
        <v>328</v>
      </c>
      <c r="AI329">
        <v>5016.1444987756977</v>
      </c>
      <c r="AK329">
        <v>328</v>
      </c>
      <c r="AL329">
        <v>0.11098671780942324</v>
      </c>
      <c r="AN329">
        <v>328</v>
      </c>
      <c r="AO329">
        <v>0.39427637733511239</v>
      </c>
    </row>
    <row r="330" spans="17:41" x14ac:dyDescent="0.25">
      <c r="Q330" s="3">
        <v>5</v>
      </c>
      <c r="R330" s="6">
        <f t="shared" ca="1" si="44"/>
        <v>5880237.5279654693</v>
      </c>
      <c r="S330" s="6">
        <f t="shared" ca="1" si="41"/>
        <v>4264866.9170961129</v>
      </c>
      <c r="T330" s="6">
        <f t="shared" ca="1" si="40"/>
        <v>11658.125919538757</v>
      </c>
      <c r="U330" s="6">
        <f t="shared" ca="1" si="42"/>
        <v>10133446.319142044</v>
      </c>
      <c r="V330" s="3">
        <f t="shared" ca="1" si="39"/>
        <v>2746.4381659313444</v>
      </c>
      <c r="Z330">
        <f t="shared" ca="1" si="43"/>
        <v>2746.4381659313444</v>
      </c>
      <c r="AE330">
        <v>329</v>
      </c>
      <c r="AF330" s="1">
        <v>3.3221816849720698E-2</v>
      </c>
      <c r="AH330">
        <v>329</v>
      </c>
      <c r="AI330">
        <v>5563.8519305187474</v>
      </c>
      <c r="AK330">
        <v>329</v>
      </c>
      <c r="AL330">
        <v>6.8126453629385936E-2</v>
      </c>
      <c r="AN330">
        <v>329</v>
      </c>
      <c r="AO330">
        <v>0.47883508456454826</v>
      </c>
    </row>
    <row r="331" spans="17:41" x14ac:dyDescent="0.25">
      <c r="Q331" s="3">
        <v>6</v>
      </c>
      <c r="R331" s="6">
        <f t="shared" ca="1" si="44"/>
        <v>6070646.0361404689</v>
      </c>
      <c r="S331" s="6">
        <f t="shared" ca="1" si="41"/>
        <v>4402967.9620602187</v>
      </c>
      <c r="T331" s="6">
        <f t="shared" ca="1" si="40"/>
        <v>12035.628759160223</v>
      </c>
      <c r="U331" s="6">
        <f t="shared" ca="1" si="42"/>
        <v>10461578.369441528</v>
      </c>
      <c r="V331" s="3">
        <f t="shared" ca="1" si="39"/>
        <v>2746.4381659313444</v>
      </c>
      <c r="Z331">
        <f t="shared" ca="1" si="43"/>
        <v>2746.4381659313444</v>
      </c>
      <c r="AE331">
        <v>330</v>
      </c>
      <c r="AF331" s="1">
        <v>3.3154056456487835E-2</v>
      </c>
      <c r="AH331">
        <v>330</v>
      </c>
      <c r="AI331">
        <v>4535.9242769203829</v>
      </c>
      <c r="AK331">
        <v>330</v>
      </c>
      <c r="AL331">
        <v>0.26313967535498106</v>
      </c>
      <c r="AN331">
        <v>330</v>
      </c>
      <c r="AO331">
        <v>0.41405148146830428</v>
      </c>
    </row>
    <row r="332" spans="17:41" x14ac:dyDescent="0.25">
      <c r="Q332" s="3">
        <v>7</v>
      </c>
      <c r="R332" s="6">
        <f t="shared" ca="1" si="44"/>
        <v>6267220.1796002686</v>
      </c>
      <c r="S332" s="6">
        <f t="shared" ca="1" si="41"/>
        <v>4545540.8695679652</v>
      </c>
      <c r="T332" s="6">
        <f t="shared" ca="1" si="40"/>
        <v>12425.355552692103</v>
      </c>
      <c r="U332" s="6">
        <f t="shared" ca="1" si="42"/>
        <v>10800335.693615541</v>
      </c>
      <c r="V332" s="3">
        <f t="shared" ca="1" si="39"/>
        <v>2746.4381659313444</v>
      </c>
      <c r="Z332">
        <f t="shared" ca="1" si="43"/>
        <v>2746.4381659313444</v>
      </c>
      <c r="AE332">
        <v>331</v>
      </c>
      <c r="AF332" s="1">
        <v>3.0962499158471157E-2</v>
      </c>
      <c r="AH332">
        <v>331</v>
      </c>
      <c r="AI332">
        <v>1704.2571830728289</v>
      </c>
      <c r="AK332">
        <v>331</v>
      </c>
      <c r="AL332">
        <v>0.27048530214224931</v>
      </c>
      <c r="AN332">
        <v>331</v>
      </c>
      <c r="AO332">
        <v>0.45388398714418143</v>
      </c>
    </row>
    <row r="333" spans="17:41" x14ac:dyDescent="0.25">
      <c r="Q333" s="3">
        <v>8</v>
      </c>
      <c r="R333" s="6">
        <f t="shared" ca="1" si="44"/>
        <v>6470159.6083438592</v>
      </c>
      <c r="S333" s="6">
        <f t="shared" ca="1" si="41"/>
        <v>4692730.4434085963</v>
      </c>
      <c r="T333" s="6">
        <f t="shared" ca="1" si="40"/>
        <v>12827.702125101845</v>
      </c>
      <c r="U333" s="6">
        <f t="shared" ca="1" si="42"/>
        <v>11150062.349627353</v>
      </c>
      <c r="V333" s="3">
        <f t="shared" ca="1" si="39"/>
        <v>2746.4381659313444</v>
      </c>
      <c r="Z333">
        <f t="shared" ca="1" si="43"/>
        <v>2746.4381659313444</v>
      </c>
      <c r="AE333">
        <v>332</v>
      </c>
      <c r="AF333" s="1">
        <v>3.0794017336943424E-2</v>
      </c>
      <c r="AH333">
        <v>332</v>
      </c>
      <c r="AI333">
        <v>1876.0150313269319</v>
      </c>
      <c r="AK333">
        <v>332</v>
      </c>
      <c r="AL333">
        <v>0.23503113868545039</v>
      </c>
      <c r="AN333">
        <v>332</v>
      </c>
      <c r="AO333">
        <v>0.37649967244830002</v>
      </c>
    </row>
    <row r="334" spans="17:41" x14ac:dyDescent="0.25">
      <c r="Q334" s="3">
        <v>9</v>
      </c>
      <c r="R334" s="6">
        <f t="shared" ca="1" si="44"/>
        <v>6679670.4372550761</v>
      </c>
      <c r="S334" s="6">
        <f t="shared" ca="1" si="41"/>
        <v>4844686.1762760729</v>
      </c>
      <c r="T334" s="6">
        <f t="shared" ca="1" si="40"/>
        <v>13243.077118601301</v>
      </c>
      <c r="U334" s="6">
        <f t="shared" ca="1" si="42"/>
        <v>11511113.536412548</v>
      </c>
      <c r="V334" s="3">
        <f t="shared" ref="V334:V361" ca="1" si="45">V322*(1+$B$2)</f>
        <v>2746.4381659313444</v>
      </c>
      <c r="Z334">
        <f t="shared" ca="1" si="43"/>
        <v>2746.4381659313444</v>
      </c>
      <c r="AE334">
        <v>333</v>
      </c>
      <c r="AF334" s="1">
        <v>2.9407339582267378E-2</v>
      </c>
      <c r="AH334">
        <v>333</v>
      </c>
      <c r="AI334">
        <v>26961.403038169999</v>
      </c>
      <c r="AK334">
        <v>333</v>
      </c>
      <c r="AL334">
        <v>0.21968507213145505</v>
      </c>
      <c r="AN334">
        <v>333</v>
      </c>
      <c r="AO334">
        <v>0.44777176380744321</v>
      </c>
    </row>
    <row r="335" spans="17:41" x14ac:dyDescent="0.25">
      <c r="Q335" s="3">
        <v>10</v>
      </c>
      <c r="R335" s="6">
        <f t="shared" ca="1" si="44"/>
        <v>6895965.4554426223</v>
      </c>
      <c r="S335" s="6">
        <f t="shared" ca="1" si="41"/>
        <v>5001562.4016009262</v>
      </c>
      <c r="T335" s="6">
        <f t="shared" ca="1" si="40"/>
        <v>13671.902407683083</v>
      </c>
      <c r="U335" s="6">
        <f t="shared" ca="1" si="42"/>
        <v>11883855.954635866</v>
      </c>
      <c r="V335" s="3">
        <f t="shared" ca="1" si="45"/>
        <v>2746.4381659313444</v>
      </c>
      <c r="Z335">
        <f t="shared" ca="1" si="43"/>
        <v>2746.4381659313444</v>
      </c>
      <c r="AE335">
        <v>334</v>
      </c>
      <c r="AF335" s="1">
        <v>3.3395533024282775E-2</v>
      </c>
      <c r="AH335">
        <v>334</v>
      </c>
      <c r="AI335">
        <v>5475.0652393825121</v>
      </c>
      <c r="AK335">
        <v>334</v>
      </c>
      <c r="AL335">
        <v>0.18210915392653107</v>
      </c>
      <c r="AN335">
        <v>334</v>
      </c>
      <c r="AO335">
        <v>0.32611870481931332</v>
      </c>
    </row>
    <row r="336" spans="17:41" x14ac:dyDescent="0.25">
      <c r="Q336" s="3">
        <v>11</v>
      </c>
      <c r="R336" s="6">
        <f t="shared" ca="1" si="44"/>
        <v>7119264.3423587549</v>
      </c>
      <c r="S336" s="6">
        <f t="shared" ca="1" si="41"/>
        <v>5163518.4502985887</v>
      </c>
      <c r="T336" s="6">
        <f t="shared" ca="1" si="40"/>
        <v>14114.613527596266</v>
      </c>
      <c r="U336" s="6">
        <f t="shared" ca="1" si="42"/>
        <v>12268668.179129748</v>
      </c>
      <c r="V336" s="3">
        <f t="shared" ca="1" si="45"/>
        <v>2746.4381659313444</v>
      </c>
      <c r="Z336">
        <f t="shared" ca="1" si="43"/>
        <v>2746.4381659313444</v>
      </c>
      <c r="AE336">
        <v>335</v>
      </c>
      <c r="AF336" s="1">
        <v>2.5223077455179599E-2</v>
      </c>
      <c r="AH336">
        <v>335</v>
      </c>
      <c r="AI336">
        <v>2968.9572159923982</v>
      </c>
      <c r="AK336">
        <v>335</v>
      </c>
      <c r="AL336">
        <v>0.21004930779706901</v>
      </c>
      <c r="AN336">
        <v>335</v>
      </c>
      <c r="AO336">
        <v>0.41031273546185648</v>
      </c>
    </row>
    <row r="337" spans="17:41" x14ac:dyDescent="0.25">
      <c r="Q337" s="3">
        <v>12</v>
      </c>
      <c r="R337" s="6">
        <f t="shared" ca="1" si="44"/>
        <v>7349793.8909161268</v>
      </c>
      <c r="S337" s="6">
        <f t="shared" ca="1" si="41"/>
        <v>5330718.8125934117</v>
      </c>
      <c r="T337" s="6">
        <f t="shared" ca="1" si="40"/>
        <v>14571.660116696579</v>
      </c>
      <c r="U337" s="6">
        <f t="shared" ca="1" si="42"/>
        <v>12665941.043392843</v>
      </c>
      <c r="V337" s="3">
        <f t="shared" ca="1" si="45"/>
        <v>2746.4381659313444</v>
      </c>
      <c r="Z337">
        <f t="shared" ca="1" si="43"/>
        <v>2746.4381659313444</v>
      </c>
      <c r="AE337">
        <v>336</v>
      </c>
      <c r="AF337" s="1">
        <v>2.6518322654150106E-2</v>
      </c>
      <c r="AH337">
        <v>336</v>
      </c>
      <c r="AI337">
        <v>6025.5977053966944</v>
      </c>
      <c r="AK337">
        <v>336</v>
      </c>
      <c r="AL337">
        <v>0.19178455977762909</v>
      </c>
      <c r="AN337">
        <v>336</v>
      </c>
      <c r="AO337">
        <v>0.35345998078020613</v>
      </c>
    </row>
    <row r="338" spans="17:41" x14ac:dyDescent="0.25">
      <c r="Q338" s="3">
        <v>1</v>
      </c>
      <c r="R338" s="6">
        <f t="shared" ca="1" si="44"/>
        <v>7587788.2378294002</v>
      </c>
      <c r="S338" s="6">
        <f t="shared" ca="1" si="41"/>
        <v>5503333.3050827151</v>
      </c>
      <c r="T338" s="6">
        <f t="shared" ca="1" si="40"/>
        <v>15043.506373120394</v>
      </c>
      <c r="U338" s="6">
        <f t="shared" ca="1" si="42"/>
        <v>13076078.036538994</v>
      </c>
      <c r="V338" s="3">
        <f t="shared" ca="1" si="45"/>
        <v>3476.4950222750349</v>
      </c>
      <c r="Z338">
        <f t="shared" ca="1" si="43"/>
        <v>3476.4950222750349</v>
      </c>
      <c r="AE338">
        <v>337</v>
      </c>
      <c r="AF338" s="1">
        <v>2.8540933699244819E-2</v>
      </c>
      <c r="AH338">
        <v>337</v>
      </c>
      <c r="AI338">
        <v>6730.6700525868382</v>
      </c>
      <c r="AK338">
        <v>337</v>
      </c>
      <c r="AL338">
        <v>0.1679440339252212</v>
      </c>
      <c r="AN338">
        <v>337</v>
      </c>
      <c r="AO338">
        <v>0.45552998006601197</v>
      </c>
    </row>
    <row r="339" spans="17:41" x14ac:dyDescent="0.25">
      <c r="Q339" s="3">
        <v>2</v>
      </c>
      <c r="R339" s="6">
        <f t="shared" ca="1" si="44"/>
        <v>7833489.1014155671</v>
      </c>
      <c r="S339" s="6">
        <f t="shared" ca="1" si="41"/>
        <v>5681537.2432105597</v>
      </c>
      <c r="T339" s="6">
        <f t="shared" ca="1" si="40"/>
        <v>15530.631526246312</v>
      </c>
      <c r="U339" s="6">
        <f t="shared" ca="1" si="42"/>
        <v>13499495.71309988</v>
      </c>
      <c r="V339" s="3">
        <f t="shared" ca="1" si="45"/>
        <v>3476.4950222750349</v>
      </c>
      <c r="Z339">
        <f t="shared" ca="1" si="43"/>
        <v>3476.4950222750349</v>
      </c>
      <c r="AE339">
        <v>338</v>
      </c>
      <c r="AF339" s="1">
        <v>2.9202692562237953E-2</v>
      </c>
      <c r="AH339">
        <v>338</v>
      </c>
      <c r="AI339">
        <v>3690.3267578081782</v>
      </c>
      <c r="AK339">
        <v>338</v>
      </c>
      <c r="AL339">
        <v>0.11229374224205002</v>
      </c>
      <c r="AN339">
        <v>338</v>
      </c>
      <c r="AO339">
        <v>0.34401663997293519</v>
      </c>
    </row>
    <row r="340" spans="17:41" x14ac:dyDescent="0.25">
      <c r="Q340" s="3">
        <v>3</v>
      </c>
      <c r="R340" s="6">
        <f t="shared" ca="1" si="44"/>
        <v>8087146.0270945076</v>
      </c>
      <c r="S340" s="6">
        <f t="shared" ca="1" si="41"/>
        <v>5865511.6193264043</v>
      </c>
      <c r="T340" s="6">
        <f t="shared" ca="1" si="40"/>
        <v>16033.530323423191</v>
      </c>
      <c r="U340" s="6">
        <f t="shared" ca="1" si="42"/>
        <v>13936624.116097488</v>
      </c>
      <c r="V340" s="3">
        <f t="shared" ca="1" si="45"/>
        <v>3476.4950222750349</v>
      </c>
      <c r="Z340">
        <f t="shared" ca="1" si="43"/>
        <v>3476.4950222750349</v>
      </c>
      <c r="AE340">
        <v>339</v>
      </c>
      <c r="AF340" s="1">
        <v>2.9242702623229144E-2</v>
      </c>
      <c r="AH340">
        <v>339</v>
      </c>
      <c r="AI340">
        <v>7617.765140301769</v>
      </c>
      <c r="AK340">
        <v>339</v>
      </c>
      <c r="AL340">
        <v>0.17669996651636038</v>
      </c>
      <c r="AN340">
        <v>339</v>
      </c>
      <c r="AO340">
        <v>0.46627934239919583</v>
      </c>
    </row>
    <row r="341" spans="17:41" x14ac:dyDescent="0.25">
      <c r="Q341" s="3">
        <v>4</v>
      </c>
      <c r="R341" s="6">
        <f t="shared" ca="1" si="44"/>
        <v>8349016.6408391232</v>
      </c>
      <c r="S341" s="6">
        <f t="shared" ca="1" si="41"/>
        <v>6055443.2865094962</v>
      </c>
      <c r="T341" s="6">
        <f t="shared" ca="1" si="40"/>
        <v>16552.713532458951</v>
      </c>
      <c r="U341" s="6">
        <f t="shared" ca="1" si="42"/>
        <v>14387907.21381616</v>
      </c>
      <c r="V341" s="3">
        <f t="shared" ca="1" si="45"/>
        <v>3476.4950222750349</v>
      </c>
      <c r="Z341">
        <f t="shared" ca="1" si="43"/>
        <v>3476.4950222750349</v>
      </c>
      <c r="AE341">
        <v>340</v>
      </c>
      <c r="AF341" s="1">
        <v>3.594024416082009E-2</v>
      </c>
      <c r="AH341">
        <v>340</v>
      </c>
      <c r="AI341">
        <v>312.81031216821162</v>
      </c>
      <c r="AK341">
        <v>340</v>
      </c>
      <c r="AL341">
        <v>0.13179032889940723</v>
      </c>
      <c r="AN341">
        <v>340</v>
      </c>
      <c r="AO341">
        <v>0.46131585822315657</v>
      </c>
    </row>
    <row r="342" spans="17:41" x14ac:dyDescent="0.25">
      <c r="Q342" s="3">
        <v>5</v>
      </c>
      <c r="R342" s="6">
        <f t="shared" ca="1" si="44"/>
        <v>8619366.910832461</v>
      </c>
      <c r="S342" s="6">
        <f t="shared" ca="1" si="41"/>
        <v>6251525.1483457005</v>
      </c>
      <c r="T342" s="6">
        <f t="shared" ca="1" si="40"/>
        <v>17088.708460380534</v>
      </c>
      <c r="U342" s="6">
        <f t="shared" ca="1" si="42"/>
        <v>14853803.350717781</v>
      </c>
      <c r="V342" s="3">
        <f t="shared" ca="1" si="45"/>
        <v>3476.4950222750349</v>
      </c>
      <c r="Z342">
        <f t="shared" ca="1" si="43"/>
        <v>3476.4950222750349</v>
      </c>
      <c r="AE342">
        <v>341</v>
      </c>
      <c r="AF342" s="1">
        <v>2.7713580638365709E-2</v>
      </c>
      <c r="AH342">
        <v>341</v>
      </c>
      <c r="AI342">
        <v>3984.2863293364794</v>
      </c>
      <c r="AK342">
        <v>341</v>
      </c>
      <c r="AL342">
        <v>0.2625149143816532</v>
      </c>
      <c r="AN342">
        <v>341</v>
      </c>
      <c r="AO342">
        <v>0.37339408265957985</v>
      </c>
    </row>
    <row r="343" spans="17:41" x14ac:dyDescent="0.25">
      <c r="Q343" s="3">
        <v>6</v>
      </c>
      <c r="R343" s="6">
        <f t="shared" ca="1" si="44"/>
        <v>8898471.4175975826</v>
      </c>
      <c r="S343" s="6">
        <f t="shared" ca="1" si="41"/>
        <v>6453956.3548495043</v>
      </c>
      <c r="T343" s="6">
        <f t="shared" ca="1" si="40"/>
        <v>17642.059488991847</v>
      </c>
      <c r="U343" s="6">
        <f t="shared" ca="1" si="42"/>
        <v>15334785.712958096</v>
      </c>
      <c r="V343" s="3">
        <f t="shared" ca="1" si="45"/>
        <v>3476.4950222750349</v>
      </c>
      <c r="Z343">
        <f t="shared" ca="1" si="43"/>
        <v>3476.4950222750349</v>
      </c>
      <c r="AE343">
        <v>342</v>
      </c>
      <c r="AF343" s="1">
        <v>3.0553918576558425E-2</v>
      </c>
      <c r="AH343">
        <v>342</v>
      </c>
      <c r="AI343">
        <v>1139.9924556188255</v>
      </c>
      <c r="AK343">
        <v>342</v>
      </c>
      <c r="AL343">
        <v>0.18103595867899347</v>
      </c>
      <c r="AN343">
        <v>342</v>
      </c>
      <c r="AO343">
        <v>0.43610511364498566</v>
      </c>
    </row>
    <row r="344" spans="17:41" x14ac:dyDescent="0.25">
      <c r="Q344" s="3">
        <v>7</v>
      </c>
      <c r="R344" s="6">
        <f t="shared" ca="1" si="44"/>
        <v>9186613.6328745335</v>
      </c>
      <c r="S344" s="6">
        <f t="shared" ca="1" si="41"/>
        <v>6662942.5047301948</v>
      </c>
      <c r="T344" s="6">
        <f t="shared" ca="1" si="40"/>
        <v>18213.328627773695</v>
      </c>
      <c r="U344" s="6">
        <f t="shared" ca="1" si="42"/>
        <v>15831342.808976954</v>
      </c>
      <c r="V344" s="3">
        <f t="shared" ca="1" si="45"/>
        <v>3476.4950222750349</v>
      </c>
      <c r="Z344">
        <f t="shared" ca="1" si="43"/>
        <v>3476.4950222750349</v>
      </c>
      <c r="AE344">
        <v>343</v>
      </c>
      <c r="AF344" s="1">
        <v>3.1160345917083276E-2</v>
      </c>
      <c r="AH344">
        <v>343</v>
      </c>
      <c r="AI344">
        <v>4819.9539787933727</v>
      </c>
      <c r="AK344">
        <v>343</v>
      </c>
      <c r="AL344">
        <v>0.20886963038993236</v>
      </c>
      <c r="AN344">
        <v>343</v>
      </c>
      <c r="AO344">
        <v>0.41410434709529453</v>
      </c>
    </row>
    <row r="345" spans="17:41" x14ac:dyDescent="0.25">
      <c r="Q345" s="3">
        <v>8</v>
      </c>
      <c r="R345" s="6">
        <f t="shared" ca="1" si="44"/>
        <v>9484086.2075276468</v>
      </c>
      <c r="S345" s="6">
        <f t="shared" ca="1" si="41"/>
        <v>6878695.8542076312</v>
      </c>
      <c r="T345" s="6">
        <f t="shared" ca="1" si="40"/>
        <v>18803.096084687175</v>
      </c>
      <c r="U345" s="6">
        <f t="shared" ca="1" si="42"/>
        <v>16343978.96565059</v>
      </c>
      <c r="V345" s="3">
        <f t="shared" ca="1" si="45"/>
        <v>3476.4950222750349</v>
      </c>
      <c r="Z345">
        <f t="shared" ca="1" si="43"/>
        <v>3476.4950222750349</v>
      </c>
      <c r="AE345">
        <v>344</v>
      </c>
      <c r="AF345" s="1">
        <v>3.3466263537959895E-2</v>
      </c>
      <c r="AH345">
        <v>344</v>
      </c>
      <c r="AI345">
        <v>1726.4073437530546</v>
      </c>
      <c r="AK345">
        <v>344</v>
      </c>
      <c r="AL345">
        <v>0.19261348855239491</v>
      </c>
      <c r="AN345">
        <v>344</v>
      </c>
      <c r="AO345">
        <v>0.33554319756909545</v>
      </c>
    </row>
    <row r="346" spans="17:41" x14ac:dyDescent="0.25">
      <c r="Q346" s="3">
        <v>9</v>
      </c>
      <c r="R346" s="6">
        <f t="shared" ca="1" si="44"/>
        <v>9791191.268775614</v>
      </c>
      <c r="S346" s="6">
        <f t="shared" ca="1" si="41"/>
        <v>7101435.5325897047</v>
      </c>
      <c r="T346" s="6">
        <f t="shared" ca="1" si="40"/>
        <v>19411.96085546034</v>
      </c>
      <c r="U346" s="6">
        <f t="shared" ca="1" si="42"/>
        <v>16873214.840509858</v>
      </c>
      <c r="V346" s="3">
        <f t="shared" ca="1" si="45"/>
        <v>3476.4950222750349</v>
      </c>
      <c r="Z346">
        <f t="shared" ca="1" si="43"/>
        <v>3476.4950222750349</v>
      </c>
      <c r="AE346">
        <v>345</v>
      </c>
      <c r="AF346" s="1">
        <v>3.0000074170405844E-2</v>
      </c>
      <c r="AH346">
        <v>345</v>
      </c>
      <c r="AI346">
        <v>13620.724740719501</v>
      </c>
      <c r="AK346">
        <v>345</v>
      </c>
      <c r="AL346">
        <v>0.21597360133581348</v>
      </c>
      <c r="AN346">
        <v>345</v>
      </c>
      <c r="AO346">
        <v>0.36765350492686599</v>
      </c>
    </row>
    <row r="347" spans="17:41" x14ac:dyDescent="0.25">
      <c r="Q347" s="3">
        <v>10</v>
      </c>
      <c r="R347" s="6">
        <f t="shared" ca="1" si="44"/>
        <v>10108240.727046169</v>
      </c>
      <c r="S347" s="6">
        <f t="shared" ca="1" si="41"/>
        <v>7331387.7648304291</v>
      </c>
      <c r="T347" s="6">
        <f t="shared" ca="1" si="40"/>
        <v>20040.541331956592</v>
      </c>
      <c r="U347" s="6">
        <f t="shared" ca="1" si="42"/>
        <v>17419587.95054464</v>
      </c>
      <c r="V347" s="3">
        <f t="shared" ca="1" si="45"/>
        <v>3476.4950222750349</v>
      </c>
      <c r="Z347">
        <f t="shared" ca="1" si="43"/>
        <v>3476.4950222750349</v>
      </c>
      <c r="AE347">
        <v>346</v>
      </c>
      <c r="AF347" s="1">
        <v>3.4871548642091632E-2</v>
      </c>
      <c r="AH347">
        <v>346</v>
      </c>
      <c r="AI347">
        <v>4880.9560598911758</v>
      </c>
      <c r="AK347">
        <v>346</v>
      </c>
      <c r="AL347">
        <v>0.21091664711892641</v>
      </c>
      <c r="AN347">
        <v>346</v>
      </c>
      <c r="AO347">
        <v>0.4051706747177794</v>
      </c>
    </row>
    <row r="348" spans="17:41" x14ac:dyDescent="0.25">
      <c r="Q348" s="3">
        <v>11</v>
      </c>
      <c r="R348" s="6">
        <f t="shared" ca="1" si="44"/>
        <v>10435556.592767084</v>
      </c>
      <c r="S348" s="6">
        <f t="shared" ca="1" si="41"/>
        <v>7568786.1012947047</v>
      </c>
      <c r="T348" s="6">
        <f t="shared" ca="1" si="40"/>
        <v>20689.475930242719</v>
      </c>
      <c r="U348" s="6">
        <f t="shared" ca="1" si="42"/>
        <v>17983653.218131546</v>
      </c>
      <c r="V348" s="3">
        <f t="shared" ca="1" si="45"/>
        <v>3476.4950222750349</v>
      </c>
      <c r="Z348">
        <f t="shared" ca="1" si="43"/>
        <v>3476.4950222750349</v>
      </c>
      <c r="AE348">
        <v>347</v>
      </c>
      <c r="AF348" s="1">
        <v>3.2003035014385395E-2</v>
      </c>
      <c r="AH348">
        <v>347</v>
      </c>
      <c r="AI348">
        <v>1698.1935289707512</v>
      </c>
      <c r="AK348">
        <v>347</v>
      </c>
      <c r="AL348">
        <v>0.20362668964998706</v>
      </c>
      <c r="AN348">
        <v>347</v>
      </c>
      <c r="AO348">
        <v>0.38120863595784682</v>
      </c>
    </row>
    <row r="349" spans="17:41" x14ac:dyDescent="0.25">
      <c r="Q349" s="3">
        <v>12</v>
      </c>
      <c r="R349" s="6">
        <f t="shared" ca="1" si="44"/>
        <v>10773471.303415185</v>
      </c>
      <c r="S349" s="6">
        <f t="shared" ca="1" si="41"/>
        <v>7813871.6549631171</v>
      </c>
      <c r="T349" s="6">
        <f t="shared" ca="1" si="40"/>
        <v>21359.423738994436</v>
      </c>
      <c r="U349" s="6">
        <f t="shared" ca="1" si="42"/>
        <v>18565983.534639306</v>
      </c>
      <c r="V349" s="3">
        <f t="shared" ca="1" si="45"/>
        <v>3476.4950222750349</v>
      </c>
      <c r="Z349">
        <f t="shared" ca="1" si="43"/>
        <v>3476.4950222750349</v>
      </c>
      <c r="AE349">
        <v>348</v>
      </c>
      <c r="AF349" s="1">
        <v>3.0416623665736164E-2</v>
      </c>
      <c r="AH349">
        <v>348</v>
      </c>
      <c r="AI349">
        <v>1813.2074454508406</v>
      </c>
      <c r="AK349">
        <v>348</v>
      </c>
      <c r="AL349">
        <v>0.24071411069747345</v>
      </c>
      <c r="AN349">
        <v>348</v>
      </c>
      <c r="AO349">
        <v>0.54295929460749792</v>
      </c>
    </row>
    <row r="350" spans="17:41" x14ac:dyDescent="0.25">
      <c r="Q350" s="3">
        <v>1</v>
      </c>
      <c r="R350" s="6">
        <f t="shared" ca="1" si="44"/>
        <v>11122328.061155584</v>
      </c>
      <c r="S350" s="6">
        <f t="shared" ca="1" si="41"/>
        <v>8066893.3463176871</v>
      </c>
      <c r="T350" s="6">
        <f t="shared" ca="1" si="40"/>
        <v>22051.065188898036</v>
      </c>
      <c r="U350" s="6">
        <f t="shared" ca="1" si="42"/>
        <v>19167170.34228437</v>
      </c>
      <c r="V350" s="3">
        <f t="shared" ca="1" si="45"/>
        <v>4400.6152367914701</v>
      </c>
      <c r="Z350">
        <f t="shared" ca="1" si="43"/>
        <v>4400.6152367914701</v>
      </c>
      <c r="AE350">
        <v>349</v>
      </c>
      <c r="AF350" s="1">
        <v>3.0891010726933343E-2</v>
      </c>
      <c r="AH350">
        <v>349</v>
      </c>
      <c r="AI350">
        <v>5010.3073044460598</v>
      </c>
      <c r="AK350">
        <v>349</v>
      </c>
      <c r="AL350">
        <v>0.19260081430595713</v>
      </c>
      <c r="AN350">
        <v>349</v>
      </c>
      <c r="AO350">
        <v>0.48311531094031718</v>
      </c>
    </row>
    <row r="351" spans="17:41" x14ac:dyDescent="0.25">
      <c r="Q351" s="3">
        <v>2</v>
      </c>
      <c r="R351" s="6">
        <f t="shared" ca="1" si="44"/>
        <v>11482481.181414029</v>
      </c>
      <c r="S351" s="6">
        <f t="shared" ca="1" si="41"/>
        <v>8328108.1561572868</v>
      </c>
      <c r="T351" s="6">
        <f t="shared" ca="1" si="40"/>
        <v>22765.102743727977</v>
      </c>
      <c r="U351" s="6">
        <f t="shared" ca="1" si="42"/>
        <v>19787824.234827589</v>
      </c>
      <c r="V351" s="3">
        <f t="shared" ca="1" si="45"/>
        <v>4400.6152367914701</v>
      </c>
      <c r="Z351">
        <f t="shared" ca="1" si="43"/>
        <v>4400.6152367914701</v>
      </c>
      <c r="AE351">
        <v>350</v>
      </c>
      <c r="AF351" s="1">
        <v>2.7351258710446524E-2</v>
      </c>
      <c r="AH351">
        <v>350</v>
      </c>
      <c r="AI351">
        <v>1122.9232588198872</v>
      </c>
      <c r="AK351">
        <v>350</v>
      </c>
      <c r="AL351">
        <v>0.21671367654723347</v>
      </c>
      <c r="AN351">
        <v>350</v>
      </c>
      <c r="AO351">
        <v>0.47090925110801796</v>
      </c>
    </row>
    <row r="352" spans="17:41" x14ac:dyDescent="0.25">
      <c r="Q352" s="3">
        <v>3</v>
      </c>
      <c r="R352" s="6">
        <f t="shared" ca="1" si="44"/>
        <v>11854296.452736413</v>
      </c>
      <c r="S352" s="6">
        <f t="shared" ca="1" si="41"/>
        <v>8597781.386599496</v>
      </c>
      <c r="T352" s="6">
        <f t="shared" ca="1" si="40"/>
        <v>23502.261613802333</v>
      </c>
      <c r="U352" s="6">
        <f t="shared" ca="1" si="42"/>
        <v>20428575.57772211</v>
      </c>
      <c r="V352" s="3">
        <f t="shared" ca="1" si="45"/>
        <v>4400.6152367914701</v>
      </c>
      <c r="Z352">
        <f t="shared" ca="1" si="43"/>
        <v>4400.6152367914701</v>
      </c>
      <c r="AE352">
        <v>351</v>
      </c>
      <c r="AF352" s="1">
        <v>2.9204837348812296E-2</v>
      </c>
      <c r="AH352">
        <v>351</v>
      </c>
      <c r="AI352">
        <v>4496.1041824447902</v>
      </c>
      <c r="AK352">
        <v>351</v>
      </c>
      <c r="AL352">
        <v>0.19355975540101328</v>
      </c>
      <c r="AN352">
        <v>351</v>
      </c>
      <c r="AO352">
        <v>0.43841463172333778</v>
      </c>
    </row>
    <row r="353" spans="17:41" x14ac:dyDescent="0.25">
      <c r="Q353" s="3">
        <v>4</v>
      </c>
      <c r="R353" s="6">
        <f t="shared" ca="1" si="44"/>
        <v>12238151.508300927</v>
      </c>
      <c r="S353" s="6">
        <f t="shared" ca="1" si="41"/>
        <v>8876186.9305339791</v>
      </c>
      <c r="T353" s="6">
        <f t="shared" ca="1" si="40"/>
        <v>24263.290492540669</v>
      </c>
      <c r="U353" s="6">
        <f t="shared" ca="1" si="42"/>
        <v>21090075.148342364</v>
      </c>
      <c r="V353" s="3">
        <f t="shared" ca="1" si="45"/>
        <v>4400.6152367914701</v>
      </c>
      <c r="Z353">
        <f t="shared" ca="1" si="43"/>
        <v>4400.6152367914701</v>
      </c>
      <c r="AE353">
        <v>352</v>
      </c>
      <c r="AF353" s="1">
        <v>2.7405244070461077E-2</v>
      </c>
      <c r="AH353">
        <v>352</v>
      </c>
      <c r="AI353">
        <v>2045.4407895258689</v>
      </c>
      <c r="AK353">
        <v>352</v>
      </c>
      <c r="AL353">
        <v>0.19125311191461655</v>
      </c>
      <c r="AN353">
        <v>352</v>
      </c>
      <c r="AO353">
        <v>0.38368373627598285</v>
      </c>
    </row>
    <row r="354" spans="17:41" x14ac:dyDescent="0.25">
      <c r="Q354" s="3">
        <v>5</v>
      </c>
      <c r="R354" s="6">
        <f t="shared" ca="1" si="44"/>
        <v>12634436.209460175</v>
      </c>
      <c r="S354" s="6">
        <f t="shared" ca="1" si="41"/>
        <v>9163607.5498010665</v>
      </c>
      <c r="T354" s="6">
        <f t="shared" ca="1" si="40"/>
        <v>25048.962316872534</v>
      </c>
      <c r="U354" s="6">
        <f t="shared" ca="1" si="42"/>
        <v>21772994.796944372</v>
      </c>
      <c r="V354" s="3">
        <f t="shared" ca="1" si="45"/>
        <v>4400.6152367914701</v>
      </c>
      <c r="Z354">
        <f t="shared" ca="1" si="43"/>
        <v>4400.6152367914701</v>
      </c>
      <c r="AE354">
        <v>353</v>
      </c>
      <c r="AF354" s="1">
        <v>2.4342137946453901E-2</v>
      </c>
      <c r="AH354">
        <v>353</v>
      </c>
      <c r="AI354">
        <v>252.18552938277827</v>
      </c>
      <c r="AK354">
        <v>353</v>
      </c>
      <c r="AL354">
        <v>0.18850613695301097</v>
      </c>
      <c r="AN354">
        <v>353</v>
      </c>
      <c r="AO354">
        <v>0.35143957917678326</v>
      </c>
    </row>
    <row r="355" spans="17:41" x14ac:dyDescent="0.25">
      <c r="Q355" s="3">
        <v>6</v>
      </c>
      <c r="R355" s="6">
        <f t="shared" ca="1" si="44"/>
        <v>13043553.041702811</v>
      </c>
      <c r="S355" s="6">
        <f t="shared" ca="1" si="41"/>
        <v>9460335.1623780504</v>
      </c>
      <c r="T355" s="6">
        <f t="shared" ca="1" si="40"/>
        <v>25860.075052268734</v>
      </c>
      <c r="U355" s="6">
        <f t="shared" ca="1" si="42"/>
        <v>22478028.129028592</v>
      </c>
      <c r="V355" s="3">
        <f t="shared" ca="1" si="45"/>
        <v>4400.6152367914701</v>
      </c>
      <c r="Z355">
        <f t="shared" ca="1" si="43"/>
        <v>4400.6152367914701</v>
      </c>
      <c r="AE355">
        <v>354</v>
      </c>
      <c r="AF355" s="1">
        <v>3.3404507453484333E-2</v>
      </c>
      <c r="AH355">
        <v>354</v>
      </c>
      <c r="AI355">
        <v>3989.7642764063316</v>
      </c>
      <c r="AK355">
        <v>354</v>
      </c>
      <c r="AL355">
        <v>0.15353435130155357</v>
      </c>
      <c r="AN355">
        <v>354</v>
      </c>
      <c r="AO355">
        <v>0.30510151153150278</v>
      </c>
    </row>
    <row r="356" spans="17:41" x14ac:dyDescent="0.25">
      <c r="Q356" s="3">
        <v>7</v>
      </c>
      <c r="R356" s="6">
        <f t="shared" ca="1" si="44"/>
        <v>13465917.523436837</v>
      </c>
      <c r="S356" s="6">
        <f t="shared" ca="1" si="41"/>
        <v>9766671.1388648953</v>
      </c>
      <c r="T356" s="6">
        <f t="shared" ca="1" si="40"/>
        <v>26697.452503192842</v>
      </c>
      <c r="U356" s="6">
        <f t="shared" ca="1" si="42"/>
        <v>23205891.209798541</v>
      </c>
      <c r="V356" s="3">
        <f t="shared" ca="1" si="45"/>
        <v>4400.6152367914701</v>
      </c>
      <c r="Z356">
        <f t="shared" ca="1" si="43"/>
        <v>4400.6152367914701</v>
      </c>
      <c r="AE356">
        <v>355</v>
      </c>
      <c r="AF356" s="1">
        <v>2.876855684431523E-2</v>
      </c>
      <c r="AH356">
        <v>355</v>
      </c>
      <c r="AI356">
        <v>13844.730711207052</v>
      </c>
      <c r="AK356">
        <v>355</v>
      </c>
      <c r="AL356">
        <v>0.10776091083025513</v>
      </c>
      <c r="AN356">
        <v>355</v>
      </c>
      <c r="AO356">
        <v>0.46671733649389657</v>
      </c>
    </row>
    <row r="357" spans="17:41" x14ac:dyDescent="0.25">
      <c r="Q357" s="3">
        <v>8</v>
      </c>
      <c r="R357" s="6">
        <f t="shared" ca="1" si="44"/>
        <v>13901958.628009755</v>
      </c>
      <c r="S357" s="6">
        <f t="shared" ca="1" si="41"/>
        <v>10082926.608570473</v>
      </c>
      <c r="T357" s="6">
        <f t="shared" ca="1" si="40"/>
        <v>27561.94514979596</v>
      </c>
      <c r="U357" s="6">
        <f t="shared" ca="1" si="42"/>
        <v>23957323.291430436</v>
      </c>
      <c r="V357" s="3">
        <f t="shared" ca="1" si="45"/>
        <v>4400.6152367914701</v>
      </c>
      <c r="Z357">
        <f t="shared" ca="1" si="43"/>
        <v>4400.6152367914701</v>
      </c>
      <c r="AE357">
        <v>356</v>
      </c>
      <c r="AF357" s="1">
        <v>2.2222102174231928E-2</v>
      </c>
      <c r="AH357">
        <v>356</v>
      </c>
      <c r="AI357">
        <v>1224.1384999052757</v>
      </c>
      <c r="AK357">
        <v>356</v>
      </c>
      <c r="AL357">
        <v>0.17464209293924474</v>
      </c>
      <c r="AN357">
        <v>356</v>
      </c>
      <c r="AO357">
        <v>0.41576252310281225</v>
      </c>
    </row>
    <row r="358" spans="17:41" x14ac:dyDescent="0.25">
      <c r="Q358" s="3">
        <v>9</v>
      </c>
      <c r="R358" s="6">
        <f t="shared" ca="1" si="44"/>
        <v>14352119.219394192</v>
      </c>
      <c r="S358" s="6">
        <f t="shared" ca="1" si="41"/>
        <v>10409422.775510209</v>
      </c>
      <c r="T358" s="6">
        <f t="shared" ca="1" si="40"/>
        <v>28454.431011704604</v>
      </c>
      <c r="U358" s="6">
        <f t="shared" ca="1" si="42"/>
        <v>24733087.563892696</v>
      </c>
      <c r="V358" s="3">
        <f t="shared" ca="1" si="45"/>
        <v>4400.6152367914701</v>
      </c>
      <c r="Z358">
        <f t="shared" ca="1" si="43"/>
        <v>4400.6152367914701</v>
      </c>
      <c r="AE358">
        <v>357</v>
      </c>
      <c r="AF358" s="1">
        <v>2.5120322652097959E-2</v>
      </c>
      <c r="AH358">
        <v>357</v>
      </c>
      <c r="AI358">
        <v>5465.6407974284584</v>
      </c>
      <c r="AK358">
        <v>357</v>
      </c>
      <c r="AL358">
        <v>0.17610079215738647</v>
      </c>
      <c r="AN358">
        <v>357</v>
      </c>
      <c r="AO358">
        <v>0.41110088695250968</v>
      </c>
    </row>
    <row r="359" spans="17:41" x14ac:dyDescent="0.25">
      <c r="Q359" s="3">
        <v>10</v>
      </c>
      <c r="R359" s="6">
        <f t="shared" ca="1" si="44"/>
        <v>14816856.501981501</v>
      </c>
      <c r="S359" s="6">
        <f t="shared" ca="1" si="41"/>
        <v>10746491.24463607</v>
      </c>
      <c r="T359" s="6">
        <f t="shared" ca="1" si="40"/>
        <v>29375.81653977896</v>
      </c>
      <c r="U359" s="6">
        <f t="shared" ca="1" si="42"/>
        <v>25533971.930077791</v>
      </c>
      <c r="V359" s="3">
        <f t="shared" ca="1" si="45"/>
        <v>4400.6152367914701</v>
      </c>
      <c r="Z359">
        <f t="shared" ca="1" si="43"/>
        <v>4400.6152367914701</v>
      </c>
      <c r="AE359">
        <v>358</v>
      </c>
      <c r="AF359" s="1">
        <v>3.1017652048958455E-2</v>
      </c>
      <c r="AH359">
        <v>358</v>
      </c>
      <c r="AI359">
        <v>1783.217429456776</v>
      </c>
      <c r="AK359">
        <v>358</v>
      </c>
      <c r="AL359">
        <v>0.23968386345425785</v>
      </c>
      <c r="AN359">
        <v>358</v>
      </c>
      <c r="AO359">
        <v>0.39486463543362416</v>
      </c>
    </row>
    <row r="360" spans="17:41" x14ac:dyDescent="0.25">
      <c r="Q360" s="3">
        <v>11</v>
      </c>
      <c r="R360" s="6">
        <f t="shared" ca="1" si="44"/>
        <v>15296642.484940164</v>
      </c>
      <c r="S360" s="6">
        <f t="shared" ca="1" si="41"/>
        <v>11094474.358630247</v>
      </c>
      <c r="T360" s="6">
        <f t="shared" ca="1" si="40"/>
        <v>30327.03753674727</v>
      </c>
      <c r="U360" s="6">
        <f t="shared" ca="1" si="42"/>
        <v>26360789.806033663</v>
      </c>
      <c r="V360" s="3">
        <f t="shared" ca="1" si="45"/>
        <v>4400.6152367914701</v>
      </c>
      <c r="Z360">
        <f t="shared" ca="1" si="43"/>
        <v>4400.6152367914701</v>
      </c>
      <c r="AE360">
        <v>359</v>
      </c>
      <c r="AF360" s="1">
        <v>3.6036372820251072E-2</v>
      </c>
      <c r="AH360">
        <v>359</v>
      </c>
      <c r="AI360">
        <v>2414.9276398393104</v>
      </c>
      <c r="AK360">
        <v>359</v>
      </c>
      <c r="AL360">
        <v>6.0457583105752305E-2</v>
      </c>
      <c r="AN360">
        <v>359</v>
      </c>
      <c r="AO360">
        <v>0.33336905770768616</v>
      </c>
    </row>
    <row r="361" spans="17:41" x14ac:dyDescent="0.25">
      <c r="Q361" s="3">
        <v>12</v>
      </c>
      <c r="R361" s="6">
        <f t="shared" ca="1" si="44"/>
        <v>15791964.461610639</v>
      </c>
      <c r="S361" s="6">
        <f t="shared" ca="1" si="41"/>
        <v>11453725.545604574</v>
      </c>
      <c r="T361" s="6">
        <f t="shared" ca="1" si="40"/>
        <v>31309.060107651345</v>
      </c>
      <c r="U361" s="6">
        <f t="shared" ca="1" si="42"/>
        <v>27214380.947107561</v>
      </c>
      <c r="V361" s="3">
        <f t="shared" ca="1" si="45"/>
        <v>4400.6152367914701</v>
      </c>
      <c r="Z361">
        <f t="shared" ca="1" si="43"/>
        <v>4400.6152367914701</v>
      </c>
      <c r="AE361">
        <v>360</v>
      </c>
      <c r="AF361" s="1">
        <v>3.2414687563361522E-2</v>
      </c>
      <c r="AH361">
        <v>360</v>
      </c>
      <c r="AI361">
        <v>2325.7353485347521</v>
      </c>
      <c r="AK361">
        <v>360</v>
      </c>
      <c r="AL361">
        <v>0.21357715203456776</v>
      </c>
      <c r="AN361">
        <v>360</v>
      </c>
      <c r="AO361">
        <v>0.40355164044210817</v>
      </c>
    </row>
    <row r="362" spans="17:41" x14ac:dyDescent="0.25">
      <c r="AE362">
        <v>361</v>
      </c>
      <c r="AF362" s="1">
        <v>3.2774787020323437E-2</v>
      </c>
      <c r="AH362">
        <v>361</v>
      </c>
      <c r="AI362">
        <v>3151.5607289987224</v>
      </c>
      <c r="AK362">
        <v>361</v>
      </c>
      <c r="AL362">
        <v>0.15696880827768736</v>
      </c>
      <c r="AN362">
        <v>361</v>
      </c>
      <c r="AO362">
        <v>0.45447302734034134</v>
      </c>
    </row>
    <row r="363" spans="17:41" x14ac:dyDescent="0.25">
      <c r="AE363">
        <v>362</v>
      </c>
      <c r="AF363" s="1">
        <v>3.243217980666957E-2</v>
      </c>
      <c r="AH363">
        <v>362</v>
      </c>
      <c r="AI363">
        <v>7172.1892322951871</v>
      </c>
      <c r="AK363">
        <v>362</v>
      </c>
      <c r="AL363">
        <v>0.25117615532809745</v>
      </c>
      <c r="AN363">
        <v>362</v>
      </c>
      <c r="AO363">
        <v>0.44858428169293985</v>
      </c>
    </row>
    <row r="364" spans="17:41" x14ac:dyDescent="0.25">
      <c r="AE364">
        <v>363</v>
      </c>
      <c r="AF364" s="1">
        <v>2.4650950127104609E-2</v>
      </c>
      <c r="AH364">
        <v>363</v>
      </c>
      <c r="AI364">
        <v>831.85151985897494</v>
      </c>
      <c r="AK364">
        <v>363</v>
      </c>
      <c r="AL364">
        <v>0.15823386392088459</v>
      </c>
      <c r="AN364">
        <v>363</v>
      </c>
      <c r="AO364">
        <v>0.31802152117675947</v>
      </c>
    </row>
    <row r="365" spans="17:41" x14ac:dyDescent="0.25">
      <c r="AE365">
        <v>364</v>
      </c>
      <c r="AF365" s="1">
        <v>3.0821561231326733E-2</v>
      </c>
      <c r="AH365">
        <v>364</v>
      </c>
      <c r="AI365">
        <v>3605.9350994802603</v>
      </c>
      <c r="AK365">
        <v>364</v>
      </c>
      <c r="AL365">
        <v>0.19455015059650638</v>
      </c>
      <c r="AN365">
        <v>364</v>
      </c>
      <c r="AO365">
        <v>0.27609980606469664</v>
      </c>
    </row>
    <row r="366" spans="17:41" x14ac:dyDescent="0.25">
      <c r="AE366">
        <v>365</v>
      </c>
      <c r="AF366" s="1">
        <v>2.6844002855083815E-2</v>
      </c>
      <c r="AH366">
        <v>365</v>
      </c>
      <c r="AI366">
        <v>3055.9552315167325</v>
      </c>
      <c r="AK366">
        <v>365</v>
      </c>
      <c r="AL366">
        <v>5.3826037907816537E-2</v>
      </c>
      <c r="AN366">
        <v>365</v>
      </c>
      <c r="AO366">
        <v>0.41245852269067862</v>
      </c>
    </row>
    <row r="367" spans="17:41" x14ac:dyDescent="0.25">
      <c r="AE367">
        <v>366</v>
      </c>
      <c r="AF367" s="1">
        <v>2.5941409320280773E-2</v>
      </c>
      <c r="AH367">
        <v>366</v>
      </c>
      <c r="AI367">
        <v>8006.6907400356258</v>
      </c>
      <c r="AK367">
        <v>366</v>
      </c>
      <c r="AL367">
        <v>0.12137637943535177</v>
      </c>
      <c r="AN367">
        <v>366</v>
      </c>
      <c r="AO367">
        <v>0.3835799285213089</v>
      </c>
    </row>
    <row r="368" spans="17:41" x14ac:dyDescent="0.25">
      <c r="AE368">
        <v>367</v>
      </c>
      <c r="AF368" s="1">
        <v>3.62674077297922E-2</v>
      </c>
      <c r="AH368">
        <v>367</v>
      </c>
      <c r="AI368">
        <v>247.25434041055178</v>
      </c>
      <c r="AK368">
        <v>367</v>
      </c>
      <c r="AL368">
        <v>0.17723819648949235</v>
      </c>
      <c r="AN368">
        <v>367</v>
      </c>
      <c r="AO368">
        <v>0.42232837482490204</v>
      </c>
    </row>
    <row r="369" spans="31:41" x14ac:dyDescent="0.25">
      <c r="AE369">
        <v>368</v>
      </c>
      <c r="AF369" s="1">
        <v>3.0521955087701391E-2</v>
      </c>
      <c r="AH369">
        <v>368</v>
      </c>
      <c r="AI369">
        <v>3391.6811495006241</v>
      </c>
      <c r="AK369">
        <v>368</v>
      </c>
      <c r="AL369">
        <v>0.19502781827849303</v>
      </c>
      <c r="AN369">
        <v>368</v>
      </c>
      <c r="AO369">
        <v>0.38893742464838083</v>
      </c>
    </row>
    <row r="370" spans="31:41" x14ac:dyDescent="0.25">
      <c r="AE370">
        <v>369</v>
      </c>
      <c r="AF370" s="1">
        <v>3.4746786657262829E-2</v>
      </c>
      <c r="AH370">
        <v>369</v>
      </c>
      <c r="AI370">
        <v>2368.4189480442251</v>
      </c>
      <c r="AK370">
        <v>369</v>
      </c>
      <c r="AL370">
        <v>0.14115757254122216</v>
      </c>
      <c r="AN370">
        <v>369</v>
      </c>
      <c r="AO370">
        <v>0.39481080715101102</v>
      </c>
    </row>
    <row r="371" spans="31:41" x14ac:dyDescent="0.25">
      <c r="AE371">
        <v>370</v>
      </c>
      <c r="AF371" s="1">
        <v>2.6210074384163118E-2</v>
      </c>
      <c r="AH371">
        <v>370</v>
      </c>
      <c r="AI371">
        <v>27154.822133918446</v>
      </c>
      <c r="AK371">
        <v>370</v>
      </c>
      <c r="AL371">
        <v>0.25900358795621164</v>
      </c>
      <c r="AN371">
        <v>370</v>
      </c>
      <c r="AO371">
        <v>0.4890510726582194</v>
      </c>
    </row>
    <row r="372" spans="31:41" x14ac:dyDescent="0.25">
      <c r="AE372">
        <v>371</v>
      </c>
      <c r="AF372" s="1">
        <v>3.4071990525314844E-2</v>
      </c>
      <c r="AH372">
        <v>371</v>
      </c>
      <c r="AI372">
        <v>3560.3029659860963</v>
      </c>
      <c r="AK372">
        <v>371</v>
      </c>
      <c r="AL372">
        <v>0.19679717527274299</v>
      </c>
      <c r="AN372">
        <v>371</v>
      </c>
      <c r="AO372">
        <v>0.38986159117470287</v>
      </c>
    </row>
    <row r="373" spans="31:41" x14ac:dyDescent="0.25">
      <c r="AE373">
        <v>372</v>
      </c>
      <c r="AF373" s="1">
        <v>2.9934526320531951E-2</v>
      </c>
      <c r="AH373">
        <v>372</v>
      </c>
      <c r="AI373">
        <v>3199.310581749683</v>
      </c>
      <c r="AK373">
        <v>372</v>
      </c>
      <c r="AL373">
        <v>8.0595196527567858E-2</v>
      </c>
      <c r="AN373">
        <v>372</v>
      </c>
      <c r="AO373">
        <v>0.34892794072904787</v>
      </c>
    </row>
    <row r="374" spans="31:41" x14ac:dyDescent="0.25">
      <c r="AE374">
        <v>373</v>
      </c>
      <c r="AF374" s="1">
        <v>3.1475999753454609E-2</v>
      </c>
      <c r="AH374">
        <v>373</v>
      </c>
      <c r="AI374">
        <v>14413.741015527625</v>
      </c>
      <c r="AK374">
        <v>373</v>
      </c>
      <c r="AL374">
        <v>0.16411661930279309</v>
      </c>
      <c r="AN374">
        <v>373</v>
      </c>
      <c r="AO374">
        <v>0.43434798305992967</v>
      </c>
    </row>
    <row r="375" spans="31:41" x14ac:dyDescent="0.25">
      <c r="AE375">
        <v>374</v>
      </c>
      <c r="AF375" s="1">
        <v>3.8415474001082028E-2</v>
      </c>
      <c r="AH375">
        <v>374</v>
      </c>
      <c r="AI375">
        <v>15369.627624168277</v>
      </c>
      <c r="AK375">
        <v>374</v>
      </c>
      <c r="AL375">
        <v>0.16504634334475016</v>
      </c>
      <c r="AN375">
        <v>374</v>
      </c>
      <c r="AO375">
        <v>0.38344103530601836</v>
      </c>
    </row>
    <row r="376" spans="31:41" x14ac:dyDescent="0.25">
      <c r="AE376">
        <v>375</v>
      </c>
      <c r="AF376" s="1">
        <v>3.3107812124240077E-2</v>
      </c>
      <c r="AH376">
        <v>375</v>
      </c>
      <c r="AI376">
        <v>2747.2323649458444</v>
      </c>
      <c r="AK376">
        <v>375</v>
      </c>
      <c r="AL376">
        <v>0.18563540412157611</v>
      </c>
      <c r="AN376">
        <v>375</v>
      </c>
      <c r="AO376">
        <v>0.43100384570185762</v>
      </c>
    </row>
    <row r="377" spans="31:41" x14ac:dyDescent="0.25">
      <c r="AE377">
        <v>376</v>
      </c>
      <c r="AF377" s="1">
        <v>2.6668313661990961E-2</v>
      </c>
      <c r="AH377">
        <v>376</v>
      </c>
      <c r="AI377">
        <v>356.5123525916361</v>
      </c>
      <c r="AK377">
        <v>376</v>
      </c>
      <c r="AL377">
        <v>0.29837794266985651</v>
      </c>
      <c r="AN377">
        <v>376</v>
      </c>
      <c r="AO377">
        <v>0.45446662220684431</v>
      </c>
    </row>
    <row r="378" spans="31:41" x14ac:dyDescent="0.25">
      <c r="AE378">
        <v>377</v>
      </c>
      <c r="AF378" s="1">
        <v>2.6018949579256212E-2</v>
      </c>
      <c r="AH378">
        <v>377</v>
      </c>
      <c r="AI378">
        <v>7007.1556663466645</v>
      </c>
      <c r="AK378">
        <v>377</v>
      </c>
      <c r="AL378">
        <v>0.16093753978377678</v>
      </c>
      <c r="AN378">
        <v>377</v>
      </c>
      <c r="AO378">
        <v>0.40761787786628939</v>
      </c>
    </row>
    <row r="379" spans="31:41" x14ac:dyDescent="0.25">
      <c r="AE379">
        <v>378</v>
      </c>
      <c r="AF379" s="1">
        <v>2.5714523901883002E-2</v>
      </c>
      <c r="AH379">
        <v>378</v>
      </c>
      <c r="AI379">
        <v>4917.3855304867466</v>
      </c>
      <c r="AK379">
        <v>378</v>
      </c>
      <c r="AL379">
        <v>0.16183790167562753</v>
      </c>
      <c r="AN379">
        <v>378</v>
      </c>
      <c r="AO379">
        <v>0.48026754892211898</v>
      </c>
    </row>
    <row r="380" spans="31:41" x14ac:dyDescent="0.25">
      <c r="AE380">
        <v>379</v>
      </c>
      <c r="AF380" s="1">
        <v>3.4609176277466513E-2</v>
      </c>
      <c r="AH380">
        <v>379</v>
      </c>
      <c r="AI380">
        <v>9629.7013719001952</v>
      </c>
      <c r="AK380">
        <v>379</v>
      </c>
      <c r="AL380">
        <v>0.2531943818002157</v>
      </c>
      <c r="AN380">
        <v>379</v>
      </c>
      <c r="AO380">
        <v>0.52157186325075278</v>
      </c>
    </row>
    <row r="381" spans="31:41" x14ac:dyDescent="0.25">
      <c r="AE381">
        <v>380</v>
      </c>
      <c r="AF381" s="1">
        <v>3.6586995799801292E-2</v>
      </c>
      <c r="AH381">
        <v>380</v>
      </c>
      <c r="AI381">
        <v>988.27717001247356</v>
      </c>
      <c r="AK381">
        <v>380</v>
      </c>
      <c r="AL381">
        <v>0.1715944290392408</v>
      </c>
      <c r="AN381">
        <v>380</v>
      </c>
      <c r="AO381">
        <v>0.46358026851330014</v>
      </c>
    </row>
    <row r="382" spans="31:41" x14ac:dyDescent="0.25">
      <c r="AE382">
        <v>381</v>
      </c>
      <c r="AF382" s="1">
        <v>3.5529961245351682E-2</v>
      </c>
      <c r="AH382">
        <v>381</v>
      </c>
      <c r="AI382">
        <v>4666.0520512916901</v>
      </c>
      <c r="AK382">
        <v>381</v>
      </c>
      <c r="AL382">
        <v>0.21845715055733131</v>
      </c>
      <c r="AN382">
        <v>381</v>
      </c>
      <c r="AO382">
        <v>0.39619487054995323</v>
      </c>
    </row>
    <row r="383" spans="31:41" x14ac:dyDescent="0.25">
      <c r="AE383">
        <v>382</v>
      </c>
      <c r="AF383" s="1">
        <v>3.2325090694220071E-2</v>
      </c>
      <c r="AH383">
        <v>382</v>
      </c>
      <c r="AI383">
        <v>29132.166150189772</v>
      </c>
      <c r="AK383">
        <v>382</v>
      </c>
      <c r="AL383">
        <v>0.15582314274393308</v>
      </c>
      <c r="AN383">
        <v>382</v>
      </c>
      <c r="AO383">
        <v>0.35737520393588718</v>
      </c>
    </row>
    <row r="384" spans="31:41" x14ac:dyDescent="0.25">
      <c r="AE384">
        <v>383</v>
      </c>
      <c r="AF384" s="1">
        <v>2.8638988511482166E-2</v>
      </c>
      <c r="AH384">
        <v>383</v>
      </c>
      <c r="AI384">
        <v>4933.4407557459781</v>
      </c>
      <c r="AK384">
        <v>383</v>
      </c>
      <c r="AL384">
        <v>9.9631694450318442E-2</v>
      </c>
      <c r="AN384">
        <v>383</v>
      </c>
      <c r="AO384">
        <v>0.2824731527050644</v>
      </c>
    </row>
    <row r="385" spans="31:41" x14ac:dyDescent="0.25">
      <c r="AE385">
        <v>384</v>
      </c>
      <c r="AF385" s="1">
        <v>3.1574076044006416E-2</v>
      </c>
      <c r="AH385">
        <v>384</v>
      </c>
      <c r="AI385">
        <v>5126.1409968929102</v>
      </c>
      <c r="AK385">
        <v>384</v>
      </c>
      <c r="AL385">
        <v>0.28100920939226565</v>
      </c>
      <c r="AN385">
        <v>384</v>
      </c>
      <c r="AO385">
        <v>0.34480949058361954</v>
      </c>
    </row>
    <row r="386" spans="31:41" x14ac:dyDescent="0.25">
      <c r="AE386">
        <v>385</v>
      </c>
      <c r="AF386" s="1">
        <v>2.9705943230931231E-2</v>
      </c>
      <c r="AH386">
        <v>385</v>
      </c>
      <c r="AI386">
        <v>6031.6917986182598</v>
      </c>
      <c r="AK386">
        <v>385</v>
      </c>
      <c r="AL386">
        <v>0.20261503838509615</v>
      </c>
      <c r="AN386">
        <v>385</v>
      </c>
      <c r="AO386">
        <v>0.40944767846369273</v>
      </c>
    </row>
    <row r="387" spans="31:41" x14ac:dyDescent="0.25">
      <c r="AE387">
        <v>386</v>
      </c>
      <c r="AF387" s="1">
        <v>3.4370228909016198E-2</v>
      </c>
      <c r="AH387">
        <v>386</v>
      </c>
      <c r="AI387">
        <v>861.93690750334986</v>
      </c>
      <c r="AK387">
        <v>386</v>
      </c>
      <c r="AL387">
        <v>0.18031496005829931</v>
      </c>
      <c r="AN387">
        <v>386</v>
      </c>
      <c r="AO387">
        <v>0.42833700766188221</v>
      </c>
    </row>
    <row r="388" spans="31:41" x14ac:dyDescent="0.25">
      <c r="AE388">
        <v>387</v>
      </c>
      <c r="AF388" s="1">
        <v>2.6446335431349999E-2</v>
      </c>
      <c r="AH388">
        <v>387</v>
      </c>
      <c r="AI388">
        <v>4541.0497720144112</v>
      </c>
      <c r="AK388">
        <v>387</v>
      </c>
      <c r="AL388">
        <v>0.16859455018315467</v>
      </c>
      <c r="AN388">
        <v>387</v>
      </c>
      <c r="AO388">
        <v>0.43182345056167182</v>
      </c>
    </row>
    <row r="389" spans="31:41" x14ac:dyDescent="0.25">
      <c r="AE389">
        <v>388</v>
      </c>
      <c r="AF389" s="1">
        <v>3.1456208110948181E-2</v>
      </c>
      <c r="AH389">
        <v>388</v>
      </c>
      <c r="AI389">
        <v>15667.122621035955</v>
      </c>
      <c r="AK389">
        <v>388</v>
      </c>
      <c r="AL389">
        <v>0.15525252791854194</v>
      </c>
      <c r="AN389">
        <v>388</v>
      </c>
      <c r="AO389">
        <v>0.46103865683565948</v>
      </c>
    </row>
    <row r="390" spans="31:41" x14ac:dyDescent="0.25">
      <c r="AE390">
        <v>389</v>
      </c>
      <c r="AF390" s="1">
        <v>2.6038732084121996E-2</v>
      </c>
      <c r="AH390">
        <v>389</v>
      </c>
      <c r="AI390">
        <v>567.64572752497531</v>
      </c>
      <c r="AK390">
        <v>389</v>
      </c>
      <c r="AL390">
        <v>0.28138544204139671</v>
      </c>
      <c r="AN390">
        <v>389</v>
      </c>
      <c r="AO390">
        <v>0.4102959246902339</v>
      </c>
    </row>
    <row r="391" spans="31:41" x14ac:dyDescent="0.25">
      <c r="AE391">
        <v>390</v>
      </c>
      <c r="AF391" s="1">
        <v>2.4415976925272309E-2</v>
      </c>
      <c r="AH391">
        <v>390</v>
      </c>
      <c r="AI391">
        <v>16514.187683183489</v>
      </c>
      <c r="AK391">
        <v>390</v>
      </c>
      <c r="AL391">
        <v>0.21154617659932398</v>
      </c>
      <c r="AN391">
        <v>390</v>
      </c>
      <c r="AO391">
        <v>0.3262830755174968</v>
      </c>
    </row>
    <row r="392" spans="31:41" x14ac:dyDescent="0.25">
      <c r="AE392">
        <v>391</v>
      </c>
      <c r="AF392" s="1">
        <v>3.2127105170421721E-2</v>
      </c>
      <c r="AH392">
        <v>391</v>
      </c>
      <c r="AI392">
        <v>6989.1037489166365</v>
      </c>
      <c r="AK392">
        <v>391</v>
      </c>
      <c r="AL392">
        <v>0.22737815246221826</v>
      </c>
      <c r="AN392">
        <v>391</v>
      </c>
      <c r="AO392">
        <v>0.39468713096611102</v>
      </c>
    </row>
    <row r="393" spans="31:41" x14ac:dyDescent="0.25">
      <c r="AE393">
        <v>392</v>
      </c>
      <c r="AF393" s="1">
        <v>2.1338881703278023E-2</v>
      </c>
      <c r="AH393">
        <v>392</v>
      </c>
      <c r="AI393">
        <v>4847.515879297036</v>
      </c>
      <c r="AK393">
        <v>392</v>
      </c>
      <c r="AL393">
        <v>0.19762585441353175</v>
      </c>
      <c r="AN393">
        <v>392</v>
      </c>
      <c r="AO393">
        <v>0.4062737069308231</v>
      </c>
    </row>
    <row r="394" spans="31:41" x14ac:dyDescent="0.25">
      <c r="AE394">
        <v>393</v>
      </c>
      <c r="AF394" s="1">
        <v>3.0723806545592147E-2</v>
      </c>
      <c r="AH394">
        <v>393</v>
      </c>
      <c r="AI394">
        <v>2795.9744787062423</v>
      </c>
      <c r="AK394">
        <v>393</v>
      </c>
      <c r="AL394">
        <v>0.20990910406988741</v>
      </c>
      <c r="AN394">
        <v>393</v>
      </c>
      <c r="AO394">
        <v>0.36351076296527801</v>
      </c>
    </row>
    <row r="395" spans="31:41" x14ac:dyDescent="0.25">
      <c r="AE395">
        <v>394</v>
      </c>
      <c r="AF395" s="1">
        <v>2.378750360281745E-2</v>
      </c>
      <c r="AH395">
        <v>394</v>
      </c>
      <c r="AI395">
        <v>10639.82174888273</v>
      </c>
      <c r="AK395">
        <v>394</v>
      </c>
      <c r="AL395">
        <v>0.21135549173576115</v>
      </c>
      <c r="AN395">
        <v>394</v>
      </c>
      <c r="AO395">
        <v>0.41035814819360489</v>
      </c>
    </row>
    <row r="396" spans="31:41" x14ac:dyDescent="0.25">
      <c r="AE396">
        <v>395</v>
      </c>
      <c r="AF396" s="1">
        <v>2.9236649627085054E-2</v>
      </c>
      <c r="AH396">
        <v>395</v>
      </c>
      <c r="AI396">
        <v>2267.2702457407331</v>
      </c>
      <c r="AK396">
        <v>395</v>
      </c>
      <c r="AL396">
        <v>0.22445179413433752</v>
      </c>
      <c r="AN396">
        <v>395</v>
      </c>
      <c r="AO396">
        <v>0.39372044743027867</v>
      </c>
    </row>
    <row r="397" spans="31:41" x14ac:dyDescent="0.25">
      <c r="AE397">
        <v>396</v>
      </c>
      <c r="AF397" s="1">
        <v>3.0809431849330382E-2</v>
      </c>
      <c r="AH397">
        <v>396</v>
      </c>
      <c r="AI397">
        <v>4262.4733750758724</v>
      </c>
      <c r="AK397">
        <v>396</v>
      </c>
      <c r="AL397">
        <v>0.16439222129418535</v>
      </c>
      <c r="AN397">
        <v>396</v>
      </c>
      <c r="AO397">
        <v>0.42872655874441867</v>
      </c>
    </row>
    <row r="398" spans="31:41" x14ac:dyDescent="0.25">
      <c r="AE398">
        <v>397</v>
      </c>
      <c r="AF398" s="1">
        <v>3.4034609464484555E-2</v>
      </c>
      <c r="AH398">
        <v>397</v>
      </c>
      <c r="AI398">
        <v>13859.529646821029</v>
      </c>
      <c r="AK398">
        <v>397</v>
      </c>
      <c r="AL398">
        <v>0.17883506574236196</v>
      </c>
      <c r="AN398">
        <v>397</v>
      </c>
      <c r="AO398">
        <v>0.3621489917641329</v>
      </c>
    </row>
    <row r="399" spans="31:41" x14ac:dyDescent="0.25">
      <c r="AE399">
        <v>398</v>
      </c>
      <c r="AF399" s="1">
        <v>3.2392459815682395E-2</v>
      </c>
      <c r="AH399">
        <v>398</v>
      </c>
      <c r="AI399">
        <v>1472.2616626780953</v>
      </c>
      <c r="AK399">
        <v>398</v>
      </c>
      <c r="AL399">
        <v>0.15520337957022418</v>
      </c>
      <c r="AN399">
        <v>398</v>
      </c>
      <c r="AO399">
        <v>0.36218500459595437</v>
      </c>
    </row>
    <row r="400" spans="31:41" x14ac:dyDescent="0.25">
      <c r="AE400">
        <v>399</v>
      </c>
      <c r="AF400" s="1">
        <v>3.0442964392083161E-2</v>
      </c>
      <c r="AH400">
        <v>399</v>
      </c>
      <c r="AI400">
        <v>4599.109571413841</v>
      </c>
      <c r="AK400">
        <v>399</v>
      </c>
      <c r="AL400">
        <v>0.22727067724247763</v>
      </c>
      <c r="AN400">
        <v>399</v>
      </c>
      <c r="AO400">
        <v>0.30362993291060109</v>
      </c>
    </row>
    <row r="401" spans="31:41" x14ac:dyDescent="0.25">
      <c r="AE401">
        <v>400</v>
      </c>
      <c r="AF401" s="1">
        <v>2.8891392700804985E-2</v>
      </c>
      <c r="AH401">
        <v>400</v>
      </c>
      <c r="AI401">
        <v>3208.1188810068043</v>
      </c>
      <c r="AK401">
        <v>400</v>
      </c>
      <c r="AL401">
        <v>0.17275056917013948</v>
      </c>
      <c r="AN401">
        <v>400</v>
      </c>
      <c r="AO401">
        <v>0.34068118795418401</v>
      </c>
    </row>
    <row r="402" spans="31:41" x14ac:dyDescent="0.25">
      <c r="AE402">
        <v>401</v>
      </c>
      <c r="AF402" s="1">
        <v>2.7316734994750957E-2</v>
      </c>
      <c r="AH402">
        <v>401</v>
      </c>
      <c r="AI402">
        <v>16906.109322789798</v>
      </c>
      <c r="AK402">
        <v>401</v>
      </c>
      <c r="AL402">
        <v>0.1739742358867678</v>
      </c>
      <c r="AN402">
        <v>401</v>
      </c>
      <c r="AO402">
        <v>0.4431849199888056</v>
      </c>
    </row>
    <row r="403" spans="31:41" x14ac:dyDescent="0.25">
      <c r="AE403">
        <v>402</v>
      </c>
      <c r="AF403" s="1">
        <v>2.7103402106743779E-2</v>
      </c>
      <c r="AH403">
        <v>402</v>
      </c>
      <c r="AI403">
        <v>9287.8064307259556</v>
      </c>
      <c r="AK403">
        <v>402</v>
      </c>
      <c r="AL403">
        <v>0.28035057965398635</v>
      </c>
      <c r="AN403">
        <v>402</v>
      </c>
      <c r="AO403">
        <v>0.33594945306270335</v>
      </c>
    </row>
    <row r="404" spans="31:41" x14ac:dyDescent="0.25">
      <c r="AE404">
        <v>403</v>
      </c>
      <c r="AF404" s="1">
        <v>2.6164805177088857E-2</v>
      </c>
      <c r="AH404">
        <v>403</v>
      </c>
      <c r="AI404">
        <v>3325.2189001191764</v>
      </c>
      <c r="AK404">
        <v>403</v>
      </c>
      <c r="AL404">
        <v>0.16186570550215204</v>
      </c>
      <c r="AN404">
        <v>403</v>
      </c>
      <c r="AO404">
        <v>0.39103830501189618</v>
      </c>
    </row>
    <row r="405" spans="31:41" x14ac:dyDescent="0.25">
      <c r="AE405">
        <v>404</v>
      </c>
      <c r="AF405" s="1">
        <v>3.351024192828711E-2</v>
      </c>
      <c r="AH405">
        <v>404</v>
      </c>
      <c r="AI405">
        <v>7329.3228095515869</v>
      </c>
      <c r="AK405">
        <v>404</v>
      </c>
      <c r="AL405">
        <v>0.24864641796520684</v>
      </c>
      <c r="AN405">
        <v>404</v>
      </c>
      <c r="AO405">
        <v>0.41220290124661779</v>
      </c>
    </row>
    <row r="406" spans="31:41" x14ac:dyDescent="0.25">
      <c r="AE406">
        <v>405</v>
      </c>
      <c r="AF406" s="1">
        <v>3.7128759901005726E-2</v>
      </c>
      <c r="AH406">
        <v>405</v>
      </c>
      <c r="AI406">
        <v>476.1758925933525</v>
      </c>
      <c r="AK406">
        <v>405</v>
      </c>
      <c r="AL406">
        <v>0.22131771304163966</v>
      </c>
      <c r="AN406">
        <v>405</v>
      </c>
      <c r="AO406">
        <v>0.4649019430594904</v>
      </c>
    </row>
    <row r="407" spans="31:41" x14ac:dyDescent="0.25">
      <c r="AE407">
        <v>406</v>
      </c>
      <c r="AF407" s="1">
        <v>3.2069823897497018E-2</v>
      </c>
      <c r="AH407">
        <v>406</v>
      </c>
      <c r="AI407">
        <v>2944.0493670619962</v>
      </c>
      <c r="AK407">
        <v>406</v>
      </c>
      <c r="AL407">
        <v>0.17210865045278392</v>
      </c>
      <c r="AN407">
        <v>406</v>
      </c>
      <c r="AO407">
        <v>0.43579391295433778</v>
      </c>
    </row>
    <row r="408" spans="31:41" x14ac:dyDescent="0.25">
      <c r="AE408">
        <v>407</v>
      </c>
      <c r="AF408" s="1">
        <v>3.0965170691828581E-2</v>
      </c>
      <c r="AH408">
        <v>407</v>
      </c>
      <c r="AI408">
        <v>3289.2394277034291</v>
      </c>
      <c r="AK408">
        <v>407</v>
      </c>
      <c r="AL408">
        <v>0.20219124513411238</v>
      </c>
      <c r="AN408">
        <v>407</v>
      </c>
      <c r="AO408">
        <v>0.50472265191537502</v>
      </c>
    </row>
    <row r="409" spans="31:41" x14ac:dyDescent="0.25">
      <c r="AE409">
        <v>408</v>
      </c>
      <c r="AF409" s="1">
        <v>3.103208719870465E-2</v>
      </c>
      <c r="AH409">
        <v>408</v>
      </c>
      <c r="AI409">
        <v>2058.0063339861185</v>
      </c>
      <c r="AK409">
        <v>408</v>
      </c>
      <c r="AL409">
        <v>0.19501514028247738</v>
      </c>
      <c r="AN409">
        <v>408</v>
      </c>
      <c r="AO409">
        <v>0.38644139236612729</v>
      </c>
    </row>
    <row r="410" spans="31:41" x14ac:dyDescent="0.25">
      <c r="AE410">
        <v>409</v>
      </c>
      <c r="AF410" s="1">
        <v>3.238081928305192E-2</v>
      </c>
      <c r="AH410">
        <v>409</v>
      </c>
      <c r="AI410">
        <v>2897.2496967423249</v>
      </c>
      <c r="AK410">
        <v>409</v>
      </c>
      <c r="AL410">
        <v>0.23507137536228734</v>
      </c>
      <c r="AN410">
        <v>409</v>
      </c>
      <c r="AO410">
        <v>0.46066599070960113</v>
      </c>
    </row>
    <row r="411" spans="31:41" x14ac:dyDescent="0.25">
      <c r="AE411">
        <v>410</v>
      </c>
      <c r="AF411" s="1">
        <v>3.2996788182625858E-2</v>
      </c>
      <c r="AH411">
        <v>410</v>
      </c>
      <c r="AI411">
        <v>415.45093830891182</v>
      </c>
      <c r="AK411">
        <v>410</v>
      </c>
      <c r="AL411">
        <v>0.2283918336727527</v>
      </c>
      <c r="AN411">
        <v>410</v>
      </c>
      <c r="AO411">
        <v>0.31622481131285629</v>
      </c>
    </row>
    <row r="412" spans="31:41" x14ac:dyDescent="0.25">
      <c r="AE412">
        <v>411</v>
      </c>
      <c r="AF412" s="1">
        <v>3.3945367575201058E-2</v>
      </c>
      <c r="AH412">
        <v>411</v>
      </c>
      <c r="AI412">
        <v>1223.1991727015186</v>
      </c>
      <c r="AK412">
        <v>411</v>
      </c>
      <c r="AL412">
        <v>0.25185098324560251</v>
      </c>
      <c r="AN412">
        <v>411</v>
      </c>
      <c r="AO412">
        <v>0.35410316086470228</v>
      </c>
    </row>
    <row r="413" spans="31:41" x14ac:dyDescent="0.25">
      <c r="AE413">
        <v>412</v>
      </c>
      <c r="AF413" s="1">
        <v>3.1572530465729942E-2</v>
      </c>
      <c r="AH413">
        <v>412</v>
      </c>
      <c r="AI413">
        <v>4473.1394033287634</v>
      </c>
      <c r="AK413">
        <v>412</v>
      </c>
      <c r="AL413">
        <v>0.21620737842923349</v>
      </c>
      <c r="AN413">
        <v>412</v>
      </c>
      <c r="AO413">
        <v>0.43789123657264706</v>
      </c>
    </row>
    <row r="414" spans="31:41" x14ac:dyDescent="0.25">
      <c r="AE414">
        <v>413</v>
      </c>
      <c r="AF414" s="1">
        <v>2.8614877858260224E-2</v>
      </c>
      <c r="AH414">
        <v>413</v>
      </c>
      <c r="AI414">
        <v>1437.508977010539</v>
      </c>
      <c r="AK414">
        <v>413</v>
      </c>
      <c r="AL414">
        <v>0.1725821774156501</v>
      </c>
      <c r="AN414">
        <v>413</v>
      </c>
      <c r="AO414">
        <v>0.4506134568210145</v>
      </c>
    </row>
    <row r="415" spans="31:41" x14ac:dyDescent="0.25">
      <c r="AE415">
        <v>414</v>
      </c>
      <c r="AF415" s="1">
        <v>3.1435194463585781E-2</v>
      </c>
      <c r="AH415">
        <v>414</v>
      </c>
      <c r="AI415">
        <v>3289.032477168792</v>
      </c>
      <c r="AK415">
        <v>414</v>
      </c>
      <c r="AL415">
        <v>0.17917081599296442</v>
      </c>
      <c r="AN415">
        <v>414</v>
      </c>
      <c r="AO415">
        <v>0.34923780665189086</v>
      </c>
    </row>
    <row r="416" spans="31:41" x14ac:dyDescent="0.25">
      <c r="AE416">
        <v>415</v>
      </c>
      <c r="AF416" s="1">
        <v>2.9877878330269558E-2</v>
      </c>
      <c r="AH416">
        <v>415</v>
      </c>
      <c r="AI416">
        <v>3814.284070885014</v>
      </c>
      <c r="AK416">
        <v>415</v>
      </c>
      <c r="AL416">
        <v>0.17047600236004629</v>
      </c>
      <c r="AN416">
        <v>415</v>
      </c>
      <c r="AO416">
        <v>0.43550703874936669</v>
      </c>
    </row>
    <row r="417" spans="31:41" x14ac:dyDescent="0.25">
      <c r="AE417">
        <v>416</v>
      </c>
      <c r="AF417" s="1">
        <v>2.6672513933741815E-2</v>
      </c>
      <c r="AH417">
        <v>416</v>
      </c>
      <c r="AI417">
        <v>6984.1547577461351</v>
      </c>
      <c r="AK417">
        <v>416</v>
      </c>
      <c r="AL417">
        <v>0.17772739810392285</v>
      </c>
      <c r="AN417">
        <v>416</v>
      </c>
      <c r="AO417">
        <v>0.30678211346389062</v>
      </c>
    </row>
    <row r="418" spans="31:41" x14ac:dyDescent="0.25">
      <c r="AE418">
        <v>417</v>
      </c>
      <c r="AF418" s="1">
        <v>2.6214892078016083E-2</v>
      </c>
      <c r="AH418">
        <v>417</v>
      </c>
      <c r="AI418">
        <v>1072.6635858261666</v>
      </c>
      <c r="AK418">
        <v>417</v>
      </c>
      <c r="AL418">
        <v>0.25011687351183698</v>
      </c>
      <c r="AN418">
        <v>417</v>
      </c>
      <c r="AO418">
        <v>0.41891339625670793</v>
      </c>
    </row>
    <row r="419" spans="31:41" x14ac:dyDescent="0.25">
      <c r="AE419">
        <v>418</v>
      </c>
      <c r="AF419" s="1">
        <v>2.6115873288546698E-2</v>
      </c>
      <c r="AH419">
        <v>418</v>
      </c>
      <c r="AI419">
        <v>1971.3972504222681</v>
      </c>
      <c r="AK419">
        <v>418</v>
      </c>
      <c r="AL419">
        <v>0.22370470369350118</v>
      </c>
      <c r="AN419">
        <v>418</v>
      </c>
      <c r="AO419">
        <v>0.39113892216794133</v>
      </c>
    </row>
    <row r="420" spans="31:41" x14ac:dyDescent="0.25">
      <c r="AE420">
        <v>419</v>
      </c>
      <c r="AF420" s="1">
        <v>2.897531711375767E-2</v>
      </c>
      <c r="AH420">
        <v>419</v>
      </c>
      <c r="AI420">
        <v>15744.642893635242</v>
      </c>
      <c r="AK420">
        <v>419</v>
      </c>
      <c r="AL420">
        <v>0.21243201106708154</v>
      </c>
      <c r="AN420">
        <v>419</v>
      </c>
      <c r="AO420">
        <v>0.38831806347020797</v>
      </c>
    </row>
    <row r="421" spans="31:41" x14ac:dyDescent="0.25">
      <c r="AE421">
        <v>420</v>
      </c>
      <c r="AF421" s="1">
        <v>3.0394551485003696E-2</v>
      </c>
      <c r="AH421">
        <v>420</v>
      </c>
      <c r="AI421">
        <v>14462.666747780962</v>
      </c>
      <c r="AK421">
        <v>420</v>
      </c>
      <c r="AL421">
        <v>0.19340537560511856</v>
      </c>
      <c r="AN421">
        <v>420</v>
      </c>
      <c r="AO421">
        <v>0.38904882454661682</v>
      </c>
    </row>
    <row r="422" spans="31:41" x14ac:dyDescent="0.25">
      <c r="AE422">
        <v>421</v>
      </c>
      <c r="AF422" s="1">
        <v>3.3178492895284073E-2</v>
      </c>
      <c r="AH422">
        <v>421</v>
      </c>
      <c r="AI422">
        <v>8875.3002322464126</v>
      </c>
      <c r="AK422">
        <v>421</v>
      </c>
      <c r="AL422">
        <v>0.19578601749399269</v>
      </c>
      <c r="AN422">
        <v>421</v>
      </c>
      <c r="AO422">
        <v>0.39373037295183178</v>
      </c>
    </row>
    <row r="423" spans="31:41" x14ac:dyDescent="0.25">
      <c r="AE423">
        <v>422</v>
      </c>
      <c r="AF423" s="1">
        <v>3.7979197979492785E-2</v>
      </c>
      <c r="AH423">
        <v>422</v>
      </c>
      <c r="AI423">
        <v>1340.025275057485</v>
      </c>
      <c r="AK423">
        <v>422</v>
      </c>
      <c r="AL423">
        <v>0.23912868881377139</v>
      </c>
      <c r="AN423">
        <v>422</v>
      </c>
      <c r="AO423">
        <v>0.42119484173465677</v>
      </c>
    </row>
    <row r="424" spans="31:41" x14ac:dyDescent="0.25">
      <c r="AE424">
        <v>423</v>
      </c>
      <c r="AF424" s="1">
        <v>2.5140230576276457E-2</v>
      </c>
      <c r="AH424">
        <v>423</v>
      </c>
      <c r="AI424">
        <v>3624.0147177107096</v>
      </c>
      <c r="AK424">
        <v>423</v>
      </c>
      <c r="AL424">
        <v>0.24335580823113739</v>
      </c>
      <c r="AN424">
        <v>423</v>
      </c>
      <c r="AO424">
        <v>0.45601929360356669</v>
      </c>
    </row>
    <row r="425" spans="31:41" x14ac:dyDescent="0.25">
      <c r="AE425">
        <v>424</v>
      </c>
      <c r="AF425" s="1">
        <v>3.6436138249602568E-2</v>
      </c>
      <c r="AH425">
        <v>424</v>
      </c>
      <c r="AI425">
        <v>4204.5105755294271</v>
      </c>
      <c r="AK425">
        <v>424</v>
      </c>
      <c r="AL425">
        <v>0.12502010645874551</v>
      </c>
      <c r="AN425">
        <v>424</v>
      </c>
      <c r="AO425">
        <v>0.36917410440085685</v>
      </c>
    </row>
    <row r="426" spans="31:41" x14ac:dyDescent="0.25">
      <c r="AE426">
        <v>425</v>
      </c>
      <c r="AF426" s="1">
        <v>3.0481505177357704E-2</v>
      </c>
      <c r="AH426">
        <v>425</v>
      </c>
      <c r="AI426">
        <v>3311.2578966853844</v>
      </c>
      <c r="AK426">
        <v>425</v>
      </c>
      <c r="AL426">
        <v>0.36665668298761789</v>
      </c>
      <c r="AN426">
        <v>425</v>
      </c>
      <c r="AO426">
        <v>0.42574911788145336</v>
      </c>
    </row>
    <row r="427" spans="31:41" x14ac:dyDescent="0.25">
      <c r="AE427">
        <v>426</v>
      </c>
      <c r="AF427" s="1">
        <v>3.3281204182098678E-2</v>
      </c>
      <c r="AH427">
        <v>426</v>
      </c>
      <c r="AI427">
        <v>8397.5780288376591</v>
      </c>
      <c r="AK427">
        <v>426</v>
      </c>
      <c r="AL427">
        <v>0.21135815918784695</v>
      </c>
      <c r="AN427">
        <v>426</v>
      </c>
      <c r="AO427">
        <v>0.31442944697055319</v>
      </c>
    </row>
    <row r="428" spans="31:41" x14ac:dyDescent="0.25">
      <c r="AE428">
        <v>427</v>
      </c>
      <c r="AF428" s="1">
        <v>2.8177337995498153E-2</v>
      </c>
      <c r="AH428">
        <v>427</v>
      </c>
      <c r="AI428">
        <v>3510.6577189541363</v>
      </c>
      <c r="AK428">
        <v>427</v>
      </c>
      <c r="AL428">
        <v>0.17155475942179746</v>
      </c>
      <c r="AN428">
        <v>427</v>
      </c>
      <c r="AO428">
        <v>0.36280816538029004</v>
      </c>
    </row>
    <row r="429" spans="31:41" x14ac:dyDescent="0.25">
      <c r="AE429">
        <v>428</v>
      </c>
      <c r="AF429" s="1">
        <v>2.4590812534238005E-2</v>
      </c>
      <c r="AH429">
        <v>428</v>
      </c>
      <c r="AI429">
        <v>970.24017968368912</v>
      </c>
      <c r="AK429">
        <v>428</v>
      </c>
      <c r="AL429">
        <v>0.13365750456966285</v>
      </c>
      <c r="AN429">
        <v>428</v>
      </c>
      <c r="AO429">
        <v>0.3484793637071647</v>
      </c>
    </row>
    <row r="430" spans="31:41" x14ac:dyDescent="0.25">
      <c r="AE430">
        <v>429</v>
      </c>
      <c r="AF430" s="1">
        <v>2.4867808626432009E-2</v>
      </c>
      <c r="AH430">
        <v>429</v>
      </c>
      <c r="AI430">
        <v>5327.9229656056277</v>
      </c>
      <c r="AK430">
        <v>429</v>
      </c>
      <c r="AL430">
        <v>0.21505840751736266</v>
      </c>
      <c r="AN430">
        <v>429</v>
      </c>
      <c r="AO430">
        <v>0.44927735548854553</v>
      </c>
    </row>
    <row r="431" spans="31:41" x14ac:dyDescent="0.25">
      <c r="AE431">
        <v>430</v>
      </c>
      <c r="AF431" s="1">
        <v>3.2587885515729109E-2</v>
      </c>
      <c r="AH431">
        <v>430</v>
      </c>
      <c r="AI431">
        <v>422.45130752396699</v>
      </c>
      <c r="AK431">
        <v>430</v>
      </c>
      <c r="AL431">
        <v>7.2066988573286833E-2</v>
      </c>
      <c r="AN431">
        <v>430</v>
      </c>
      <c r="AO431">
        <v>0.46199644912104559</v>
      </c>
    </row>
    <row r="432" spans="31:41" x14ac:dyDescent="0.25">
      <c r="AE432">
        <v>431</v>
      </c>
      <c r="AF432" s="1">
        <v>2.9430003581451869E-2</v>
      </c>
      <c r="AH432">
        <v>431</v>
      </c>
      <c r="AI432">
        <v>1623.3502557117188</v>
      </c>
      <c r="AK432">
        <v>431</v>
      </c>
      <c r="AL432">
        <v>0.1556625223121042</v>
      </c>
      <c r="AN432">
        <v>431</v>
      </c>
      <c r="AO432">
        <v>0.38696102789395176</v>
      </c>
    </row>
    <row r="433" spans="31:41" x14ac:dyDescent="0.25">
      <c r="AE433">
        <v>432</v>
      </c>
      <c r="AF433" s="1">
        <v>3.150824715461864E-2</v>
      </c>
      <c r="AH433">
        <v>432</v>
      </c>
      <c r="AI433">
        <v>539.55956206275721</v>
      </c>
      <c r="AK433">
        <v>432</v>
      </c>
      <c r="AL433">
        <v>0.11445477233326679</v>
      </c>
      <c r="AN433">
        <v>432</v>
      </c>
      <c r="AO433">
        <v>0.39725952513158985</v>
      </c>
    </row>
    <row r="434" spans="31:41" x14ac:dyDescent="0.25">
      <c r="AE434">
        <v>433</v>
      </c>
      <c r="AF434" s="1">
        <v>3.3994355091707007E-2</v>
      </c>
      <c r="AH434">
        <v>433</v>
      </c>
      <c r="AI434">
        <v>2599.0795256465453</v>
      </c>
      <c r="AK434">
        <v>433</v>
      </c>
      <c r="AL434">
        <v>0.24103927486113863</v>
      </c>
      <c r="AN434">
        <v>433</v>
      </c>
      <c r="AO434">
        <v>0.29724262239977584</v>
      </c>
    </row>
    <row r="435" spans="31:41" x14ac:dyDescent="0.25">
      <c r="AE435">
        <v>434</v>
      </c>
      <c r="AF435" s="1">
        <v>2.9526987814953776E-2</v>
      </c>
      <c r="AH435">
        <v>434</v>
      </c>
      <c r="AI435">
        <v>2806.5279099481627</v>
      </c>
      <c r="AK435">
        <v>434</v>
      </c>
      <c r="AL435">
        <v>0.28568193410771775</v>
      </c>
      <c r="AN435">
        <v>434</v>
      </c>
      <c r="AO435">
        <v>0.39205751587783094</v>
      </c>
    </row>
    <row r="436" spans="31:41" x14ac:dyDescent="0.25">
      <c r="AE436">
        <v>435</v>
      </c>
      <c r="AF436" s="1">
        <v>2.6557790427862438E-2</v>
      </c>
      <c r="AH436">
        <v>435</v>
      </c>
      <c r="AI436">
        <v>4721.9033522897271</v>
      </c>
      <c r="AK436">
        <v>435</v>
      </c>
      <c r="AL436">
        <v>0.1944079049122347</v>
      </c>
      <c r="AN436">
        <v>435</v>
      </c>
      <c r="AO436">
        <v>0.44652046193435385</v>
      </c>
    </row>
    <row r="437" spans="31:41" x14ac:dyDescent="0.25">
      <c r="AE437">
        <v>436</v>
      </c>
      <c r="AF437" s="1">
        <v>2.9551367767349346E-2</v>
      </c>
      <c r="AH437">
        <v>436</v>
      </c>
      <c r="AI437">
        <v>31089.449498563474</v>
      </c>
      <c r="AK437">
        <v>436</v>
      </c>
      <c r="AL437">
        <v>0.12191958546148912</v>
      </c>
      <c r="AN437">
        <v>436</v>
      </c>
      <c r="AO437">
        <v>0.35308989455872491</v>
      </c>
    </row>
    <row r="438" spans="31:41" x14ac:dyDescent="0.25">
      <c r="AE438">
        <v>437</v>
      </c>
      <c r="AF438" s="1">
        <v>3.0264400302429495E-2</v>
      </c>
      <c r="AH438">
        <v>437</v>
      </c>
      <c r="AI438">
        <v>3092.0043046265582</v>
      </c>
      <c r="AK438">
        <v>437</v>
      </c>
      <c r="AL438">
        <v>0.22273677133961761</v>
      </c>
      <c r="AN438">
        <v>437</v>
      </c>
      <c r="AO438">
        <v>0.39029342840877224</v>
      </c>
    </row>
    <row r="439" spans="31:41" x14ac:dyDescent="0.25">
      <c r="AE439">
        <v>438</v>
      </c>
      <c r="AF439" s="1">
        <v>3.2290923722854359E-2</v>
      </c>
      <c r="AH439">
        <v>438</v>
      </c>
      <c r="AI439">
        <v>2003.0598966756943</v>
      </c>
      <c r="AK439">
        <v>438</v>
      </c>
      <c r="AL439">
        <v>0.22458979132174783</v>
      </c>
      <c r="AN439">
        <v>438</v>
      </c>
      <c r="AO439">
        <v>0.42680528433770587</v>
      </c>
    </row>
    <row r="440" spans="31:41" x14ac:dyDescent="0.25">
      <c r="AE440">
        <v>439</v>
      </c>
      <c r="AF440" s="1">
        <v>3.1634407863611713E-2</v>
      </c>
      <c r="AH440">
        <v>439</v>
      </c>
      <c r="AI440">
        <v>2031.52329332197</v>
      </c>
      <c r="AK440">
        <v>439</v>
      </c>
      <c r="AL440">
        <v>0.15865922010247577</v>
      </c>
      <c r="AN440">
        <v>439</v>
      </c>
      <c r="AO440">
        <v>0.3905665233107074</v>
      </c>
    </row>
    <row r="441" spans="31:41" x14ac:dyDescent="0.25">
      <c r="AE441">
        <v>440</v>
      </c>
      <c r="AF441" s="1">
        <v>2.5762523895383138E-2</v>
      </c>
      <c r="AH441">
        <v>440</v>
      </c>
      <c r="AI441">
        <v>2184.6686327786188</v>
      </c>
      <c r="AK441">
        <v>440</v>
      </c>
      <c r="AL441">
        <v>0.17449356937430188</v>
      </c>
      <c r="AN441">
        <v>440</v>
      </c>
      <c r="AO441">
        <v>0.3846826733739877</v>
      </c>
    </row>
    <row r="442" spans="31:41" x14ac:dyDescent="0.25">
      <c r="AE442">
        <v>441</v>
      </c>
      <c r="AF442" s="1">
        <v>3.5015087765855046E-2</v>
      </c>
      <c r="AH442">
        <v>441</v>
      </c>
      <c r="AI442">
        <v>660.85463579865086</v>
      </c>
      <c r="AK442">
        <v>441</v>
      </c>
      <c r="AL442">
        <v>0.17946015831675624</v>
      </c>
      <c r="AN442">
        <v>441</v>
      </c>
      <c r="AO442">
        <v>0.37602686868744173</v>
      </c>
    </row>
    <row r="443" spans="31:41" x14ac:dyDescent="0.25">
      <c r="AE443">
        <v>442</v>
      </c>
      <c r="AF443" s="1">
        <v>3.103456833884799E-2</v>
      </c>
      <c r="AH443">
        <v>442</v>
      </c>
      <c r="AI443">
        <v>7702.4328282923198</v>
      </c>
      <c r="AK443">
        <v>442</v>
      </c>
      <c r="AL443">
        <v>0.28503394247390224</v>
      </c>
      <c r="AN443">
        <v>442</v>
      </c>
      <c r="AO443">
        <v>0.37814672034339525</v>
      </c>
    </row>
    <row r="444" spans="31:41" x14ac:dyDescent="0.25">
      <c r="AE444">
        <v>443</v>
      </c>
      <c r="AF444" s="1">
        <v>3.5525480761244843E-2</v>
      </c>
      <c r="AH444">
        <v>443</v>
      </c>
      <c r="AI444">
        <v>3016.9861218004535</v>
      </c>
      <c r="AK444">
        <v>443</v>
      </c>
      <c r="AL444">
        <v>0.18010554465149989</v>
      </c>
      <c r="AN444">
        <v>443</v>
      </c>
      <c r="AO444">
        <v>0.3501717825670555</v>
      </c>
    </row>
    <row r="445" spans="31:41" x14ac:dyDescent="0.25">
      <c r="AE445">
        <v>444</v>
      </c>
      <c r="AF445" s="1">
        <v>3.1812204795532262E-2</v>
      </c>
      <c r="AH445">
        <v>444</v>
      </c>
      <c r="AI445">
        <v>994.36405029229672</v>
      </c>
      <c r="AK445">
        <v>444</v>
      </c>
      <c r="AL445">
        <v>0.10772117201930166</v>
      </c>
      <c r="AN445">
        <v>444</v>
      </c>
      <c r="AO445">
        <v>0.4070160775751181</v>
      </c>
    </row>
    <row r="446" spans="31:41" x14ac:dyDescent="0.25">
      <c r="AE446">
        <v>445</v>
      </c>
      <c r="AF446" s="1">
        <v>2.6625912303098964E-2</v>
      </c>
      <c r="AH446">
        <v>445</v>
      </c>
      <c r="AI446">
        <v>2379.7666145433309</v>
      </c>
      <c r="AK446">
        <v>445</v>
      </c>
      <c r="AL446">
        <v>0.19991688458583146</v>
      </c>
      <c r="AN446">
        <v>445</v>
      </c>
      <c r="AO446">
        <v>0.342523734604258</v>
      </c>
    </row>
    <row r="447" spans="31:41" x14ac:dyDescent="0.25">
      <c r="AE447">
        <v>446</v>
      </c>
      <c r="AF447" s="1">
        <v>2.8897072109461019E-2</v>
      </c>
      <c r="AH447">
        <v>446</v>
      </c>
      <c r="AI447">
        <v>3945.8651796513973</v>
      </c>
      <c r="AK447">
        <v>446</v>
      </c>
      <c r="AL447">
        <v>0.15015067669603019</v>
      </c>
      <c r="AN447">
        <v>446</v>
      </c>
      <c r="AO447">
        <v>0.43221995223691956</v>
      </c>
    </row>
    <row r="448" spans="31:41" x14ac:dyDescent="0.25">
      <c r="AE448">
        <v>447</v>
      </c>
      <c r="AF448" s="1">
        <v>2.8019216425491766E-2</v>
      </c>
      <c r="AH448">
        <v>447</v>
      </c>
      <c r="AI448">
        <v>1502.6601249688506</v>
      </c>
      <c r="AK448">
        <v>447</v>
      </c>
      <c r="AL448">
        <v>0.16135240955856522</v>
      </c>
      <c r="AN448">
        <v>447</v>
      </c>
      <c r="AO448">
        <v>0.4979712059020287</v>
      </c>
    </row>
    <row r="449" spans="31:41" x14ac:dyDescent="0.25">
      <c r="AE449">
        <v>448</v>
      </c>
      <c r="AF449" s="1">
        <v>3.2683192911985959E-2</v>
      </c>
      <c r="AH449">
        <v>448</v>
      </c>
      <c r="AI449">
        <v>4389.1614023806205</v>
      </c>
      <c r="AK449">
        <v>448</v>
      </c>
      <c r="AL449">
        <v>0.12088027611662444</v>
      </c>
      <c r="AN449">
        <v>448</v>
      </c>
      <c r="AO449">
        <v>0.3620642401310385</v>
      </c>
    </row>
    <row r="450" spans="31:41" x14ac:dyDescent="0.25">
      <c r="AE450">
        <v>449</v>
      </c>
      <c r="AF450" s="1">
        <v>3.0709395465573497E-2</v>
      </c>
      <c r="AH450">
        <v>449</v>
      </c>
      <c r="AI450">
        <v>1426.6830704298441</v>
      </c>
      <c r="AK450">
        <v>449</v>
      </c>
      <c r="AL450">
        <v>0.30825847971277764</v>
      </c>
      <c r="AN450">
        <v>449</v>
      </c>
      <c r="AO450">
        <v>0.33540877590299051</v>
      </c>
    </row>
    <row r="451" spans="31:41" x14ac:dyDescent="0.25">
      <c r="AE451">
        <v>450</v>
      </c>
      <c r="AF451" s="1">
        <v>3.1961879850328945E-2</v>
      </c>
      <c r="AH451">
        <v>450</v>
      </c>
      <c r="AI451">
        <v>2611.418906923001</v>
      </c>
      <c r="AK451">
        <v>450</v>
      </c>
      <c r="AL451">
        <v>0.16672287740171429</v>
      </c>
      <c r="AN451">
        <v>450</v>
      </c>
      <c r="AO451">
        <v>0.38407630716463742</v>
      </c>
    </row>
    <row r="452" spans="31:41" x14ac:dyDescent="0.25">
      <c r="AE452">
        <v>451</v>
      </c>
      <c r="AF452" s="1">
        <v>3.3175907701054497E-2</v>
      </c>
      <c r="AH452">
        <v>451</v>
      </c>
      <c r="AI452">
        <v>4101.901919365625</v>
      </c>
      <c r="AK452">
        <v>451</v>
      </c>
      <c r="AL452">
        <v>0.24913978019067465</v>
      </c>
      <c r="AN452">
        <v>451</v>
      </c>
      <c r="AO452">
        <v>0.42830404336390204</v>
      </c>
    </row>
    <row r="453" spans="31:41" x14ac:dyDescent="0.25">
      <c r="AE453">
        <v>452</v>
      </c>
      <c r="AF453" s="1">
        <v>2.8656729157955141E-2</v>
      </c>
      <c r="AH453">
        <v>452</v>
      </c>
      <c r="AI453">
        <v>9111.108479120423</v>
      </c>
      <c r="AK453">
        <v>452</v>
      </c>
      <c r="AL453">
        <v>0.1655759139119003</v>
      </c>
      <c r="AN453">
        <v>452</v>
      </c>
      <c r="AO453">
        <v>0.38776039019637032</v>
      </c>
    </row>
    <row r="454" spans="31:41" x14ac:dyDescent="0.25">
      <c r="AE454">
        <v>453</v>
      </c>
      <c r="AF454" s="1">
        <v>3.440738313991476E-2</v>
      </c>
      <c r="AH454">
        <v>453</v>
      </c>
      <c r="AI454">
        <v>1385.0819464670471</v>
      </c>
      <c r="AK454">
        <v>453</v>
      </c>
      <c r="AL454">
        <v>0.22049569301305613</v>
      </c>
      <c r="AN454">
        <v>453</v>
      </c>
      <c r="AO454">
        <v>0.44137508938219866</v>
      </c>
    </row>
    <row r="455" spans="31:41" x14ac:dyDescent="0.25">
      <c r="AE455">
        <v>454</v>
      </c>
      <c r="AF455" s="1">
        <v>3.1717354810318676E-2</v>
      </c>
      <c r="AH455">
        <v>454</v>
      </c>
      <c r="AI455">
        <v>11951.073408999586</v>
      </c>
      <c r="AK455">
        <v>454</v>
      </c>
      <c r="AL455">
        <v>0.13748877794114447</v>
      </c>
      <c r="AN455">
        <v>454</v>
      </c>
      <c r="AO455">
        <v>0.37278381535891486</v>
      </c>
    </row>
    <row r="456" spans="31:41" x14ac:dyDescent="0.25">
      <c r="AE456">
        <v>455</v>
      </c>
      <c r="AF456" s="1">
        <v>3.5988103838423102E-2</v>
      </c>
      <c r="AH456">
        <v>455</v>
      </c>
      <c r="AI456">
        <v>2867.277307355097</v>
      </c>
      <c r="AK456">
        <v>455</v>
      </c>
      <c r="AL456">
        <v>0.18544477323487979</v>
      </c>
      <c r="AN456">
        <v>455</v>
      </c>
      <c r="AO456">
        <v>0.35391546444967054</v>
      </c>
    </row>
    <row r="457" spans="31:41" x14ac:dyDescent="0.25">
      <c r="AE457">
        <v>456</v>
      </c>
      <c r="AF457" s="1">
        <v>3.0063907734834139E-2</v>
      </c>
      <c r="AH457">
        <v>456</v>
      </c>
      <c r="AI457">
        <v>1306.6762993136417</v>
      </c>
      <c r="AK457">
        <v>456</v>
      </c>
      <c r="AL457">
        <v>0.27256233982465483</v>
      </c>
      <c r="AN457">
        <v>456</v>
      </c>
      <c r="AO457">
        <v>0.39174379239824675</v>
      </c>
    </row>
    <row r="458" spans="31:41" x14ac:dyDescent="0.25">
      <c r="AE458">
        <v>457</v>
      </c>
      <c r="AF458" s="1">
        <v>3.0028189700081365E-2</v>
      </c>
      <c r="AH458">
        <v>457</v>
      </c>
      <c r="AI458">
        <v>6775.63549090165</v>
      </c>
      <c r="AK458">
        <v>457</v>
      </c>
      <c r="AL458">
        <v>0.19466547960698316</v>
      </c>
      <c r="AN458">
        <v>457</v>
      </c>
      <c r="AO458">
        <v>0.43788282973634257</v>
      </c>
    </row>
    <row r="459" spans="31:41" x14ac:dyDescent="0.25">
      <c r="AE459">
        <v>458</v>
      </c>
      <c r="AF459" s="1">
        <v>3.3447725406542839E-2</v>
      </c>
      <c r="AH459">
        <v>458</v>
      </c>
      <c r="AI459">
        <v>3032.2274797293226</v>
      </c>
      <c r="AK459">
        <v>458</v>
      </c>
      <c r="AL459">
        <v>0.21086096947334484</v>
      </c>
      <c r="AN459">
        <v>458</v>
      </c>
      <c r="AO459">
        <v>0.38504033187864295</v>
      </c>
    </row>
    <row r="460" spans="31:41" x14ac:dyDescent="0.25">
      <c r="AE460">
        <v>459</v>
      </c>
      <c r="AF460" s="1">
        <v>2.9183722769428933E-2</v>
      </c>
      <c r="AH460">
        <v>459</v>
      </c>
      <c r="AI460">
        <v>1394.2676301337533</v>
      </c>
      <c r="AK460">
        <v>459</v>
      </c>
      <c r="AL460">
        <v>0.16713424033683436</v>
      </c>
      <c r="AN460">
        <v>459</v>
      </c>
      <c r="AO460">
        <v>0.45462105971902611</v>
      </c>
    </row>
    <row r="461" spans="31:41" x14ac:dyDescent="0.25">
      <c r="AE461">
        <v>460</v>
      </c>
      <c r="AF461" s="1">
        <v>2.9971830932815191E-2</v>
      </c>
      <c r="AH461">
        <v>460</v>
      </c>
      <c r="AI461">
        <v>5792.4316182441034</v>
      </c>
      <c r="AK461">
        <v>460</v>
      </c>
      <c r="AL461">
        <v>0.26996856593935642</v>
      </c>
      <c r="AN461">
        <v>460</v>
      </c>
      <c r="AO461">
        <v>0.34011140904142606</v>
      </c>
    </row>
    <row r="462" spans="31:41" x14ac:dyDescent="0.25">
      <c r="AE462">
        <v>461</v>
      </c>
      <c r="AF462" s="1">
        <v>3.5342397670656833E-2</v>
      </c>
      <c r="AH462">
        <v>461</v>
      </c>
      <c r="AI462">
        <v>31477.306027796149</v>
      </c>
      <c r="AK462">
        <v>461</v>
      </c>
      <c r="AL462">
        <v>0.21859832984115798</v>
      </c>
      <c r="AN462">
        <v>461</v>
      </c>
      <c r="AO462">
        <v>0.40231685832247388</v>
      </c>
    </row>
    <row r="463" spans="31:41" x14ac:dyDescent="0.25">
      <c r="AE463">
        <v>462</v>
      </c>
      <c r="AF463" s="1">
        <v>2.9757029333176144E-2</v>
      </c>
      <c r="AH463">
        <v>462</v>
      </c>
      <c r="AI463">
        <v>4673.832842895562</v>
      </c>
      <c r="AK463">
        <v>462</v>
      </c>
      <c r="AL463">
        <v>0.29126817385503484</v>
      </c>
      <c r="AN463">
        <v>462</v>
      </c>
      <c r="AO463">
        <v>0.43897480621946305</v>
      </c>
    </row>
    <row r="464" spans="31:41" x14ac:dyDescent="0.25">
      <c r="AE464">
        <v>463</v>
      </c>
      <c r="AF464" s="1">
        <v>3.154517924092648E-2</v>
      </c>
      <c r="AH464">
        <v>463</v>
      </c>
      <c r="AI464">
        <v>546.71104060489336</v>
      </c>
      <c r="AK464">
        <v>463</v>
      </c>
      <c r="AL464">
        <v>0.18221489055819326</v>
      </c>
      <c r="AN464">
        <v>463</v>
      </c>
      <c r="AO464">
        <v>0.36644282785805715</v>
      </c>
    </row>
    <row r="465" spans="31:41" x14ac:dyDescent="0.25">
      <c r="AE465">
        <v>464</v>
      </c>
      <c r="AF465" s="1">
        <v>3.5123293225153285E-2</v>
      </c>
      <c r="AH465">
        <v>464</v>
      </c>
      <c r="AI465">
        <v>499.35515717853997</v>
      </c>
      <c r="AK465">
        <v>464</v>
      </c>
      <c r="AL465">
        <v>8.6657371184750101E-2</v>
      </c>
      <c r="AN465">
        <v>464</v>
      </c>
      <c r="AO465">
        <v>0.43415352086421366</v>
      </c>
    </row>
    <row r="466" spans="31:41" x14ac:dyDescent="0.25">
      <c r="AE466">
        <v>465</v>
      </c>
      <c r="AF466" s="1">
        <v>3.076417246554719E-2</v>
      </c>
      <c r="AH466">
        <v>465</v>
      </c>
      <c r="AI466">
        <v>4656.5810417167122</v>
      </c>
      <c r="AK466">
        <v>465</v>
      </c>
      <c r="AL466">
        <v>0.14156194719078996</v>
      </c>
      <c r="AN466">
        <v>465</v>
      </c>
      <c r="AO466">
        <v>0.48389108790954066</v>
      </c>
    </row>
    <row r="467" spans="31:41" x14ac:dyDescent="0.25">
      <c r="AE467">
        <v>466</v>
      </c>
      <c r="AF467" s="1">
        <v>3.1771125805178935E-2</v>
      </c>
      <c r="AH467">
        <v>466</v>
      </c>
      <c r="AI467">
        <v>1326.6671170164811</v>
      </c>
      <c r="AK467">
        <v>466</v>
      </c>
      <c r="AL467">
        <v>0.29483109801839436</v>
      </c>
      <c r="AN467">
        <v>466</v>
      </c>
      <c r="AO467">
        <v>0.37378545018845499</v>
      </c>
    </row>
    <row r="468" spans="31:41" x14ac:dyDescent="0.25">
      <c r="AE468">
        <v>467</v>
      </c>
      <c r="AF468" s="1">
        <v>3.5479365061104495E-2</v>
      </c>
      <c r="AH468">
        <v>467</v>
      </c>
      <c r="AI468">
        <v>1025.6884310885866</v>
      </c>
      <c r="AK468">
        <v>467</v>
      </c>
      <c r="AL468">
        <v>0.11593168578633588</v>
      </c>
      <c r="AN468">
        <v>467</v>
      </c>
      <c r="AO468">
        <v>0.40393989781600731</v>
      </c>
    </row>
    <row r="469" spans="31:41" x14ac:dyDescent="0.25">
      <c r="AE469">
        <v>468</v>
      </c>
      <c r="AF469" s="1">
        <v>2.9610606486358826E-2</v>
      </c>
      <c r="AH469">
        <v>468</v>
      </c>
      <c r="AI469">
        <v>5558.7361037106975</v>
      </c>
      <c r="AK469">
        <v>468</v>
      </c>
      <c r="AL469">
        <v>0.22614539113332538</v>
      </c>
      <c r="AN469">
        <v>468</v>
      </c>
      <c r="AO469">
        <v>0.34651055393703872</v>
      </c>
    </row>
    <row r="470" spans="31:41" x14ac:dyDescent="0.25">
      <c r="AE470">
        <v>469</v>
      </c>
      <c r="AF470" s="1">
        <v>2.7806095213876336E-2</v>
      </c>
      <c r="AH470">
        <v>469</v>
      </c>
      <c r="AI470">
        <v>6288.3568432693855</v>
      </c>
      <c r="AK470">
        <v>469</v>
      </c>
      <c r="AL470">
        <v>0.22969140747102684</v>
      </c>
      <c r="AN470">
        <v>469</v>
      </c>
      <c r="AO470">
        <v>0.48115227058940108</v>
      </c>
    </row>
    <row r="471" spans="31:41" x14ac:dyDescent="0.25">
      <c r="AE471">
        <v>470</v>
      </c>
      <c r="AF471" s="1">
        <v>3.2685695750355404E-2</v>
      </c>
      <c r="AH471">
        <v>470</v>
      </c>
      <c r="AI471">
        <v>24668.656586643192</v>
      </c>
      <c r="AK471">
        <v>470</v>
      </c>
      <c r="AL471">
        <v>0.164948986222375</v>
      </c>
      <c r="AN471">
        <v>470</v>
      </c>
      <c r="AO471">
        <v>0.33876089072429139</v>
      </c>
    </row>
    <row r="472" spans="31:41" x14ac:dyDescent="0.25">
      <c r="AE472">
        <v>471</v>
      </c>
      <c r="AF472" s="1">
        <v>2.6882832524456779E-2</v>
      </c>
      <c r="AH472">
        <v>471</v>
      </c>
      <c r="AI472">
        <v>2322.675969994315</v>
      </c>
      <c r="AK472">
        <v>471</v>
      </c>
      <c r="AL472">
        <v>0.28514035838800184</v>
      </c>
      <c r="AN472">
        <v>471</v>
      </c>
      <c r="AO472">
        <v>0.40661269329570793</v>
      </c>
    </row>
    <row r="473" spans="31:41" x14ac:dyDescent="0.25">
      <c r="AE473">
        <v>472</v>
      </c>
      <c r="AF473" s="1">
        <v>3.1928587691185228E-2</v>
      </c>
      <c r="AH473">
        <v>472</v>
      </c>
      <c r="AI473">
        <v>5309.1033629277463</v>
      </c>
      <c r="AK473">
        <v>472</v>
      </c>
      <c r="AL473">
        <v>0.21049048053673164</v>
      </c>
      <c r="AN473">
        <v>472</v>
      </c>
      <c r="AO473">
        <v>0.41310545369328844</v>
      </c>
    </row>
    <row r="474" spans="31:41" x14ac:dyDescent="0.25">
      <c r="AE474">
        <v>473</v>
      </c>
      <c r="AF474" s="1">
        <v>3.0847739576393751E-2</v>
      </c>
      <c r="AH474">
        <v>473</v>
      </c>
      <c r="AI474">
        <v>7416.1334344139877</v>
      </c>
      <c r="AK474">
        <v>473</v>
      </c>
      <c r="AL474">
        <v>0.203685323447758</v>
      </c>
      <c r="AN474">
        <v>473</v>
      </c>
      <c r="AO474">
        <v>0.40814275911152836</v>
      </c>
    </row>
    <row r="475" spans="31:41" x14ac:dyDescent="0.25">
      <c r="AE475">
        <v>474</v>
      </c>
      <c r="AF475" s="1">
        <v>3.4646586281413372E-2</v>
      </c>
      <c r="AH475">
        <v>474</v>
      </c>
      <c r="AI475">
        <v>1635.5846995981672</v>
      </c>
      <c r="AK475">
        <v>474</v>
      </c>
      <c r="AL475">
        <v>0.21579332385999345</v>
      </c>
      <c r="AN475">
        <v>474</v>
      </c>
      <c r="AO475">
        <v>0.4229700859912261</v>
      </c>
    </row>
    <row r="476" spans="31:41" x14ac:dyDescent="0.25">
      <c r="AE476">
        <v>475</v>
      </c>
      <c r="AF476" s="1">
        <v>2.2036242931362526E-2</v>
      </c>
      <c r="AH476">
        <v>475</v>
      </c>
      <c r="AI476">
        <v>3975.3545378586596</v>
      </c>
      <c r="AK476">
        <v>475</v>
      </c>
      <c r="AL476">
        <v>0.19669276495362636</v>
      </c>
      <c r="AN476">
        <v>475</v>
      </c>
      <c r="AO476">
        <v>0.39519357781368736</v>
      </c>
    </row>
    <row r="477" spans="31:41" x14ac:dyDescent="0.25">
      <c r="AE477">
        <v>476</v>
      </c>
      <c r="AF477" s="1">
        <v>3.3051416748043572E-2</v>
      </c>
      <c r="AH477">
        <v>476</v>
      </c>
      <c r="AI477">
        <v>535.99536697410497</v>
      </c>
      <c r="AK477">
        <v>476</v>
      </c>
      <c r="AL477">
        <v>0.20103997854861932</v>
      </c>
      <c r="AN477">
        <v>476</v>
      </c>
      <c r="AO477">
        <v>0.38212812793026429</v>
      </c>
    </row>
    <row r="478" spans="31:41" x14ac:dyDescent="0.25">
      <c r="AE478">
        <v>477</v>
      </c>
      <c r="AF478" s="1">
        <v>3.3957494041252589E-2</v>
      </c>
      <c r="AH478">
        <v>477</v>
      </c>
      <c r="AI478">
        <v>2816.1535943806489</v>
      </c>
      <c r="AK478">
        <v>477</v>
      </c>
      <c r="AL478">
        <v>0.2238325353081852</v>
      </c>
      <c r="AN478">
        <v>477</v>
      </c>
      <c r="AO478">
        <v>0.41927748897740719</v>
      </c>
    </row>
    <row r="479" spans="31:41" x14ac:dyDescent="0.25">
      <c r="AE479">
        <v>478</v>
      </c>
      <c r="AF479" s="1">
        <v>3.2152270784759907E-2</v>
      </c>
      <c r="AH479">
        <v>478</v>
      </c>
      <c r="AI479">
        <v>10954.596935282154</v>
      </c>
      <c r="AK479">
        <v>478</v>
      </c>
      <c r="AL479">
        <v>0.14803294126902791</v>
      </c>
      <c r="AN479">
        <v>478</v>
      </c>
      <c r="AO479">
        <v>0.30020513197929644</v>
      </c>
    </row>
    <row r="480" spans="31:41" x14ac:dyDescent="0.25">
      <c r="AE480">
        <v>479</v>
      </c>
      <c r="AF480" s="1">
        <v>3.2289834640073733E-2</v>
      </c>
      <c r="AH480">
        <v>479</v>
      </c>
      <c r="AI480">
        <v>9064.01858252495</v>
      </c>
      <c r="AK480">
        <v>479</v>
      </c>
      <c r="AL480">
        <v>0.2390304702938596</v>
      </c>
      <c r="AN480">
        <v>479</v>
      </c>
      <c r="AO480">
        <v>0.40550086510049765</v>
      </c>
    </row>
    <row r="481" spans="31:41" x14ac:dyDescent="0.25">
      <c r="AE481">
        <v>480</v>
      </c>
      <c r="AF481" s="1">
        <v>2.3954428962872143E-2</v>
      </c>
      <c r="AH481">
        <v>480</v>
      </c>
      <c r="AI481">
        <v>2197.3721416301196</v>
      </c>
      <c r="AK481">
        <v>480</v>
      </c>
      <c r="AL481">
        <v>0.18692682072432742</v>
      </c>
      <c r="AN481">
        <v>480</v>
      </c>
      <c r="AO481">
        <v>0.35331100078407152</v>
      </c>
    </row>
    <row r="482" spans="31:41" x14ac:dyDescent="0.25">
      <c r="AE482">
        <v>481</v>
      </c>
      <c r="AF482" s="1">
        <v>2.7666502553404637E-2</v>
      </c>
      <c r="AH482">
        <v>481</v>
      </c>
      <c r="AI482">
        <v>1327.940109883473</v>
      </c>
      <c r="AK482">
        <v>481</v>
      </c>
      <c r="AL482">
        <v>0.22051777887481566</v>
      </c>
      <c r="AN482">
        <v>481</v>
      </c>
      <c r="AO482">
        <v>0.47679576822714476</v>
      </c>
    </row>
    <row r="483" spans="31:41" x14ac:dyDescent="0.25">
      <c r="AE483">
        <v>482</v>
      </c>
      <c r="AF483" s="1">
        <v>2.9019967417258208E-2</v>
      </c>
      <c r="AH483">
        <v>482</v>
      </c>
      <c r="AI483">
        <v>4945.3048476600288</v>
      </c>
      <c r="AK483">
        <v>482</v>
      </c>
      <c r="AL483">
        <v>0.19384521341485572</v>
      </c>
      <c r="AN483">
        <v>482</v>
      </c>
      <c r="AO483">
        <v>0.3643756850560036</v>
      </c>
    </row>
    <row r="484" spans="31:41" x14ac:dyDescent="0.25">
      <c r="AE484">
        <v>483</v>
      </c>
      <c r="AF484" s="1">
        <v>3.1244422820483564E-2</v>
      </c>
      <c r="AH484">
        <v>483</v>
      </c>
      <c r="AI484">
        <v>4741.5841325085858</v>
      </c>
      <c r="AK484">
        <v>483</v>
      </c>
      <c r="AL484">
        <v>0.3002768006035284</v>
      </c>
      <c r="AN484">
        <v>483</v>
      </c>
      <c r="AO484">
        <v>0.36001204608790521</v>
      </c>
    </row>
    <row r="485" spans="31:41" x14ac:dyDescent="0.25">
      <c r="AE485">
        <v>484</v>
      </c>
      <c r="AF485" s="1">
        <v>2.6469996195678025E-2</v>
      </c>
      <c r="AH485">
        <v>484</v>
      </c>
      <c r="AI485">
        <v>6334.617019596044</v>
      </c>
      <c r="AK485">
        <v>484</v>
      </c>
      <c r="AL485">
        <v>0.18741586656749845</v>
      </c>
      <c r="AN485">
        <v>484</v>
      </c>
      <c r="AO485">
        <v>0.42181018896187933</v>
      </c>
    </row>
    <row r="486" spans="31:41" x14ac:dyDescent="0.25">
      <c r="AE486">
        <v>485</v>
      </c>
      <c r="AF486" s="1">
        <v>3.1527442420946405E-2</v>
      </c>
      <c r="AH486">
        <v>485</v>
      </c>
      <c r="AI486">
        <v>5899.3639835679178</v>
      </c>
      <c r="AK486">
        <v>485</v>
      </c>
      <c r="AL486">
        <v>0.18741860998717808</v>
      </c>
      <c r="AN486">
        <v>485</v>
      </c>
      <c r="AO486">
        <v>0.37179390131496542</v>
      </c>
    </row>
    <row r="487" spans="31:41" x14ac:dyDescent="0.25">
      <c r="AE487">
        <v>486</v>
      </c>
      <c r="AF487" s="1">
        <v>2.2676261633176376E-2</v>
      </c>
      <c r="AH487">
        <v>486</v>
      </c>
      <c r="AI487">
        <v>2252.0743744387987</v>
      </c>
      <c r="AK487">
        <v>486</v>
      </c>
      <c r="AL487">
        <v>0.23857071059199614</v>
      </c>
      <c r="AN487">
        <v>486</v>
      </c>
      <c r="AO487">
        <v>0.43372669361814065</v>
      </c>
    </row>
    <row r="488" spans="31:41" x14ac:dyDescent="0.25">
      <c r="AE488">
        <v>487</v>
      </c>
      <c r="AF488" s="1">
        <v>3.4106692597426269E-2</v>
      </c>
      <c r="AH488">
        <v>487</v>
      </c>
      <c r="AI488">
        <v>315.90832058900742</v>
      </c>
      <c r="AK488">
        <v>487</v>
      </c>
      <c r="AL488">
        <v>0.2126990637704462</v>
      </c>
      <c r="AN488">
        <v>487</v>
      </c>
      <c r="AO488">
        <v>0.46476795125751108</v>
      </c>
    </row>
    <row r="489" spans="31:41" x14ac:dyDescent="0.25">
      <c r="AE489">
        <v>488</v>
      </c>
      <c r="AF489" s="1">
        <v>3.1762775460370873E-2</v>
      </c>
      <c r="AH489">
        <v>488</v>
      </c>
      <c r="AI489">
        <v>5201.1626572816131</v>
      </c>
      <c r="AK489">
        <v>488</v>
      </c>
      <c r="AL489">
        <v>0.19278537356003916</v>
      </c>
      <c r="AN489">
        <v>488</v>
      </c>
      <c r="AO489">
        <v>0.34168322011528152</v>
      </c>
    </row>
    <row r="490" spans="31:41" x14ac:dyDescent="0.25">
      <c r="AE490">
        <v>489</v>
      </c>
      <c r="AF490" s="1">
        <v>3.4254690521067666E-2</v>
      </c>
      <c r="AH490">
        <v>489</v>
      </c>
      <c r="AI490">
        <v>1376.9590336710712</v>
      </c>
      <c r="AK490">
        <v>489</v>
      </c>
      <c r="AL490">
        <v>0.1964395084980021</v>
      </c>
      <c r="AN490">
        <v>489</v>
      </c>
      <c r="AO490">
        <v>0.372383764132386</v>
      </c>
    </row>
    <row r="491" spans="31:41" x14ac:dyDescent="0.25">
      <c r="AE491">
        <v>490</v>
      </c>
      <c r="AF491" s="1">
        <v>3.3810372457854898E-2</v>
      </c>
      <c r="AH491">
        <v>490</v>
      </c>
      <c r="AI491">
        <v>8667.4468408516004</v>
      </c>
      <c r="AK491">
        <v>490</v>
      </c>
      <c r="AL491">
        <v>0.22967915600051653</v>
      </c>
      <c r="AN491">
        <v>490</v>
      </c>
      <c r="AO491">
        <v>0.52360226570703872</v>
      </c>
    </row>
    <row r="492" spans="31:41" x14ac:dyDescent="0.25">
      <c r="AE492">
        <v>491</v>
      </c>
      <c r="AF492" s="1">
        <v>2.9645251258555883E-2</v>
      </c>
      <c r="AH492">
        <v>491</v>
      </c>
      <c r="AI492">
        <v>15264.733440291959</v>
      </c>
      <c r="AK492">
        <v>491</v>
      </c>
      <c r="AL492">
        <v>0.17740470631672117</v>
      </c>
      <c r="AN492">
        <v>491</v>
      </c>
      <c r="AO492">
        <v>0.47849674870444098</v>
      </c>
    </row>
    <row r="493" spans="31:41" x14ac:dyDescent="0.25">
      <c r="AE493">
        <v>492</v>
      </c>
      <c r="AF493" s="1">
        <v>2.7827424906806897E-2</v>
      </c>
      <c r="AH493">
        <v>492</v>
      </c>
      <c r="AI493">
        <v>5471.3716103398228</v>
      </c>
      <c r="AK493">
        <v>492</v>
      </c>
      <c r="AL493">
        <v>0.20560774257702305</v>
      </c>
      <c r="AN493">
        <v>492</v>
      </c>
      <c r="AO493">
        <v>0.45499523079098153</v>
      </c>
    </row>
    <row r="494" spans="31:41" x14ac:dyDescent="0.25">
      <c r="AE494">
        <v>493</v>
      </c>
      <c r="AF494" s="1">
        <v>2.7123935924252329E-2</v>
      </c>
      <c r="AH494">
        <v>493</v>
      </c>
      <c r="AI494">
        <v>15613.920020422538</v>
      </c>
      <c r="AK494">
        <v>493</v>
      </c>
      <c r="AL494">
        <v>0.16709777546073448</v>
      </c>
      <c r="AN494">
        <v>493</v>
      </c>
      <c r="AO494">
        <v>0.32632868285764921</v>
      </c>
    </row>
    <row r="495" spans="31:41" x14ac:dyDescent="0.25">
      <c r="AE495">
        <v>494</v>
      </c>
      <c r="AF495" s="1">
        <v>2.8883361404087315E-2</v>
      </c>
      <c r="AH495">
        <v>494</v>
      </c>
      <c r="AI495">
        <v>13933.71911995865</v>
      </c>
      <c r="AK495">
        <v>494</v>
      </c>
      <c r="AL495">
        <v>0.22910747417263777</v>
      </c>
      <c r="AN495">
        <v>494</v>
      </c>
      <c r="AO495">
        <v>0.45095822814974929</v>
      </c>
    </row>
    <row r="496" spans="31:41" x14ac:dyDescent="0.25">
      <c r="AE496">
        <v>495</v>
      </c>
      <c r="AF496" s="1">
        <v>2.6299707581947107E-2</v>
      </c>
      <c r="AH496">
        <v>495</v>
      </c>
      <c r="AI496">
        <v>12807.127729384261</v>
      </c>
      <c r="AK496">
        <v>495</v>
      </c>
      <c r="AL496">
        <v>0.26991809250254928</v>
      </c>
      <c r="AN496">
        <v>495</v>
      </c>
      <c r="AO496">
        <v>0.3686654062849215</v>
      </c>
    </row>
    <row r="497" spans="31:41" x14ac:dyDescent="0.25">
      <c r="AE497">
        <v>496</v>
      </c>
      <c r="AF497" s="1">
        <v>3.662145406561601E-2</v>
      </c>
      <c r="AH497">
        <v>496</v>
      </c>
      <c r="AI497">
        <v>15184.737864977526</v>
      </c>
      <c r="AK497">
        <v>496</v>
      </c>
      <c r="AL497">
        <v>0.23922606893159223</v>
      </c>
      <c r="AN497">
        <v>496</v>
      </c>
      <c r="AO497">
        <v>0.31827520760862565</v>
      </c>
    </row>
    <row r="498" spans="31:41" x14ac:dyDescent="0.25">
      <c r="AE498">
        <v>497</v>
      </c>
      <c r="AF498" s="1">
        <v>3.4347916185941463E-2</v>
      </c>
      <c r="AH498">
        <v>497</v>
      </c>
      <c r="AI498">
        <v>9178.8419972889951</v>
      </c>
      <c r="AK498">
        <v>497</v>
      </c>
      <c r="AL498">
        <v>0.1916008241485585</v>
      </c>
      <c r="AN498">
        <v>497</v>
      </c>
      <c r="AO498">
        <v>0.42595575967419463</v>
      </c>
    </row>
    <row r="499" spans="31:41" x14ac:dyDescent="0.25">
      <c r="AE499">
        <v>498</v>
      </c>
      <c r="AF499" s="1">
        <v>3.3257265224483801E-2</v>
      </c>
      <c r="AH499">
        <v>498</v>
      </c>
      <c r="AI499">
        <v>652.24613516248712</v>
      </c>
      <c r="AK499">
        <v>498</v>
      </c>
      <c r="AL499">
        <v>0.19903581120175637</v>
      </c>
      <c r="AN499">
        <v>498</v>
      </c>
      <c r="AO499">
        <v>0.4126705567356162</v>
      </c>
    </row>
    <row r="500" spans="31:41" x14ac:dyDescent="0.25">
      <c r="AE500">
        <v>499</v>
      </c>
      <c r="AF500" s="1">
        <v>3.092850941929548E-2</v>
      </c>
      <c r="AH500">
        <v>499</v>
      </c>
      <c r="AI500">
        <v>2824.155434544436</v>
      </c>
      <c r="AK500">
        <v>499</v>
      </c>
      <c r="AL500">
        <v>0.26544418830736338</v>
      </c>
      <c r="AN500">
        <v>499</v>
      </c>
      <c r="AO500">
        <v>0.4573628822709852</v>
      </c>
    </row>
    <row r="501" spans="31:41" x14ac:dyDescent="0.25">
      <c r="AE501">
        <v>500</v>
      </c>
      <c r="AF501" s="1">
        <v>3.3898619373250893E-2</v>
      </c>
      <c r="AH501">
        <v>500</v>
      </c>
      <c r="AI501">
        <v>791.57621666980219</v>
      </c>
      <c r="AK501">
        <v>500</v>
      </c>
      <c r="AL501">
        <v>0.24013318508889617</v>
      </c>
      <c r="AN501">
        <v>500</v>
      </c>
      <c r="AO501">
        <v>0.39944386755774364</v>
      </c>
    </row>
    <row r="502" spans="31:41" x14ac:dyDescent="0.25">
      <c r="AE502">
        <v>501</v>
      </c>
      <c r="AF502" s="1">
        <v>2.5535784498730951E-2</v>
      </c>
      <c r="AH502">
        <v>501</v>
      </c>
      <c r="AI502">
        <v>14187.138596804278</v>
      </c>
      <c r="AK502">
        <v>501</v>
      </c>
      <c r="AL502">
        <v>0.19343148571679578</v>
      </c>
      <c r="AN502">
        <v>501</v>
      </c>
      <c r="AO502">
        <v>0.35953778614277565</v>
      </c>
    </row>
    <row r="503" spans="31:41" x14ac:dyDescent="0.25">
      <c r="AE503">
        <v>502</v>
      </c>
      <c r="AF503" s="1">
        <v>2.8035155825939517E-2</v>
      </c>
      <c r="AH503">
        <v>502</v>
      </c>
      <c r="AI503">
        <v>785.90575144830859</v>
      </c>
      <c r="AK503">
        <v>502</v>
      </c>
      <c r="AL503">
        <v>0.26293701614099374</v>
      </c>
      <c r="AN503">
        <v>502</v>
      </c>
      <c r="AO503">
        <v>0.35801110845232592</v>
      </c>
    </row>
    <row r="504" spans="31:41" x14ac:dyDescent="0.25">
      <c r="AE504">
        <v>503</v>
      </c>
      <c r="AF504" s="1">
        <v>3.1754903480627927E-2</v>
      </c>
      <c r="AH504">
        <v>503</v>
      </c>
      <c r="AI504">
        <v>2129.4354986621884</v>
      </c>
      <c r="AK504">
        <v>503</v>
      </c>
      <c r="AL504">
        <v>0.23352039743566524</v>
      </c>
      <c r="AN504">
        <v>503</v>
      </c>
      <c r="AO504">
        <v>0.32967068066713451</v>
      </c>
    </row>
    <row r="505" spans="31:41" x14ac:dyDescent="0.25">
      <c r="AE505">
        <v>504</v>
      </c>
      <c r="AF505" s="1">
        <v>2.7506680140299666E-2</v>
      </c>
      <c r="AH505">
        <v>504</v>
      </c>
      <c r="AI505">
        <v>542.76084386964828</v>
      </c>
      <c r="AK505">
        <v>504</v>
      </c>
      <c r="AL505">
        <v>0.22263338438634292</v>
      </c>
      <c r="AN505">
        <v>504</v>
      </c>
      <c r="AO505">
        <v>0.39736468825363125</v>
      </c>
    </row>
    <row r="506" spans="31:41" x14ac:dyDescent="0.25">
      <c r="AE506">
        <v>505</v>
      </c>
      <c r="AF506" s="1">
        <v>3.6352038492408756E-2</v>
      </c>
      <c r="AH506">
        <v>505</v>
      </c>
      <c r="AI506">
        <v>903.64125140197598</v>
      </c>
      <c r="AK506">
        <v>505</v>
      </c>
      <c r="AL506">
        <v>0.29694782780770679</v>
      </c>
      <c r="AN506">
        <v>505</v>
      </c>
      <c r="AO506">
        <v>0.41978576490220243</v>
      </c>
    </row>
    <row r="507" spans="31:41" x14ac:dyDescent="0.25">
      <c r="AE507">
        <v>506</v>
      </c>
      <c r="AF507" s="1">
        <v>2.5810514786508199E-2</v>
      </c>
      <c r="AH507">
        <v>506</v>
      </c>
      <c r="AI507">
        <v>3884.6633706660564</v>
      </c>
      <c r="AK507">
        <v>506</v>
      </c>
      <c r="AL507">
        <v>0.21108201325320608</v>
      </c>
      <c r="AN507">
        <v>506</v>
      </c>
      <c r="AO507">
        <v>0.38747448455107075</v>
      </c>
    </row>
    <row r="508" spans="31:41" x14ac:dyDescent="0.25">
      <c r="AE508">
        <v>507</v>
      </c>
      <c r="AF508" s="1">
        <v>2.9476706519182994E-2</v>
      </c>
      <c r="AH508">
        <v>507</v>
      </c>
      <c r="AI508">
        <v>2486.7360384396752</v>
      </c>
      <c r="AK508">
        <v>507</v>
      </c>
      <c r="AL508">
        <v>0.24548866767576874</v>
      </c>
      <c r="AN508">
        <v>507</v>
      </c>
      <c r="AO508">
        <v>0.31989992642582649</v>
      </c>
    </row>
    <row r="509" spans="31:41" x14ac:dyDescent="0.25">
      <c r="AE509">
        <v>508</v>
      </c>
      <c r="AF509" s="1">
        <v>3.2170166604499117E-2</v>
      </c>
      <c r="AH509">
        <v>508</v>
      </c>
      <c r="AI509">
        <v>813.27381339764224</v>
      </c>
      <c r="AK509">
        <v>508</v>
      </c>
      <c r="AL509">
        <v>0.26109031803127697</v>
      </c>
      <c r="AN509">
        <v>508</v>
      </c>
      <c r="AO509">
        <v>0.43246991451923944</v>
      </c>
    </row>
    <row r="510" spans="31:41" x14ac:dyDescent="0.25">
      <c r="AE510">
        <v>509</v>
      </c>
      <c r="AF510" s="1">
        <v>3.2554503086487552E-2</v>
      </c>
      <c r="AH510">
        <v>509</v>
      </c>
      <c r="AI510">
        <v>31330.313212927151</v>
      </c>
      <c r="AK510">
        <v>509</v>
      </c>
      <c r="AL510">
        <v>0.18342824838325805</v>
      </c>
      <c r="AN510">
        <v>509</v>
      </c>
      <c r="AO510">
        <v>0.36567496325784682</v>
      </c>
    </row>
    <row r="511" spans="31:41" x14ac:dyDescent="0.25">
      <c r="AE511">
        <v>510</v>
      </c>
      <c r="AF511" s="1">
        <v>3.1271579678363137E-2</v>
      </c>
      <c r="AH511">
        <v>510</v>
      </c>
      <c r="AI511">
        <v>4913.1242680994337</v>
      </c>
      <c r="AK511">
        <v>510</v>
      </c>
      <c r="AL511">
        <v>0.17085925602911348</v>
      </c>
      <c r="AN511">
        <v>510</v>
      </c>
      <c r="AO511">
        <v>0.35043650072877769</v>
      </c>
    </row>
    <row r="512" spans="31:41" x14ac:dyDescent="0.25">
      <c r="AE512">
        <v>511</v>
      </c>
      <c r="AF512" s="1">
        <v>3.4234464644386842E-2</v>
      </c>
      <c r="AH512">
        <v>511</v>
      </c>
      <c r="AI512">
        <v>5379.7857573140827</v>
      </c>
      <c r="AK512">
        <v>511</v>
      </c>
      <c r="AL512">
        <v>0.13636629329945349</v>
      </c>
      <c r="AN512">
        <v>511</v>
      </c>
      <c r="AO512">
        <v>0.3700428188758545</v>
      </c>
    </row>
    <row r="513" spans="31:41" x14ac:dyDescent="0.25">
      <c r="AE513">
        <v>512</v>
      </c>
      <c r="AF513" s="1">
        <v>3.4692399744504998E-2</v>
      </c>
      <c r="AH513">
        <v>512</v>
      </c>
      <c r="AI513">
        <v>6977.8832592214285</v>
      </c>
      <c r="AK513">
        <v>512</v>
      </c>
      <c r="AL513">
        <v>0.21792155155220638</v>
      </c>
      <c r="AN513">
        <v>512</v>
      </c>
      <c r="AO513">
        <v>0.32410903901151605</v>
      </c>
    </row>
    <row r="514" spans="31:41" x14ac:dyDescent="0.25">
      <c r="AE514">
        <v>513</v>
      </c>
      <c r="AF514" s="1">
        <v>3.0514404354926805E-2</v>
      </c>
      <c r="AH514">
        <v>513</v>
      </c>
      <c r="AI514">
        <v>12175.458386941185</v>
      </c>
      <c r="AK514">
        <v>513</v>
      </c>
      <c r="AL514">
        <v>0.15490375608348642</v>
      </c>
      <c r="AN514">
        <v>513</v>
      </c>
      <c r="AO514">
        <v>0.43835515771200151</v>
      </c>
    </row>
    <row r="515" spans="31:41" x14ac:dyDescent="0.25">
      <c r="AE515">
        <v>514</v>
      </c>
      <c r="AF515" s="1">
        <v>3.6518968816330988E-2</v>
      </c>
      <c r="AH515">
        <v>514</v>
      </c>
      <c r="AI515">
        <v>3693.1522179998797</v>
      </c>
      <c r="AK515">
        <v>514</v>
      </c>
      <c r="AL515">
        <v>0.27360661442716533</v>
      </c>
      <c r="AN515">
        <v>514</v>
      </c>
      <c r="AO515">
        <v>0.47123603264410763</v>
      </c>
    </row>
    <row r="516" spans="31:41" x14ac:dyDescent="0.25">
      <c r="AE516">
        <v>515</v>
      </c>
      <c r="AF516" s="1">
        <v>3.241860479196812E-2</v>
      </c>
      <c r="AH516">
        <v>515</v>
      </c>
      <c r="AI516">
        <v>6907.0561652135693</v>
      </c>
      <c r="AK516">
        <v>515</v>
      </c>
      <c r="AL516">
        <v>0.15707339474135135</v>
      </c>
      <c r="AN516">
        <v>515</v>
      </c>
      <c r="AO516">
        <v>0.4269820632693444</v>
      </c>
    </row>
    <row r="517" spans="31:41" x14ac:dyDescent="0.25">
      <c r="AE517">
        <v>516</v>
      </c>
      <c r="AF517" s="1">
        <v>2.9128548122006492E-2</v>
      </c>
      <c r="AH517">
        <v>516</v>
      </c>
      <c r="AI517">
        <v>7216.2072600183228</v>
      </c>
      <c r="AK517">
        <v>516</v>
      </c>
      <c r="AL517">
        <v>0.11614503661084752</v>
      </c>
      <c r="AN517">
        <v>516</v>
      </c>
      <c r="AO517">
        <v>0.41413029423740316</v>
      </c>
    </row>
    <row r="518" spans="31:41" x14ac:dyDescent="0.25">
      <c r="AE518">
        <v>517</v>
      </c>
      <c r="AF518" s="1">
        <v>3.1948911425776938E-2</v>
      </c>
      <c r="AH518">
        <v>517</v>
      </c>
      <c r="AI518">
        <v>6054.9872405200695</v>
      </c>
      <c r="AK518">
        <v>517</v>
      </c>
      <c r="AL518">
        <v>0.19203836372597102</v>
      </c>
      <c r="AN518">
        <v>517</v>
      </c>
      <c r="AO518">
        <v>0.46732336223279325</v>
      </c>
    </row>
    <row r="519" spans="31:41" x14ac:dyDescent="0.25">
      <c r="AE519">
        <v>518</v>
      </c>
      <c r="AF519" s="1">
        <v>2.11724519840506E-2</v>
      </c>
      <c r="AH519">
        <v>518</v>
      </c>
      <c r="AI519">
        <v>2176.304800624288</v>
      </c>
      <c r="AK519">
        <v>518</v>
      </c>
      <c r="AL519">
        <v>0.19579970461745924</v>
      </c>
      <c r="AN519">
        <v>518</v>
      </c>
      <c r="AO519">
        <v>0.43996060295833472</v>
      </c>
    </row>
    <row r="520" spans="31:41" x14ac:dyDescent="0.25">
      <c r="AE520">
        <v>519</v>
      </c>
      <c r="AF520" s="1">
        <v>3.2493893452293809E-2</v>
      </c>
      <c r="AH520">
        <v>519</v>
      </c>
      <c r="AI520">
        <v>30571.936559978301</v>
      </c>
      <c r="AK520">
        <v>519</v>
      </c>
      <c r="AL520">
        <v>0.19931402781145485</v>
      </c>
      <c r="AN520">
        <v>519</v>
      </c>
      <c r="AO520">
        <v>0.36748473133582338</v>
      </c>
    </row>
    <row r="521" spans="31:41" x14ac:dyDescent="0.25">
      <c r="AE521">
        <v>520</v>
      </c>
      <c r="AF521" s="1">
        <v>2.7802522050803358E-2</v>
      </c>
      <c r="AH521">
        <v>520</v>
      </c>
      <c r="AI521">
        <v>151.64889484500742</v>
      </c>
      <c r="AK521">
        <v>520</v>
      </c>
      <c r="AL521">
        <v>0.20444081727784608</v>
      </c>
      <c r="AN521">
        <v>520</v>
      </c>
      <c r="AO521">
        <v>0.46103530981175544</v>
      </c>
    </row>
    <row r="522" spans="31:41" x14ac:dyDescent="0.25">
      <c r="AE522">
        <v>521</v>
      </c>
      <c r="AF522" s="1">
        <v>2.8574477821098343E-2</v>
      </c>
      <c r="AH522">
        <v>521</v>
      </c>
      <c r="AI522">
        <v>15163.902078659254</v>
      </c>
      <c r="AK522">
        <v>521</v>
      </c>
      <c r="AL522">
        <v>0.15657046539805902</v>
      </c>
      <c r="AN522">
        <v>521</v>
      </c>
      <c r="AO522">
        <v>0.46748384575080398</v>
      </c>
    </row>
    <row r="523" spans="31:41" x14ac:dyDescent="0.25">
      <c r="AE523">
        <v>522</v>
      </c>
      <c r="AF523" s="1">
        <v>3.0700229453074712E-2</v>
      </c>
      <c r="AH523">
        <v>522</v>
      </c>
      <c r="AI523">
        <v>2252.1404590266429</v>
      </c>
      <c r="AK523">
        <v>522</v>
      </c>
      <c r="AL523">
        <v>0.2619363678710025</v>
      </c>
      <c r="AN523">
        <v>522</v>
      </c>
      <c r="AO523">
        <v>0.34834793172609385</v>
      </c>
    </row>
    <row r="524" spans="31:41" x14ac:dyDescent="0.25">
      <c r="AE524">
        <v>523</v>
      </c>
      <c r="AF524" s="1">
        <v>2.7582668479658068E-2</v>
      </c>
      <c r="AH524">
        <v>523</v>
      </c>
      <c r="AI524">
        <v>1762.4415677243305</v>
      </c>
      <c r="AK524">
        <v>523</v>
      </c>
      <c r="AL524">
        <v>0.25342909889784132</v>
      </c>
      <c r="AN524">
        <v>523</v>
      </c>
      <c r="AO524">
        <v>0.4367976978361921</v>
      </c>
    </row>
    <row r="525" spans="31:41" x14ac:dyDescent="0.25">
      <c r="AE525">
        <v>524</v>
      </c>
      <c r="AF525" s="1">
        <v>3.5224384792189811E-2</v>
      </c>
      <c r="AH525">
        <v>524</v>
      </c>
      <c r="AI525">
        <v>1999.0383068064746</v>
      </c>
      <c r="AK525">
        <v>524</v>
      </c>
      <c r="AL525">
        <v>0.13280741542641655</v>
      </c>
      <c r="AN525">
        <v>524</v>
      </c>
      <c r="AO525">
        <v>0.40515315202034025</v>
      </c>
    </row>
    <row r="526" spans="31:41" x14ac:dyDescent="0.25">
      <c r="AE526">
        <v>525</v>
      </c>
      <c r="AF526" s="1">
        <v>2.4412892223591776E-2</v>
      </c>
      <c r="AH526">
        <v>525</v>
      </c>
      <c r="AI526">
        <v>22776.911095309679</v>
      </c>
      <c r="AK526">
        <v>525</v>
      </c>
      <c r="AL526">
        <v>0.1594651439396586</v>
      </c>
      <c r="AN526">
        <v>525</v>
      </c>
      <c r="AO526">
        <v>0.38339070590353808</v>
      </c>
    </row>
    <row r="527" spans="31:41" x14ac:dyDescent="0.25">
      <c r="AE527">
        <v>526</v>
      </c>
      <c r="AF527" s="1">
        <v>2.944815687589486E-2</v>
      </c>
      <c r="AH527">
        <v>526</v>
      </c>
      <c r="AI527">
        <v>8612.2518963529401</v>
      </c>
      <c r="AK527">
        <v>526</v>
      </c>
      <c r="AL527">
        <v>0.29900134468740447</v>
      </c>
      <c r="AN527">
        <v>526</v>
      </c>
      <c r="AO527">
        <v>0.48766889275979841</v>
      </c>
    </row>
    <row r="528" spans="31:41" x14ac:dyDescent="0.25">
      <c r="AE528">
        <v>527</v>
      </c>
      <c r="AF528" s="1">
        <v>3.0271853955101014E-2</v>
      </c>
      <c r="AH528">
        <v>527</v>
      </c>
      <c r="AI528">
        <v>16251.303773039946</v>
      </c>
      <c r="AK528">
        <v>527</v>
      </c>
      <c r="AL528">
        <v>0.19028799674488789</v>
      </c>
      <c r="AN528">
        <v>527</v>
      </c>
      <c r="AO528">
        <v>0.41101618151867497</v>
      </c>
    </row>
    <row r="529" spans="31:41" x14ac:dyDescent="0.25">
      <c r="AE529">
        <v>528</v>
      </c>
      <c r="AF529" s="1">
        <v>3.4032417179919783E-2</v>
      </c>
      <c r="AH529">
        <v>528</v>
      </c>
      <c r="AI529">
        <v>8570.4499780977912</v>
      </c>
      <c r="AK529">
        <v>528</v>
      </c>
      <c r="AL529">
        <v>0.25664500094717141</v>
      </c>
      <c r="AN529">
        <v>528</v>
      </c>
      <c r="AO529">
        <v>0.39592598379042632</v>
      </c>
    </row>
    <row r="530" spans="31:41" x14ac:dyDescent="0.25">
      <c r="AE530">
        <v>529</v>
      </c>
      <c r="AF530" s="1">
        <v>2.6732705523281108E-2</v>
      </c>
      <c r="AH530">
        <v>529</v>
      </c>
      <c r="AI530">
        <v>3610.2348593513175</v>
      </c>
      <c r="AK530">
        <v>529</v>
      </c>
      <c r="AL530">
        <v>0.2220605568145736</v>
      </c>
      <c r="AN530">
        <v>529</v>
      </c>
      <c r="AO530">
        <v>0.41945695293652541</v>
      </c>
    </row>
    <row r="531" spans="31:41" x14ac:dyDescent="0.25">
      <c r="AE531">
        <v>530</v>
      </c>
      <c r="AF531" s="1">
        <v>2.9543295358434918E-2</v>
      </c>
      <c r="AH531">
        <v>530</v>
      </c>
      <c r="AI531">
        <v>1808.8234960334441</v>
      </c>
      <c r="AK531">
        <v>530</v>
      </c>
      <c r="AL531">
        <v>0.15673866822980242</v>
      </c>
      <c r="AN531">
        <v>530</v>
      </c>
      <c r="AO531">
        <v>0.38827112340391717</v>
      </c>
    </row>
    <row r="532" spans="31:41" x14ac:dyDescent="0.25">
      <c r="AE532">
        <v>531</v>
      </c>
      <c r="AF532" s="1">
        <v>3.1350929913619208E-2</v>
      </c>
      <c r="AH532">
        <v>531</v>
      </c>
      <c r="AI532">
        <v>2921.6660307445241</v>
      </c>
      <c r="AK532">
        <v>531</v>
      </c>
      <c r="AL532">
        <v>0.16534861968450829</v>
      </c>
      <c r="AN532">
        <v>531</v>
      </c>
      <c r="AO532">
        <v>0.45493058852498336</v>
      </c>
    </row>
    <row r="533" spans="31:41" x14ac:dyDescent="0.25">
      <c r="AE533">
        <v>532</v>
      </c>
      <c r="AF533" s="1">
        <v>3.1348335935061034E-2</v>
      </c>
      <c r="AH533">
        <v>532</v>
      </c>
      <c r="AI533">
        <v>1023.7867577148235</v>
      </c>
      <c r="AK533">
        <v>532</v>
      </c>
      <c r="AL533">
        <v>0.26072260688417215</v>
      </c>
      <c r="AN533">
        <v>532</v>
      </c>
      <c r="AO533">
        <v>0.41694400891446043</v>
      </c>
    </row>
    <row r="534" spans="31:41" x14ac:dyDescent="0.25">
      <c r="AE534">
        <v>533</v>
      </c>
      <c r="AF534" s="1">
        <v>2.6471886925182542E-2</v>
      </c>
      <c r="AH534">
        <v>533</v>
      </c>
      <c r="AI534">
        <v>4268.3939914158891</v>
      </c>
      <c r="AK534">
        <v>533</v>
      </c>
      <c r="AL534">
        <v>0.16766446627580248</v>
      </c>
      <c r="AN534">
        <v>533</v>
      </c>
      <c r="AO534">
        <v>0.43874016970437174</v>
      </c>
    </row>
    <row r="535" spans="31:41" x14ac:dyDescent="0.25">
      <c r="AE535">
        <v>534</v>
      </c>
      <c r="AF535" s="1">
        <v>3.0893676000927073E-2</v>
      </c>
      <c r="AH535">
        <v>534</v>
      </c>
      <c r="AI535">
        <v>56891.460982735647</v>
      </c>
      <c r="AK535">
        <v>534</v>
      </c>
      <c r="AL535">
        <v>0.17770016421234192</v>
      </c>
      <c r="AN535">
        <v>534</v>
      </c>
      <c r="AO535">
        <v>0.35033110486084207</v>
      </c>
    </row>
    <row r="536" spans="31:41" x14ac:dyDescent="0.25">
      <c r="AE536">
        <v>535</v>
      </c>
      <c r="AF536" s="1">
        <v>3.0894150154116007E-2</v>
      </c>
      <c r="AH536">
        <v>535</v>
      </c>
      <c r="AI536">
        <v>6207.8273656041538</v>
      </c>
      <c r="AK536">
        <v>535</v>
      </c>
      <c r="AL536">
        <v>0.17724290755230046</v>
      </c>
      <c r="AN536">
        <v>535</v>
      </c>
      <c r="AO536">
        <v>0.38427213211735439</v>
      </c>
    </row>
    <row r="537" spans="31:41" x14ac:dyDescent="0.25">
      <c r="AE537">
        <v>536</v>
      </c>
      <c r="AF537" s="1">
        <v>3.1625419364915919E-2</v>
      </c>
      <c r="AH537">
        <v>536</v>
      </c>
      <c r="AI537">
        <v>2573.4881529977288</v>
      </c>
      <c r="AK537">
        <v>536</v>
      </c>
      <c r="AL537">
        <v>0.21122200832325422</v>
      </c>
      <c r="AN537">
        <v>536</v>
      </c>
      <c r="AO537">
        <v>0.4010756802010878</v>
      </c>
    </row>
    <row r="538" spans="31:41" x14ac:dyDescent="0.25">
      <c r="AE538">
        <v>537</v>
      </c>
      <c r="AF538" s="1">
        <v>3.4402190547261791E-2</v>
      </c>
      <c r="AH538">
        <v>537</v>
      </c>
      <c r="AI538">
        <v>26850.069924825199</v>
      </c>
      <c r="AK538">
        <v>537</v>
      </c>
      <c r="AL538">
        <v>0.24328885396252026</v>
      </c>
      <c r="AN538">
        <v>537</v>
      </c>
      <c r="AO538">
        <v>0.40335384278059977</v>
      </c>
    </row>
    <row r="539" spans="31:41" x14ac:dyDescent="0.25">
      <c r="AE539">
        <v>538</v>
      </c>
      <c r="AF539" s="1">
        <v>3.3569540068483006E-2</v>
      </c>
      <c r="AH539">
        <v>538</v>
      </c>
      <c r="AI539">
        <v>1774.7651247082649</v>
      </c>
      <c r="AK539">
        <v>538</v>
      </c>
      <c r="AL539">
        <v>0.2186406525280582</v>
      </c>
      <c r="AN539">
        <v>538</v>
      </c>
      <c r="AO539">
        <v>0.36158745959428007</v>
      </c>
    </row>
    <row r="540" spans="31:41" x14ac:dyDescent="0.25">
      <c r="AE540">
        <v>539</v>
      </c>
      <c r="AF540" s="1">
        <v>2.8211953058435935E-2</v>
      </c>
      <c r="AH540">
        <v>539</v>
      </c>
      <c r="AI540">
        <v>6307.0355546938754</v>
      </c>
      <c r="AK540">
        <v>539</v>
      </c>
      <c r="AL540">
        <v>0.2026935291578113</v>
      </c>
      <c r="AN540">
        <v>539</v>
      </c>
      <c r="AO540">
        <v>0.41479558668241473</v>
      </c>
    </row>
    <row r="541" spans="31:41" x14ac:dyDescent="0.25">
      <c r="AE541">
        <v>540</v>
      </c>
      <c r="AF541" s="1">
        <v>3.1759275637843976E-2</v>
      </c>
      <c r="AH541">
        <v>540</v>
      </c>
      <c r="AI541">
        <v>10425.308026545184</v>
      </c>
      <c r="AK541">
        <v>540</v>
      </c>
      <c r="AL541">
        <v>0.19564809123809854</v>
      </c>
      <c r="AN541">
        <v>540</v>
      </c>
      <c r="AO541">
        <v>0.35335176692917808</v>
      </c>
    </row>
    <row r="542" spans="31:41" x14ac:dyDescent="0.25">
      <c r="AE542">
        <v>541</v>
      </c>
      <c r="AF542" s="1">
        <v>2.7201667632986037E-2</v>
      </c>
      <c r="AH542">
        <v>541</v>
      </c>
      <c r="AI542">
        <v>6967.9957506129058</v>
      </c>
      <c r="AK542">
        <v>541</v>
      </c>
      <c r="AL542">
        <v>0.19595036511399511</v>
      </c>
      <c r="AN542">
        <v>541</v>
      </c>
      <c r="AO542">
        <v>0.39189386376312801</v>
      </c>
    </row>
    <row r="543" spans="31:41" x14ac:dyDescent="0.25">
      <c r="AE543">
        <v>542</v>
      </c>
      <c r="AF543" s="1">
        <v>2.8491043220636669E-2</v>
      </c>
      <c r="AH543">
        <v>542</v>
      </c>
      <c r="AI543">
        <v>2451.1275954029556</v>
      </c>
      <c r="AK543">
        <v>542</v>
      </c>
      <c r="AL543">
        <v>0.24920309551869479</v>
      </c>
      <c r="AN543">
        <v>542</v>
      </c>
      <c r="AO543">
        <v>0.39636522375743877</v>
      </c>
    </row>
    <row r="544" spans="31:41" x14ac:dyDescent="0.25">
      <c r="AE544">
        <v>543</v>
      </c>
      <c r="AF544" s="1">
        <v>2.8883757369440266E-2</v>
      </c>
      <c r="AH544">
        <v>543</v>
      </c>
      <c r="AI544">
        <v>2699.039179845779</v>
      </c>
      <c r="AK544">
        <v>543</v>
      </c>
      <c r="AL544">
        <v>0.21457289300041762</v>
      </c>
      <c r="AN544">
        <v>543</v>
      </c>
      <c r="AO544">
        <v>0.43407145898473126</v>
      </c>
    </row>
    <row r="545" spans="31:41" x14ac:dyDescent="0.25">
      <c r="AE545">
        <v>544</v>
      </c>
      <c r="AF545" s="1">
        <v>3.1959282857041638E-2</v>
      </c>
      <c r="AH545">
        <v>544</v>
      </c>
      <c r="AI545">
        <v>5089.5487866196627</v>
      </c>
      <c r="AK545">
        <v>544</v>
      </c>
      <c r="AL545">
        <v>0.24800014302611462</v>
      </c>
      <c r="AN545">
        <v>544</v>
      </c>
      <c r="AO545">
        <v>0.38553070130819905</v>
      </c>
    </row>
    <row r="546" spans="31:41" x14ac:dyDescent="0.25">
      <c r="AE546">
        <v>545</v>
      </c>
      <c r="AF546" s="1">
        <v>2.8173542616579228E-2</v>
      </c>
      <c r="AH546">
        <v>545</v>
      </c>
      <c r="AI546">
        <v>5202.7547169797117</v>
      </c>
      <c r="AK546">
        <v>545</v>
      </c>
      <c r="AL546">
        <v>0.20257312224007329</v>
      </c>
      <c r="AN546">
        <v>545</v>
      </c>
      <c r="AO546">
        <v>0.37770726041766572</v>
      </c>
    </row>
    <row r="547" spans="31:41" x14ac:dyDescent="0.25">
      <c r="AE547">
        <v>546</v>
      </c>
      <c r="AF547" s="1">
        <v>3.2949762426718099E-2</v>
      </c>
      <c r="AH547">
        <v>546</v>
      </c>
      <c r="AI547">
        <v>9328.646964072459</v>
      </c>
      <c r="AK547">
        <v>546</v>
      </c>
      <c r="AL547">
        <v>0.14972198307005039</v>
      </c>
      <c r="AN547">
        <v>546</v>
      </c>
      <c r="AO547">
        <v>0.36631179080259169</v>
      </c>
    </row>
    <row r="548" spans="31:41" x14ac:dyDescent="0.25">
      <c r="AE548">
        <v>547</v>
      </c>
      <c r="AF548" s="1">
        <v>3.0168357826656056E-2</v>
      </c>
      <c r="AH548">
        <v>547</v>
      </c>
      <c r="AI548">
        <v>1910.5579049835032</v>
      </c>
      <c r="AK548">
        <v>547</v>
      </c>
      <c r="AL548">
        <v>0.17051958058022021</v>
      </c>
      <c r="AN548">
        <v>547</v>
      </c>
      <c r="AO548">
        <v>0.29213432357474794</v>
      </c>
    </row>
    <row r="549" spans="31:41" x14ac:dyDescent="0.25">
      <c r="AE549">
        <v>548</v>
      </c>
      <c r="AF549" s="1">
        <v>3.4211309905546772E-2</v>
      </c>
      <c r="AH549">
        <v>548</v>
      </c>
      <c r="AI549">
        <v>1090.4270268017431</v>
      </c>
      <c r="AK549">
        <v>548</v>
      </c>
      <c r="AL549">
        <v>0.18596755207328552</v>
      </c>
      <c r="AN549">
        <v>548</v>
      </c>
      <c r="AO549">
        <v>0.35986071356693955</v>
      </c>
    </row>
    <row r="550" spans="31:41" x14ac:dyDescent="0.25">
      <c r="AE550">
        <v>549</v>
      </c>
      <c r="AF550" s="1">
        <v>2.8170995197590587E-2</v>
      </c>
      <c r="AH550">
        <v>549</v>
      </c>
      <c r="AI550">
        <v>28200.06216307815</v>
      </c>
      <c r="AK550">
        <v>549</v>
      </c>
      <c r="AL550">
        <v>0.16086557044250363</v>
      </c>
      <c r="AN550">
        <v>549</v>
      </c>
      <c r="AO550">
        <v>0.4461250997644115</v>
      </c>
    </row>
    <row r="551" spans="31:41" x14ac:dyDescent="0.25">
      <c r="AE551">
        <v>550</v>
      </c>
      <c r="AF551" s="1">
        <v>3.3002622092853207E-2</v>
      </c>
      <c r="AH551">
        <v>550</v>
      </c>
      <c r="AI551">
        <v>5621.7954522128748</v>
      </c>
      <c r="AK551">
        <v>550</v>
      </c>
      <c r="AL551">
        <v>0.25856502227866363</v>
      </c>
      <c r="AN551">
        <v>550</v>
      </c>
      <c r="AO551">
        <v>0.35842330964401764</v>
      </c>
    </row>
    <row r="552" spans="31:41" x14ac:dyDescent="0.25">
      <c r="AE552">
        <v>551</v>
      </c>
      <c r="AF552" s="1">
        <v>3.3794231547582765E-2</v>
      </c>
      <c r="AH552">
        <v>551</v>
      </c>
      <c r="AI552">
        <v>4161.404719334294</v>
      </c>
      <c r="AK552">
        <v>551</v>
      </c>
      <c r="AL552">
        <v>0.16109745324617469</v>
      </c>
      <c r="AN552">
        <v>551</v>
      </c>
      <c r="AO552">
        <v>0.37903871162035663</v>
      </c>
    </row>
    <row r="553" spans="31:41" x14ac:dyDescent="0.25">
      <c r="AE553">
        <v>552</v>
      </c>
      <c r="AF553" s="1">
        <v>3.0823083543262131E-2</v>
      </c>
      <c r="AH553">
        <v>552</v>
      </c>
      <c r="AI553">
        <v>2160.9839189744662</v>
      </c>
      <c r="AK553">
        <v>552</v>
      </c>
      <c r="AL553">
        <v>0.25210186236298793</v>
      </c>
      <c r="AN553">
        <v>552</v>
      </c>
      <c r="AO553">
        <v>0.42644593699695094</v>
      </c>
    </row>
    <row r="554" spans="31:41" x14ac:dyDescent="0.25">
      <c r="AE554">
        <v>553</v>
      </c>
      <c r="AF554" s="1">
        <v>3.1019687271068852E-2</v>
      </c>
      <c r="AH554">
        <v>553</v>
      </c>
      <c r="AI554">
        <v>945.24753195282472</v>
      </c>
      <c r="AK554">
        <v>553</v>
      </c>
      <c r="AL554">
        <v>0.24225615274374465</v>
      </c>
      <c r="AN554">
        <v>553</v>
      </c>
      <c r="AO554">
        <v>0.46228047131831657</v>
      </c>
    </row>
    <row r="555" spans="31:41" x14ac:dyDescent="0.25">
      <c r="AE555">
        <v>554</v>
      </c>
      <c r="AF555" s="1">
        <v>2.8724071272677509E-2</v>
      </c>
      <c r="AH555">
        <v>554</v>
      </c>
      <c r="AI555">
        <v>23294.155703515105</v>
      </c>
      <c r="AK555">
        <v>554</v>
      </c>
      <c r="AL555">
        <v>0.17332988260714796</v>
      </c>
      <c r="AN555">
        <v>554</v>
      </c>
      <c r="AO555">
        <v>0.37864250631096047</v>
      </c>
    </row>
    <row r="556" spans="31:41" x14ac:dyDescent="0.25">
      <c r="AE556">
        <v>555</v>
      </c>
      <c r="AF556" s="1">
        <v>3.2937077286207872E-2</v>
      </c>
      <c r="AH556">
        <v>555</v>
      </c>
      <c r="AI556">
        <v>3082.9226425476918</v>
      </c>
      <c r="AK556">
        <v>555</v>
      </c>
      <c r="AL556">
        <v>0.18397348119636728</v>
      </c>
      <c r="AN556">
        <v>555</v>
      </c>
      <c r="AO556">
        <v>0.3884863895789632</v>
      </c>
    </row>
    <row r="557" spans="31:41" x14ac:dyDescent="0.25">
      <c r="AE557">
        <v>556</v>
      </c>
      <c r="AF557" s="1">
        <v>3.5792474945459007E-2</v>
      </c>
      <c r="AH557">
        <v>556</v>
      </c>
      <c r="AI557">
        <v>8148.9181820672802</v>
      </c>
      <c r="AK557">
        <v>556</v>
      </c>
      <c r="AL557">
        <v>0.20125194513717395</v>
      </c>
      <c r="AN557">
        <v>556</v>
      </c>
      <c r="AO557">
        <v>0.38197994444828409</v>
      </c>
    </row>
    <row r="558" spans="31:41" x14ac:dyDescent="0.25">
      <c r="AE558">
        <v>557</v>
      </c>
      <c r="AF558" s="1">
        <v>2.9459250453063968E-2</v>
      </c>
      <c r="AH558">
        <v>557</v>
      </c>
      <c r="AI558">
        <v>3353.0974371505063</v>
      </c>
      <c r="AK558">
        <v>557</v>
      </c>
      <c r="AL558">
        <v>0.11912753798903615</v>
      </c>
      <c r="AN558">
        <v>557</v>
      </c>
      <c r="AO558">
        <v>0.40243841834417449</v>
      </c>
    </row>
    <row r="559" spans="31:41" x14ac:dyDescent="0.25">
      <c r="AE559">
        <v>558</v>
      </c>
      <c r="AF559" s="1">
        <v>2.9340409112984078E-2</v>
      </c>
      <c r="AH559">
        <v>558</v>
      </c>
      <c r="AI559">
        <v>9370.557498532402</v>
      </c>
      <c r="AK559">
        <v>558</v>
      </c>
      <c r="AL559">
        <v>0.17479011064783995</v>
      </c>
      <c r="AN559">
        <v>558</v>
      </c>
      <c r="AO559">
        <v>0.39474343044897414</v>
      </c>
    </row>
    <row r="560" spans="31:41" x14ac:dyDescent="0.25">
      <c r="AE560">
        <v>559</v>
      </c>
      <c r="AF560" s="1">
        <v>2.9783654628259937E-2</v>
      </c>
      <c r="AH560">
        <v>559</v>
      </c>
      <c r="AI560">
        <v>1755.6105744615561</v>
      </c>
      <c r="AK560">
        <v>559</v>
      </c>
      <c r="AL560">
        <v>0.2661322844483141</v>
      </c>
      <c r="AN560">
        <v>559</v>
      </c>
      <c r="AO560">
        <v>0.40454888670613548</v>
      </c>
    </row>
    <row r="561" spans="31:41" x14ac:dyDescent="0.25">
      <c r="AE561">
        <v>560</v>
      </c>
      <c r="AF561" s="1">
        <v>3.2851994348142677E-2</v>
      </c>
      <c r="AH561">
        <v>560</v>
      </c>
      <c r="AI561">
        <v>352.77308921185414</v>
      </c>
      <c r="AK561">
        <v>560</v>
      </c>
      <c r="AL561">
        <v>0.15574630076179169</v>
      </c>
      <c r="AN561">
        <v>560</v>
      </c>
      <c r="AO561">
        <v>0.5571822930381245</v>
      </c>
    </row>
    <row r="562" spans="31:41" x14ac:dyDescent="0.25">
      <c r="AE562">
        <v>561</v>
      </c>
      <c r="AF562" s="1">
        <v>2.7819731034616657E-2</v>
      </c>
      <c r="AH562">
        <v>561</v>
      </c>
      <c r="AI562">
        <v>9312.6293438383746</v>
      </c>
      <c r="AK562">
        <v>561</v>
      </c>
      <c r="AL562">
        <v>0.26055772861634474</v>
      </c>
      <c r="AN562">
        <v>561</v>
      </c>
      <c r="AO562">
        <v>0.39636236881020243</v>
      </c>
    </row>
    <row r="563" spans="31:41" x14ac:dyDescent="0.25">
      <c r="AE563">
        <v>562</v>
      </c>
      <c r="AF563" s="1">
        <v>2.6970149081533501E-2</v>
      </c>
      <c r="AH563">
        <v>562</v>
      </c>
      <c r="AI563">
        <v>2044.9845343379602</v>
      </c>
      <c r="AK563">
        <v>562</v>
      </c>
      <c r="AL563">
        <v>0.19489766510758927</v>
      </c>
      <c r="AN563">
        <v>562</v>
      </c>
      <c r="AO563">
        <v>0.33914948313235987</v>
      </c>
    </row>
    <row r="564" spans="31:41" x14ac:dyDescent="0.25">
      <c r="AE564">
        <v>563</v>
      </c>
      <c r="AF564" s="1">
        <v>2.8284656009029074E-2</v>
      </c>
      <c r="AH564">
        <v>563</v>
      </c>
      <c r="AI564">
        <v>80.339598378505229</v>
      </c>
      <c r="AK564">
        <v>563</v>
      </c>
      <c r="AL564">
        <v>0.1710115547534159</v>
      </c>
      <c r="AN564">
        <v>563</v>
      </c>
      <c r="AO564">
        <v>0.3701719089513445</v>
      </c>
    </row>
    <row r="565" spans="31:41" x14ac:dyDescent="0.25">
      <c r="AE565">
        <v>564</v>
      </c>
      <c r="AF565" s="1">
        <v>2.7084542177397308E-2</v>
      </c>
      <c r="AH565">
        <v>564</v>
      </c>
      <c r="AI565">
        <v>29562.254190686232</v>
      </c>
      <c r="AK565">
        <v>564</v>
      </c>
      <c r="AL565">
        <v>0.17201413219319928</v>
      </c>
      <c r="AN565">
        <v>564</v>
      </c>
      <c r="AO565">
        <v>0.41948419742202725</v>
      </c>
    </row>
    <row r="566" spans="31:41" x14ac:dyDescent="0.25">
      <c r="AE566">
        <v>565</v>
      </c>
      <c r="AF566" s="1">
        <v>2.8468461846972604E-2</v>
      </c>
      <c r="AH566">
        <v>565</v>
      </c>
      <c r="AI566">
        <v>21770.628384415468</v>
      </c>
      <c r="AK566">
        <v>565</v>
      </c>
      <c r="AL566">
        <v>0.2282687689995333</v>
      </c>
      <c r="AN566">
        <v>565</v>
      </c>
      <c r="AO566">
        <v>0.30868766614726073</v>
      </c>
    </row>
    <row r="567" spans="31:41" x14ac:dyDescent="0.25">
      <c r="AE567">
        <v>566</v>
      </c>
      <c r="AF567" s="1">
        <v>3.1680136920089197E-2</v>
      </c>
      <c r="AH567">
        <v>566</v>
      </c>
      <c r="AI567">
        <v>8383.5420927105552</v>
      </c>
      <c r="AK567">
        <v>566</v>
      </c>
      <c r="AL567">
        <v>0.28967560402984815</v>
      </c>
      <c r="AN567">
        <v>566</v>
      </c>
      <c r="AO567">
        <v>0.32561926054154222</v>
      </c>
    </row>
    <row r="568" spans="31:41" x14ac:dyDescent="0.25">
      <c r="AE568">
        <v>567</v>
      </c>
      <c r="AF568" s="1">
        <v>3.6063478996360088E-2</v>
      </c>
      <c r="AH568">
        <v>567</v>
      </c>
      <c r="AI568">
        <v>544.49825992161232</v>
      </c>
      <c r="AK568">
        <v>567</v>
      </c>
      <c r="AL568">
        <v>0.27022637530156379</v>
      </c>
      <c r="AN568">
        <v>567</v>
      </c>
      <c r="AO568">
        <v>0.35246702294747312</v>
      </c>
    </row>
    <row r="569" spans="31:41" x14ac:dyDescent="0.25">
      <c r="AE569">
        <v>568</v>
      </c>
      <c r="AF569" s="1">
        <v>3.1554831196759059E-2</v>
      </c>
      <c r="AH569">
        <v>568</v>
      </c>
      <c r="AI569">
        <v>18064.3880254381</v>
      </c>
      <c r="AK569">
        <v>568</v>
      </c>
      <c r="AL569">
        <v>0.17410972344093045</v>
      </c>
      <c r="AN569">
        <v>568</v>
      </c>
      <c r="AO569">
        <v>0.35346113816456898</v>
      </c>
    </row>
    <row r="570" spans="31:41" x14ac:dyDescent="0.25">
      <c r="AE570">
        <v>569</v>
      </c>
      <c r="AF570" s="1">
        <v>3.0652887724399003E-2</v>
      </c>
      <c r="AH570">
        <v>569</v>
      </c>
      <c r="AI570">
        <v>12181.730776196206</v>
      </c>
      <c r="AK570">
        <v>569</v>
      </c>
      <c r="AL570">
        <v>0.18227612815843658</v>
      </c>
      <c r="AN570">
        <v>569</v>
      </c>
      <c r="AO570">
        <v>0.46762843020524669</v>
      </c>
    </row>
    <row r="571" spans="31:41" x14ac:dyDescent="0.25">
      <c r="AE571">
        <v>570</v>
      </c>
      <c r="AF571" s="1">
        <v>2.8981753459058401E-2</v>
      </c>
      <c r="AH571">
        <v>570</v>
      </c>
      <c r="AI571">
        <v>25776.304245331346</v>
      </c>
      <c r="AK571">
        <v>570</v>
      </c>
      <c r="AL571">
        <v>0.10843599520166231</v>
      </c>
      <c r="AN571">
        <v>570</v>
      </c>
      <c r="AO571">
        <v>0.4715320500129061</v>
      </c>
    </row>
    <row r="572" spans="31:41" x14ac:dyDescent="0.25">
      <c r="AE572">
        <v>571</v>
      </c>
      <c r="AF572" s="1">
        <v>3.0434136132816203E-2</v>
      </c>
      <c r="AH572">
        <v>571</v>
      </c>
      <c r="AI572">
        <v>3824.9256340937031</v>
      </c>
      <c r="AK572">
        <v>571</v>
      </c>
      <c r="AL572">
        <v>0.15156927733273695</v>
      </c>
      <c r="AN572">
        <v>571</v>
      </c>
      <c r="AO572">
        <v>0.34037203142748568</v>
      </c>
    </row>
    <row r="573" spans="31:41" x14ac:dyDescent="0.25">
      <c r="AE573">
        <v>572</v>
      </c>
      <c r="AF573" s="1">
        <v>3.250223913276451E-2</v>
      </c>
      <c r="AH573">
        <v>572</v>
      </c>
      <c r="AI573">
        <v>2113.1577218662437</v>
      </c>
      <c r="AK573">
        <v>572</v>
      </c>
      <c r="AL573">
        <v>0.1497696121350296</v>
      </c>
      <c r="AN573">
        <v>572</v>
      </c>
      <c r="AO573">
        <v>0.418316687044196</v>
      </c>
    </row>
    <row r="574" spans="31:41" x14ac:dyDescent="0.25">
      <c r="AE574">
        <v>573</v>
      </c>
      <c r="AF574" s="1">
        <v>3.2329663818894128E-2</v>
      </c>
      <c r="AH574">
        <v>573</v>
      </c>
      <c r="AI574">
        <v>1151.0686263204004</v>
      </c>
      <c r="AK574">
        <v>573</v>
      </c>
      <c r="AL574">
        <v>0.1951828678872613</v>
      </c>
      <c r="AN574">
        <v>573</v>
      </c>
      <c r="AO574">
        <v>0.34313139189905784</v>
      </c>
    </row>
    <row r="575" spans="31:41" x14ac:dyDescent="0.25">
      <c r="AE575">
        <v>574</v>
      </c>
      <c r="AF575" s="1">
        <v>2.8510871241786306E-2</v>
      </c>
      <c r="AH575">
        <v>574</v>
      </c>
      <c r="AI575">
        <v>11217.635790695005</v>
      </c>
      <c r="AK575">
        <v>574</v>
      </c>
      <c r="AL575">
        <v>0.22831850451247351</v>
      </c>
      <c r="AN575">
        <v>574</v>
      </c>
      <c r="AO575">
        <v>0.48912870110713746</v>
      </c>
    </row>
    <row r="576" spans="31:41" x14ac:dyDescent="0.25">
      <c r="AE576">
        <v>575</v>
      </c>
      <c r="AF576" s="1">
        <v>3.0447832174740119E-2</v>
      </c>
      <c r="AH576">
        <v>575</v>
      </c>
      <c r="AI576">
        <v>16142.650006799482</v>
      </c>
      <c r="AK576">
        <v>575</v>
      </c>
      <c r="AL576">
        <v>0.20824078839957982</v>
      </c>
      <c r="AN576">
        <v>575</v>
      </c>
      <c r="AO576">
        <v>0.39707229675415479</v>
      </c>
    </row>
    <row r="577" spans="31:41" x14ac:dyDescent="0.25">
      <c r="AE577">
        <v>576</v>
      </c>
      <c r="AF577" s="1">
        <v>3.398694165255689E-2</v>
      </c>
      <c r="AH577">
        <v>576</v>
      </c>
      <c r="AI577">
        <v>1274.0069214509444</v>
      </c>
      <c r="AK577">
        <v>576</v>
      </c>
      <c r="AL577">
        <v>8.4099792925468125E-2</v>
      </c>
      <c r="AN577">
        <v>576</v>
      </c>
      <c r="AO577">
        <v>0.36387386352951678</v>
      </c>
    </row>
    <row r="578" spans="31:41" x14ac:dyDescent="0.25">
      <c r="AE578">
        <v>577</v>
      </c>
      <c r="AF578" s="1">
        <v>3.540190462921311E-2</v>
      </c>
      <c r="AH578">
        <v>577</v>
      </c>
      <c r="AI578">
        <v>1316.6027519172501</v>
      </c>
      <c r="AK578">
        <v>577</v>
      </c>
      <c r="AL578">
        <v>0.22671785092001176</v>
      </c>
      <c r="AN578">
        <v>577</v>
      </c>
      <c r="AO578">
        <v>0.40592965663073605</v>
      </c>
    </row>
    <row r="579" spans="31:41" x14ac:dyDescent="0.25">
      <c r="AE579">
        <v>578</v>
      </c>
      <c r="AF579" s="1">
        <v>3.0584946008583191E-2</v>
      </c>
      <c r="AH579">
        <v>578</v>
      </c>
      <c r="AI579">
        <v>18074.55365747325</v>
      </c>
      <c r="AK579">
        <v>578</v>
      </c>
      <c r="AL579">
        <v>0.18128459944446304</v>
      </c>
      <c r="AN579">
        <v>578</v>
      </c>
      <c r="AO579">
        <v>0.37635060381149721</v>
      </c>
    </row>
    <row r="580" spans="31:41" x14ac:dyDescent="0.25">
      <c r="AE580">
        <v>579</v>
      </c>
      <c r="AF580" s="1">
        <v>2.8153669045450469E-2</v>
      </c>
      <c r="AH580">
        <v>579</v>
      </c>
      <c r="AI580">
        <v>2256.5817826031916</v>
      </c>
      <c r="AK580">
        <v>579</v>
      </c>
      <c r="AL580">
        <v>0.17483369475581029</v>
      </c>
      <c r="AN580">
        <v>579</v>
      </c>
      <c r="AO580">
        <v>0.36552464392104683</v>
      </c>
    </row>
    <row r="581" spans="31:41" x14ac:dyDescent="0.25">
      <c r="AE581">
        <v>580</v>
      </c>
      <c r="AF581" s="1">
        <v>3.0871506524171144E-2</v>
      </c>
      <c r="AH581">
        <v>580</v>
      </c>
      <c r="AI581">
        <v>4314.2202571473836</v>
      </c>
      <c r="AK581">
        <v>580</v>
      </c>
      <c r="AL581">
        <v>0.17997663680085108</v>
      </c>
      <c r="AN581">
        <v>580</v>
      </c>
      <c r="AO581">
        <v>0.43768397387924746</v>
      </c>
    </row>
    <row r="582" spans="31:41" x14ac:dyDescent="0.25">
      <c r="AE582">
        <v>581</v>
      </c>
      <c r="AF582" s="1">
        <v>2.7034700462076122E-2</v>
      </c>
      <c r="AH582">
        <v>581</v>
      </c>
      <c r="AI582">
        <v>7306.4706775130808</v>
      </c>
      <c r="AK582">
        <v>581</v>
      </c>
      <c r="AL582">
        <v>0.21146545262507627</v>
      </c>
      <c r="AN582">
        <v>581</v>
      </c>
      <c r="AO582">
        <v>0.35306521886520692</v>
      </c>
    </row>
    <row r="583" spans="31:41" x14ac:dyDescent="0.25">
      <c r="AE583">
        <v>582</v>
      </c>
      <c r="AF583" s="1">
        <v>2.8633384864233946E-2</v>
      </c>
      <c r="AH583">
        <v>582</v>
      </c>
      <c r="AI583">
        <v>1449.7810025813269</v>
      </c>
      <c r="AK583">
        <v>582</v>
      </c>
      <c r="AL583">
        <v>0.33224047731250778</v>
      </c>
      <c r="AN583">
        <v>582</v>
      </c>
      <c r="AO583">
        <v>0.45467368725723606</v>
      </c>
    </row>
    <row r="584" spans="31:41" x14ac:dyDescent="0.25">
      <c r="AE584">
        <v>583</v>
      </c>
      <c r="AF584" s="1">
        <v>3.3196508132516067E-2</v>
      </c>
      <c r="AH584">
        <v>583</v>
      </c>
      <c r="AI584">
        <v>11748.129332782239</v>
      </c>
      <c r="AK584">
        <v>583</v>
      </c>
      <c r="AL584">
        <v>0.18961784914622717</v>
      </c>
      <c r="AN584">
        <v>583</v>
      </c>
      <c r="AO584">
        <v>0.39482973325784315</v>
      </c>
    </row>
    <row r="585" spans="31:41" x14ac:dyDescent="0.25">
      <c r="AE585">
        <v>584</v>
      </c>
      <c r="AF585" s="1">
        <v>2.6290359971626431E-2</v>
      </c>
      <c r="AH585">
        <v>584</v>
      </c>
      <c r="AI585">
        <v>9895.4149856853837</v>
      </c>
      <c r="AK585">
        <v>584</v>
      </c>
      <c r="AL585">
        <v>0.12131127114503948</v>
      </c>
      <c r="AN585">
        <v>584</v>
      </c>
      <c r="AO585">
        <v>0.36737975601335882</v>
      </c>
    </row>
    <row r="586" spans="31:41" x14ac:dyDescent="0.25">
      <c r="AE586">
        <v>585</v>
      </c>
      <c r="AF586" s="1">
        <v>2.5786755710575093E-2</v>
      </c>
      <c r="AH586">
        <v>585</v>
      </c>
      <c r="AI586">
        <v>49154.125516147578</v>
      </c>
      <c r="AK586">
        <v>585</v>
      </c>
      <c r="AL586">
        <v>0.2592262791288979</v>
      </c>
      <c r="AN586">
        <v>585</v>
      </c>
      <c r="AO586">
        <v>0.41497510708858204</v>
      </c>
    </row>
    <row r="587" spans="31:41" x14ac:dyDescent="0.25">
      <c r="AE587">
        <v>586</v>
      </c>
      <c r="AF587" s="1">
        <v>3.1074981465417428E-2</v>
      </c>
      <c r="AH587">
        <v>586</v>
      </c>
      <c r="AI587">
        <v>2365.5543733931099</v>
      </c>
      <c r="AK587">
        <v>586</v>
      </c>
      <c r="AL587">
        <v>0.23436644356206265</v>
      </c>
      <c r="AN587">
        <v>586</v>
      </c>
      <c r="AO587">
        <v>0.32966376530463148</v>
      </c>
    </row>
    <row r="588" spans="31:41" x14ac:dyDescent="0.25">
      <c r="AE588">
        <v>587</v>
      </c>
      <c r="AF588" s="1">
        <v>2.745622992289487E-2</v>
      </c>
      <c r="AH588">
        <v>587</v>
      </c>
      <c r="AI588">
        <v>4002.7204436951897</v>
      </c>
      <c r="AK588">
        <v>587</v>
      </c>
      <c r="AL588">
        <v>0.23747277079809107</v>
      </c>
      <c r="AN588">
        <v>587</v>
      </c>
      <c r="AO588">
        <v>0.32549813064979927</v>
      </c>
    </row>
    <row r="589" spans="31:41" x14ac:dyDescent="0.25">
      <c r="AE589">
        <v>588</v>
      </c>
      <c r="AF589" s="1">
        <v>3.4389905409017762E-2</v>
      </c>
      <c r="AH589">
        <v>588</v>
      </c>
      <c r="AI589">
        <v>2070.7289827165923</v>
      </c>
      <c r="AK589">
        <v>588</v>
      </c>
      <c r="AL589">
        <v>0.13751422270181737</v>
      </c>
      <c r="AN589">
        <v>588</v>
      </c>
      <c r="AO589">
        <v>0.40381290083852511</v>
      </c>
    </row>
    <row r="590" spans="31:41" x14ac:dyDescent="0.25">
      <c r="AE590">
        <v>589</v>
      </c>
      <c r="AF590" s="1">
        <v>2.9157709961769251E-2</v>
      </c>
      <c r="AH590">
        <v>589</v>
      </c>
      <c r="AI590">
        <v>1181.8425813591923</v>
      </c>
      <c r="AK590">
        <v>589</v>
      </c>
      <c r="AL590">
        <v>0.16877625548404568</v>
      </c>
      <c r="AN590">
        <v>589</v>
      </c>
      <c r="AO590">
        <v>0.3970292938068084</v>
      </c>
    </row>
    <row r="591" spans="31:41" x14ac:dyDescent="0.25">
      <c r="AE591">
        <v>590</v>
      </c>
      <c r="AF591" s="1">
        <v>2.2335610623921642E-2</v>
      </c>
      <c r="AH591">
        <v>590</v>
      </c>
      <c r="AI591">
        <v>5429.3341250338772</v>
      </c>
      <c r="AK591">
        <v>590</v>
      </c>
      <c r="AL591">
        <v>0.17428821392077881</v>
      </c>
      <c r="AN591">
        <v>590</v>
      </c>
      <c r="AO591">
        <v>0.38093287983165652</v>
      </c>
    </row>
    <row r="592" spans="31:41" x14ac:dyDescent="0.25">
      <c r="AE592">
        <v>591</v>
      </c>
      <c r="AF592" s="1">
        <v>3.5992903109157703E-2</v>
      </c>
      <c r="AH592">
        <v>591</v>
      </c>
      <c r="AI592">
        <v>11978.485344963845</v>
      </c>
      <c r="AK592">
        <v>591</v>
      </c>
      <c r="AL592">
        <v>0.21239652810564896</v>
      </c>
      <c r="AN592">
        <v>591</v>
      </c>
      <c r="AO592">
        <v>0.49401875571946957</v>
      </c>
    </row>
    <row r="593" spans="31:41" x14ac:dyDescent="0.25">
      <c r="AE593">
        <v>592</v>
      </c>
      <c r="AF593" s="1">
        <v>3.3130702895481257E-2</v>
      </c>
      <c r="AH593">
        <v>592</v>
      </c>
      <c r="AI593">
        <v>1419.7136219935539</v>
      </c>
      <c r="AK593">
        <v>592</v>
      </c>
      <c r="AL593">
        <v>0.22720458109607561</v>
      </c>
      <c r="AN593">
        <v>592</v>
      </c>
      <c r="AO593">
        <v>0.51967697154650472</v>
      </c>
    </row>
    <row r="594" spans="31:41" x14ac:dyDescent="0.25">
      <c r="AE594">
        <v>593</v>
      </c>
      <c r="AF594" s="1">
        <v>3.054098449555509E-2</v>
      </c>
      <c r="AH594">
        <v>593</v>
      </c>
      <c r="AI594">
        <v>1883.2937249674169</v>
      </c>
      <c r="AK594">
        <v>593</v>
      </c>
      <c r="AL594">
        <v>0.17202666141068754</v>
      </c>
      <c r="AN594">
        <v>593</v>
      </c>
      <c r="AO594">
        <v>0.40468453001406984</v>
      </c>
    </row>
    <row r="595" spans="31:41" x14ac:dyDescent="0.25">
      <c r="AE595">
        <v>594</v>
      </c>
      <c r="AF595" s="1">
        <v>3.0710150426019434E-2</v>
      </c>
      <c r="AH595">
        <v>594</v>
      </c>
      <c r="AI595">
        <v>6861.1793538251541</v>
      </c>
      <c r="AK595">
        <v>594</v>
      </c>
      <c r="AL595">
        <v>0.2016985117236797</v>
      </c>
      <c r="AN595">
        <v>594</v>
      </c>
      <c r="AO595">
        <v>0.46409780759703256</v>
      </c>
    </row>
    <row r="596" spans="31:41" x14ac:dyDescent="0.25">
      <c r="AE596">
        <v>595</v>
      </c>
      <c r="AF596" s="1">
        <v>3.3016715100725236E-2</v>
      </c>
      <c r="AH596">
        <v>595</v>
      </c>
      <c r="AI596">
        <v>4528.5655138584725</v>
      </c>
      <c r="AK596">
        <v>595</v>
      </c>
      <c r="AL596">
        <v>0.17272364156361131</v>
      </c>
      <c r="AN596">
        <v>595</v>
      </c>
      <c r="AO596">
        <v>0.3588496516673858</v>
      </c>
    </row>
    <row r="597" spans="31:41" x14ac:dyDescent="0.25">
      <c r="AE597">
        <v>596</v>
      </c>
      <c r="AF597" s="1">
        <v>2.8248519573136344E-2</v>
      </c>
      <c r="AH597">
        <v>596</v>
      </c>
      <c r="AI597">
        <v>1404.9944797203509</v>
      </c>
      <c r="AK597">
        <v>596</v>
      </c>
      <c r="AL597">
        <v>0.21727646886042751</v>
      </c>
      <c r="AN597">
        <v>596</v>
      </c>
      <c r="AO597">
        <v>0.39284762057053058</v>
      </c>
    </row>
    <row r="598" spans="31:41" x14ac:dyDescent="0.25">
      <c r="AE598">
        <v>597</v>
      </c>
      <c r="AF598" s="1">
        <v>3.0709685953189458E-2</v>
      </c>
      <c r="AH598">
        <v>597</v>
      </c>
      <c r="AI598">
        <v>4878.3588988044785</v>
      </c>
      <c r="AK598">
        <v>597</v>
      </c>
      <c r="AL598">
        <v>0.28006797084720775</v>
      </c>
      <c r="AN598">
        <v>597</v>
      </c>
      <c r="AO598">
        <v>0.4449081745858009</v>
      </c>
    </row>
    <row r="599" spans="31:41" x14ac:dyDescent="0.25">
      <c r="AE599">
        <v>598</v>
      </c>
      <c r="AF599" s="1">
        <v>2.7685347423976214E-2</v>
      </c>
      <c r="AH599">
        <v>598</v>
      </c>
      <c r="AI599">
        <v>3581.5467383676719</v>
      </c>
      <c r="AK599">
        <v>598</v>
      </c>
      <c r="AL599">
        <v>0.1886178193873552</v>
      </c>
      <c r="AN599">
        <v>598</v>
      </c>
      <c r="AO599">
        <v>0.47388533379389502</v>
      </c>
    </row>
    <row r="600" spans="31:41" x14ac:dyDescent="0.25">
      <c r="AE600">
        <v>599</v>
      </c>
      <c r="AF600" s="1">
        <v>2.8948472832421634E-2</v>
      </c>
      <c r="AH600">
        <v>599</v>
      </c>
      <c r="AI600">
        <v>3249.8968836026461</v>
      </c>
      <c r="AK600">
        <v>599</v>
      </c>
      <c r="AL600">
        <v>0.17740067021053726</v>
      </c>
      <c r="AN600">
        <v>599</v>
      </c>
      <c r="AO600">
        <v>0.38606573553303047</v>
      </c>
    </row>
    <row r="601" spans="31:41" x14ac:dyDescent="0.25">
      <c r="AE601">
        <v>600</v>
      </c>
      <c r="AF601" s="1">
        <v>2.8596845760548772E-2</v>
      </c>
      <c r="AH601">
        <v>600</v>
      </c>
      <c r="AI601">
        <v>8470.534666065967</v>
      </c>
      <c r="AK601">
        <v>600</v>
      </c>
      <c r="AL601">
        <v>0.19116036901554745</v>
      </c>
      <c r="AN601">
        <v>600</v>
      </c>
      <c r="AO601">
        <v>0.40119408639124082</v>
      </c>
    </row>
    <row r="602" spans="31:41" x14ac:dyDescent="0.25">
      <c r="AE602">
        <v>601</v>
      </c>
      <c r="AF602" s="1">
        <v>3.104243993501199E-2</v>
      </c>
      <c r="AH602">
        <v>601</v>
      </c>
      <c r="AI602">
        <v>15463.297184014842</v>
      </c>
      <c r="AK602">
        <v>601</v>
      </c>
      <c r="AL602">
        <v>0.23503621933651334</v>
      </c>
      <c r="AN602">
        <v>601</v>
      </c>
      <c r="AO602">
        <v>0.4899558389413427</v>
      </c>
    </row>
    <row r="603" spans="31:41" x14ac:dyDescent="0.25">
      <c r="AE603">
        <v>602</v>
      </c>
      <c r="AF603" s="1">
        <v>2.9632876008248932E-2</v>
      </c>
      <c r="AH603">
        <v>602</v>
      </c>
      <c r="AI603">
        <v>1683.5954795917371</v>
      </c>
      <c r="AK603">
        <v>602</v>
      </c>
      <c r="AL603">
        <v>0.20314932890840801</v>
      </c>
      <c r="AN603">
        <v>602</v>
      </c>
      <c r="AO603">
        <v>0.36297460575845603</v>
      </c>
    </row>
    <row r="604" spans="31:41" x14ac:dyDescent="0.25">
      <c r="AE604">
        <v>603</v>
      </c>
      <c r="AF604" s="1">
        <v>2.5407459009039401E-2</v>
      </c>
      <c r="AH604">
        <v>603</v>
      </c>
      <c r="AI604">
        <v>383.68354280654427</v>
      </c>
      <c r="AK604">
        <v>603</v>
      </c>
      <c r="AL604">
        <v>0.24140014832682885</v>
      </c>
      <c r="AN604">
        <v>603</v>
      </c>
      <c r="AO604">
        <v>0.42947460260362419</v>
      </c>
    </row>
    <row r="605" spans="31:41" x14ac:dyDescent="0.25">
      <c r="AE605">
        <v>604</v>
      </c>
      <c r="AF605" s="1">
        <v>3.6045714439392196E-2</v>
      </c>
      <c r="AH605">
        <v>604</v>
      </c>
      <c r="AI605">
        <v>848.74224659068307</v>
      </c>
      <c r="AK605">
        <v>604</v>
      </c>
      <c r="AL605">
        <v>0.25319962107812244</v>
      </c>
      <c r="AN605">
        <v>604</v>
      </c>
      <c r="AO605">
        <v>0.34564358899741265</v>
      </c>
    </row>
    <row r="606" spans="31:41" x14ac:dyDescent="0.25">
      <c r="AE606">
        <v>605</v>
      </c>
      <c r="AF606" s="1">
        <v>3.5458083636491722E-2</v>
      </c>
      <c r="AH606">
        <v>605</v>
      </c>
      <c r="AI606">
        <v>15592.611750426438</v>
      </c>
      <c r="AK606">
        <v>605</v>
      </c>
      <c r="AL606">
        <v>7.8020323412065176E-2</v>
      </c>
      <c r="AN606">
        <v>605</v>
      </c>
      <c r="AO606">
        <v>0.37026026550956598</v>
      </c>
    </row>
    <row r="607" spans="31:41" x14ac:dyDescent="0.25">
      <c r="AE607">
        <v>606</v>
      </c>
      <c r="AF607" s="1">
        <v>3.1433693203941626E-2</v>
      </c>
      <c r="AH607">
        <v>606</v>
      </c>
      <c r="AI607">
        <v>21449.03648299184</v>
      </c>
      <c r="AK607">
        <v>606</v>
      </c>
      <c r="AL607">
        <v>8.8177549224560114E-2</v>
      </c>
      <c r="AN607">
        <v>606</v>
      </c>
      <c r="AO607">
        <v>0.35755587897201063</v>
      </c>
    </row>
    <row r="608" spans="31:41" x14ac:dyDescent="0.25">
      <c r="AE608">
        <v>607</v>
      </c>
      <c r="AF608" s="1">
        <v>3.0144317224163997E-2</v>
      </c>
      <c r="AH608">
        <v>607</v>
      </c>
      <c r="AI608">
        <v>5305.9270514896925</v>
      </c>
      <c r="AK608">
        <v>607</v>
      </c>
      <c r="AL608">
        <v>0.11193026818599518</v>
      </c>
      <c r="AN608">
        <v>607</v>
      </c>
      <c r="AO608">
        <v>0.34910816472858663</v>
      </c>
    </row>
    <row r="609" spans="31:41" x14ac:dyDescent="0.25">
      <c r="AE609">
        <v>608</v>
      </c>
      <c r="AF609" s="1">
        <v>3.2180080467282268E-2</v>
      </c>
      <c r="AH609">
        <v>608</v>
      </c>
      <c r="AI609">
        <v>1210.3250250090091</v>
      </c>
      <c r="AK609">
        <v>608</v>
      </c>
      <c r="AL609">
        <v>0.19999171354964118</v>
      </c>
      <c r="AN609">
        <v>608</v>
      </c>
      <c r="AO609">
        <v>0.48762407370593652</v>
      </c>
    </row>
    <row r="610" spans="31:41" x14ac:dyDescent="0.25">
      <c r="AE610">
        <v>609</v>
      </c>
      <c r="AF610" s="1">
        <v>2.7044117028736991E-2</v>
      </c>
      <c r="AH610">
        <v>609</v>
      </c>
      <c r="AI610">
        <v>3647.1041782663356</v>
      </c>
      <c r="AK610">
        <v>609</v>
      </c>
      <c r="AL610">
        <v>0.19669862150477863</v>
      </c>
      <c r="AN610">
        <v>609</v>
      </c>
      <c r="AO610">
        <v>0.33630653910448816</v>
      </c>
    </row>
    <row r="611" spans="31:41" x14ac:dyDescent="0.25">
      <c r="AE611">
        <v>610</v>
      </c>
      <c r="AF611" s="1">
        <v>3.1212130734674215E-2</v>
      </c>
      <c r="AH611">
        <v>610</v>
      </c>
      <c r="AI611">
        <v>24306.128114109491</v>
      </c>
      <c r="AK611">
        <v>610</v>
      </c>
      <c r="AL611">
        <v>0.12345394274512425</v>
      </c>
      <c r="AN611">
        <v>610</v>
      </c>
      <c r="AO611">
        <v>0.43177919332901304</v>
      </c>
    </row>
    <row r="612" spans="31:41" x14ac:dyDescent="0.25">
      <c r="AE612">
        <v>611</v>
      </c>
      <c r="AF612" s="1">
        <v>2.9560328808942993E-2</v>
      </c>
      <c r="AH612">
        <v>611</v>
      </c>
      <c r="AI612">
        <v>7378.7610912199789</v>
      </c>
      <c r="AK612">
        <v>611</v>
      </c>
      <c r="AL612">
        <v>0.20774908962168076</v>
      </c>
      <c r="AN612">
        <v>611</v>
      </c>
      <c r="AO612">
        <v>0.4063891118338952</v>
      </c>
    </row>
    <row r="613" spans="31:41" x14ac:dyDescent="0.25">
      <c r="AE613">
        <v>612</v>
      </c>
      <c r="AF613" s="1">
        <v>3.2815155375752747E-2</v>
      </c>
      <c r="AH613">
        <v>612</v>
      </c>
      <c r="AI613">
        <v>10294.203562422877</v>
      </c>
      <c r="AK613">
        <v>612</v>
      </c>
      <c r="AL613">
        <v>0.27299261550269061</v>
      </c>
      <c r="AN613">
        <v>612</v>
      </c>
      <c r="AO613">
        <v>0.38900481600916337</v>
      </c>
    </row>
    <row r="614" spans="31:41" x14ac:dyDescent="0.25">
      <c r="AE614">
        <v>613</v>
      </c>
      <c r="AF614" s="1">
        <v>2.9707751157164841E-2</v>
      </c>
      <c r="AH614">
        <v>613</v>
      </c>
      <c r="AI614">
        <v>6251.8390827629546</v>
      </c>
      <c r="AK614">
        <v>613</v>
      </c>
      <c r="AL614">
        <v>0.18901039618341198</v>
      </c>
      <c r="AN614">
        <v>613</v>
      </c>
      <c r="AO614">
        <v>0.33398198581302296</v>
      </c>
    </row>
    <row r="615" spans="31:41" x14ac:dyDescent="0.25">
      <c r="AE615">
        <v>614</v>
      </c>
      <c r="AF615" s="1">
        <v>3.020014594703424E-2</v>
      </c>
      <c r="AH615">
        <v>614</v>
      </c>
      <c r="AI615">
        <v>1829.9702754791249</v>
      </c>
      <c r="AK615">
        <v>614</v>
      </c>
      <c r="AL615">
        <v>0.286463899041771</v>
      </c>
      <c r="AN615">
        <v>614</v>
      </c>
      <c r="AO615">
        <v>0.39217586104101471</v>
      </c>
    </row>
    <row r="616" spans="31:41" x14ac:dyDescent="0.25">
      <c r="AE616">
        <v>615</v>
      </c>
      <c r="AF616" s="1">
        <v>2.8485441261947075E-2</v>
      </c>
      <c r="AH616">
        <v>615</v>
      </c>
      <c r="AI616">
        <v>3924.484117767709</v>
      </c>
      <c r="AK616">
        <v>615</v>
      </c>
      <c r="AL616">
        <v>0.23554343641544317</v>
      </c>
      <c r="AN616">
        <v>615</v>
      </c>
      <c r="AO616">
        <v>0.38693357613066809</v>
      </c>
    </row>
    <row r="617" spans="31:41" x14ac:dyDescent="0.25">
      <c r="AE617">
        <v>616</v>
      </c>
      <c r="AF617" s="1">
        <v>2.5746001933423468E-2</v>
      </c>
      <c r="AH617">
        <v>616</v>
      </c>
      <c r="AI617">
        <v>1742.406043449806</v>
      </c>
      <c r="AK617">
        <v>616</v>
      </c>
      <c r="AL617">
        <v>0.24502129719368526</v>
      </c>
      <c r="AN617">
        <v>616</v>
      </c>
      <c r="AO617">
        <v>0.28486595204123338</v>
      </c>
    </row>
    <row r="618" spans="31:41" x14ac:dyDescent="0.25">
      <c r="AE618">
        <v>617</v>
      </c>
      <c r="AF618" s="1">
        <v>3.0086233434311049E-2</v>
      </c>
      <c r="AH618">
        <v>617</v>
      </c>
      <c r="AI618">
        <v>16438.476903894636</v>
      </c>
      <c r="AK618">
        <v>617</v>
      </c>
      <c r="AL618">
        <v>0.17704586433638875</v>
      </c>
      <c r="AN618">
        <v>617</v>
      </c>
      <c r="AO618">
        <v>0.44818580704971356</v>
      </c>
    </row>
    <row r="619" spans="31:41" x14ac:dyDescent="0.25">
      <c r="AE619">
        <v>618</v>
      </c>
      <c r="AF619" s="1">
        <v>3.767556345590739E-2</v>
      </c>
      <c r="AH619">
        <v>618</v>
      </c>
      <c r="AI619">
        <v>11052.525220470738</v>
      </c>
      <c r="AK619">
        <v>618</v>
      </c>
      <c r="AL619">
        <v>0.20181799577309439</v>
      </c>
      <c r="AN619">
        <v>618</v>
      </c>
      <c r="AO619">
        <v>0.44004944765672116</v>
      </c>
    </row>
    <row r="620" spans="31:41" x14ac:dyDescent="0.25">
      <c r="AE620">
        <v>619</v>
      </c>
      <c r="AF620" s="1">
        <v>3.4830998909487931E-2</v>
      </c>
      <c r="AH620">
        <v>619</v>
      </c>
      <c r="AI620">
        <v>5134.9535275945491</v>
      </c>
      <c r="AK620">
        <v>619</v>
      </c>
      <c r="AL620">
        <v>0.17080721502192733</v>
      </c>
      <c r="AN620">
        <v>619</v>
      </c>
      <c r="AO620">
        <v>0.40035507633421602</v>
      </c>
    </row>
    <row r="621" spans="31:41" x14ac:dyDescent="0.25">
      <c r="AE621">
        <v>620</v>
      </c>
      <c r="AF621" s="1">
        <v>3.493544795364123E-2</v>
      </c>
      <c r="AH621">
        <v>620</v>
      </c>
      <c r="AI621">
        <v>1850.0974430961151</v>
      </c>
      <c r="AK621">
        <v>620</v>
      </c>
      <c r="AL621">
        <v>9.3192926637252302E-2</v>
      </c>
      <c r="AN621">
        <v>620</v>
      </c>
      <c r="AO621">
        <v>0.4644709519822503</v>
      </c>
    </row>
    <row r="622" spans="31:41" x14ac:dyDescent="0.25">
      <c r="AE622">
        <v>621</v>
      </c>
      <c r="AF622" s="1">
        <v>3.039208163786955E-2</v>
      </c>
      <c r="AH622">
        <v>621</v>
      </c>
      <c r="AI622">
        <v>4427.8523596369059</v>
      </c>
      <c r="AK622">
        <v>621</v>
      </c>
      <c r="AL622">
        <v>0.22171288932120509</v>
      </c>
      <c r="AN622">
        <v>621</v>
      </c>
      <c r="AO622">
        <v>0.42196723720734769</v>
      </c>
    </row>
    <row r="623" spans="31:41" x14ac:dyDescent="0.25">
      <c r="AE623">
        <v>622</v>
      </c>
      <c r="AF623" s="1">
        <v>3.0945800054619443E-2</v>
      </c>
      <c r="AH623">
        <v>622</v>
      </c>
      <c r="AI623">
        <v>3321.9663640131548</v>
      </c>
      <c r="AK623">
        <v>622</v>
      </c>
      <c r="AL623">
        <v>0.19719631146610186</v>
      </c>
      <c r="AN623">
        <v>622</v>
      </c>
      <c r="AO623">
        <v>0.43454407261125871</v>
      </c>
    </row>
    <row r="624" spans="31:41" x14ac:dyDescent="0.25">
      <c r="AE624">
        <v>623</v>
      </c>
      <c r="AF624" s="1">
        <v>3.7662615666606891E-2</v>
      </c>
      <c r="AH624">
        <v>623</v>
      </c>
      <c r="AI624">
        <v>13535.041022965397</v>
      </c>
      <c r="AK624">
        <v>623</v>
      </c>
      <c r="AL624">
        <v>0.13371186755445569</v>
      </c>
      <c r="AN624">
        <v>623</v>
      </c>
      <c r="AO624">
        <v>0.3476732179416358</v>
      </c>
    </row>
    <row r="625" spans="31:41" x14ac:dyDescent="0.25">
      <c r="AE625">
        <v>624</v>
      </c>
      <c r="AF625" s="1">
        <v>3.5780907351974367E-2</v>
      </c>
      <c r="AH625">
        <v>624</v>
      </c>
      <c r="AI625">
        <v>1968.8418538915569</v>
      </c>
      <c r="AK625">
        <v>624</v>
      </c>
      <c r="AL625">
        <v>0.19867772903655229</v>
      </c>
      <c r="AN625">
        <v>624</v>
      </c>
      <c r="AO625">
        <v>0.36857606523781139</v>
      </c>
    </row>
    <row r="626" spans="31:41" x14ac:dyDescent="0.25">
      <c r="AE626">
        <v>625</v>
      </c>
      <c r="AF626" s="1">
        <v>3.5319596356691241E-2</v>
      </c>
      <c r="AH626">
        <v>625</v>
      </c>
      <c r="AI626">
        <v>10512.99130096746</v>
      </c>
      <c r="AK626">
        <v>625</v>
      </c>
      <c r="AL626">
        <v>0.11510615452423749</v>
      </c>
      <c r="AN626">
        <v>625</v>
      </c>
      <c r="AO626">
        <v>0.35864314399715286</v>
      </c>
    </row>
    <row r="627" spans="31:41" x14ac:dyDescent="0.25">
      <c r="AE627">
        <v>626</v>
      </c>
      <c r="AF627" s="1">
        <v>3.1399567622383051E-2</v>
      </c>
      <c r="AH627">
        <v>626</v>
      </c>
      <c r="AI627">
        <v>8257.9777950792177</v>
      </c>
      <c r="AK627">
        <v>626</v>
      </c>
      <c r="AL627">
        <v>0.18349405964949739</v>
      </c>
      <c r="AN627">
        <v>626</v>
      </c>
      <c r="AO627">
        <v>0.24878488730918649</v>
      </c>
    </row>
    <row r="628" spans="31:41" x14ac:dyDescent="0.25">
      <c r="AE628">
        <v>627</v>
      </c>
      <c r="AF628" s="1">
        <v>2.992453757274971E-2</v>
      </c>
      <c r="AH628">
        <v>627</v>
      </c>
      <c r="AI628">
        <v>6190.5190179415704</v>
      </c>
      <c r="AK628">
        <v>627</v>
      </c>
      <c r="AL628">
        <v>0.18176883754952153</v>
      </c>
      <c r="AN628">
        <v>627</v>
      </c>
      <c r="AO628">
        <v>0.42598858529971184</v>
      </c>
    </row>
    <row r="629" spans="31:41" x14ac:dyDescent="0.25">
      <c r="AE629">
        <v>628</v>
      </c>
      <c r="AF629" s="1">
        <v>2.9339264756632177E-2</v>
      </c>
      <c r="AH629">
        <v>628</v>
      </c>
      <c r="AI629">
        <v>6807.6429818683255</v>
      </c>
      <c r="AK629">
        <v>628</v>
      </c>
      <c r="AL629">
        <v>0.18821545104177742</v>
      </c>
      <c r="AN629">
        <v>628</v>
      </c>
      <c r="AO629">
        <v>0.3500512964899028</v>
      </c>
    </row>
    <row r="630" spans="31:41" x14ac:dyDescent="0.25">
      <c r="AE630">
        <v>629</v>
      </c>
      <c r="AF630" s="1">
        <v>3.5249553385215293E-2</v>
      </c>
      <c r="AH630">
        <v>629</v>
      </c>
      <c r="AI630">
        <v>3889.6884859116767</v>
      </c>
      <c r="AK630">
        <v>629</v>
      </c>
      <c r="AL630">
        <v>0.19481898046328469</v>
      </c>
      <c r="AN630">
        <v>629</v>
      </c>
      <c r="AO630">
        <v>0.4102672581737758</v>
      </c>
    </row>
    <row r="631" spans="31:41" x14ac:dyDescent="0.25">
      <c r="AE631">
        <v>630</v>
      </c>
      <c r="AF631" s="1">
        <v>3.1170720285891296E-2</v>
      </c>
      <c r="AH631">
        <v>630</v>
      </c>
      <c r="AI631">
        <v>5842.4059216556197</v>
      </c>
      <c r="AK631">
        <v>630</v>
      </c>
      <c r="AL631">
        <v>0.27699965274769134</v>
      </c>
      <c r="AN631">
        <v>630</v>
      </c>
      <c r="AO631">
        <v>0.42465874740764609</v>
      </c>
    </row>
    <row r="632" spans="31:41" x14ac:dyDescent="0.25">
      <c r="AE632">
        <v>631</v>
      </c>
      <c r="AF632" s="1">
        <v>2.811624494419851E-2</v>
      </c>
      <c r="AH632">
        <v>631</v>
      </c>
      <c r="AI632">
        <v>19464.848022058562</v>
      </c>
      <c r="AK632">
        <v>631</v>
      </c>
      <c r="AL632">
        <v>0.20238581948437565</v>
      </c>
      <c r="AN632">
        <v>631</v>
      </c>
      <c r="AO632">
        <v>0.44213818324375709</v>
      </c>
    </row>
    <row r="633" spans="31:41" x14ac:dyDescent="0.25">
      <c r="AE633">
        <v>632</v>
      </c>
      <c r="AF633" s="1">
        <v>3.042320593500647E-2</v>
      </c>
      <c r="AH633">
        <v>632</v>
      </c>
      <c r="AI633">
        <v>18240.035507799024</v>
      </c>
      <c r="AK633">
        <v>632</v>
      </c>
      <c r="AL633">
        <v>0.25292154715468762</v>
      </c>
      <c r="AN633">
        <v>632</v>
      </c>
      <c r="AO633">
        <v>0.42019489384629866</v>
      </c>
    </row>
    <row r="634" spans="31:41" x14ac:dyDescent="0.25">
      <c r="AE634">
        <v>633</v>
      </c>
      <c r="AF634" s="1">
        <v>3.001544578738824E-2</v>
      </c>
      <c r="AH634">
        <v>633</v>
      </c>
      <c r="AI634">
        <v>7298.7149428892353</v>
      </c>
      <c r="AK634">
        <v>633</v>
      </c>
      <c r="AL634">
        <v>0.21949267550021348</v>
      </c>
      <c r="AN634">
        <v>633</v>
      </c>
      <c r="AO634">
        <v>0.35837190854453871</v>
      </c>
    </row>
    <row r="635" spans="31:41" x14ac:dyDescent="0.25">
      <c r="AE635">
        <v>634</v>
      </c>
      <c r="AF635" s="1">
        <v>2.78248694997969E-2</v>
      </c>
      <c r="AH635">
        <v>634</v>
      </c>
      <c r="AI635">
        <v>1661.6973136627696</v>
      </c>
      <c r="AK635">
        <v>634</v>
      </c>
      <c r="AL635">
        <v>0.10169436635950242</v>
      </c>
      <c r="AN635">
        <v>634</v>
      </c>
      <c r="AO635">
        <v>0.37785415581098986</v>
      </c>
    </row>
    <row r="636" spans="31:41" x14ac:dyDescent="0.25">
      <c r="AE636">
        <v>635</v>
      </c>
      <c r="AF636" s="1">
        <v>2.4204507554640209E-2</v>
      </c>
      <c r="AH636">
        <v>635</v>
      </c>
      <c r="AI636">
        <v>8023.9443378980786</v>
      </c>
      <c r="AK636">
        <v>635</v>
      </c>
      <c r="AL636">
        <v>0.23440209790217331</v>
      </c>
      <c r="AN636">
        <v>635</v>
      </c>
      <c r="AO636">
        <v>0.41564106600136214</v>
      </c>
    </row>
    <row r="637" spans="31:41" x14ac:dyDescent="0.25">
      <c r="AE637">
        <v>636</v>
      </c>
      <c r="AF637" s="1">
        <v>2.7975963470098453E-2</v>
      </c>
      <c r="AH637">
        <v>636</v>
      </c>
      <c r="AI637">
        <v>12734.518410786784</v>
      </c>
      <c r="AK637">
        <v>636</v>
      </c>
      <c r="AL637">
        <v>0.16623596280883604</v>
      </c>
      <c r="AN637">
        <v>636</v>
      </c>
      <c r="AO637">
        <v>0.37422455186943931</v>
      </c>
    </row>
    <row r="638" spans="31:41" x14ac:dyDescent="0.25">
      <c r="AE638">
        <v>637</v>
      </c>
      <c r="AF638" s="1">
        <v>2.5957945365616464E-2</v>
      </c>
      <c r="AH638">
        <v>637</v>
      </c>
      <c r="AI638">
        <v>2423.0504199362967</v>
      </c>
      <c r="AK638">
        <v>637</v>
      </c>
      <c r="AL638">
        <v>0.1681971088836558</v>
      </c>
      <c r="AN638">
        <v>637</v>
      </c>
      <c r="AO638">
        <v>0.34835156252253086</v>
      </c>
    </row>
    <row r="639" spans="31:41" x14ac:dyDescent="0.25">
      <c r="AE639">
        <v>638</v>
      </c>
      <c r="AF639" s="1">
        <v>2.9874713647765727E-2</v>
      </c>
      <c r="AH639">
        <v>638</v>
      </c>
      <c r="AI639">
        <v>2827.0395358020255</v>
      </c>
      <c r="AK639">
        <v>638</v>
      </c>
      <c r="AL639">
        <v>0.13271536627595576</v>
      </c>
      <c r="AN639">
        <v>638</v>
      </c>
      <c r="AO639">
        <v>0.42029761865917337</v>
      </c>
    </row>
    <row r="640" spans="31:41" x14ac:dyDescent="0.25">
      <c r="AE640">
        <v>639</v>
      </c>
      <c r="AF640" s="1">
        <v>3.5817665290463818E-2</v>
      </c>
      <c r="AH640">
        <v>639</v>
      </c>
      <c r="AI640">
        <v>1234.2328536018879</v>
      </c>
      <c r="AK640">
        <v>639</v>
      </c>
      <c r="AL640">
        <v>8.59452767292571E-2</v>
      </c>
      <c r="AN640">
        <v>639</v>
      </c>
      <c r="AO640">
        <v>0.44364168345970467</v>
      </c>
    </row>
    <row r="641" spans="31:41" x14ac:dyDescent="0.25">
      <c r="AE641">
        <v>640</v>
      </c>
      <c r="AF641" s="1">
        <v>3.2967593656420657E-2</v>
      </c>
      <c r="AH641">
        <v>640</v>
      </c>
      <c r="AI641">
        <v>3908.4698715843197</v>
      </c>
      <c r="AK641">
        <v>640</v>
      </c>
      <c r="AL641">
        <v>0.2122078634004593</v>
      </c>
      <c r="AN641">
        <v>640</v>
      </c>
      <c r="AO641">
        <v>0.38826929195376303</v>
      </c>
    </row>
    <row r="642" spans="31:41" x14ac:dyDescent="0.25">
      <c r="AE642">
        <v>641</v>
      </c>
      <c r="AF642" s="1">
        <v>2.538275629951392E-2</v>
      </c>
      <c r="AH642">
        <v>641</v>
      </c>
      <c r="AI642">
        <v>15405.719763217732</v>
      </c>
      <c r="AK642">
        <v>641</v>
      </c>
      <c r="AL642">
        <v>0.12002335075837543</v>
      </c>
      <c r="AN642">
        <v>641</v>
      </c>
      <c r="AO642">
        <v>0.38381792104245532</v>
      </c>
    </row>
    <row r="643" spans="31:41" x14ac:dyDescent="0.25">
      <c r="AE643">
        <v>642</v>
      </c>
      <c r="AF643" s="1">
        <v>3.2100988418449106E-2</v>
      </c>
      <c r="AH643">
        <v>642</v>
      </c>
      <c r="AI643">
        <v>3332.795858524235</v>
      </c>
      <c r="AK643">
        <v>642</v>
      </c>
      <c r="AL643">
        <v>0.14521211051214292</v>
      </c>
      <c r="AN643">
        <v>642</v>
      </c>
      <c r="AO643">
        <v>0.43616648791931312</v>
      </c>
    </row>
    <row r="644" spans="31:41" x14ac:dyDescent="0.25">
      <c r="AE644">
        <v>643</v>
      </c>
      <c r="AF644" s="1">
        <v>2.6778077665614353E-2</v>
      </c>
      <c r="AH644">
        <v>643</v>
      </c>
      <c r="AI644">
        <v>952.23278356944502</v>
      </c>
      <c r="AK644">
        <v>643</v>
      </c>
      <c r="AL644">
        <v>0.16127034110866795</v>
      </c>
      <c r="AN644">
        <v>643</v>
      </c>
      <c r="AO644">
        <v>0.332348369026435</v>
      </c>
    </row>
    <row r="645" spans="31:41" x14ac:dyDescent="0.25">
      <c r="AE645">
        <v>644</v>
      </c>
      <c r="AF645" s="1">
        <v>3.101863778572489E-2</v>
      </c>
      <c r="AH645">
        <v>644</v>
      </c>
      <c r="AI645">
        <v>2746.570848047952</v>
      </c>
      <c r="AK645">
        <v>644</v>
      </c>
      <c r="AL645">
        <v>0.2499793564548457</v>
      </c>
      <c r="AN645">
        <v>644</v>
      </c>
      <c r="AO645">
        <v>0.38758636889080839</v>
      </c>
    </row>
    <row r="646" spans="31:41" x14ac:dyDescent="0.25">
      <c r="AE646">
        <v>645</v>
      </c>
      <c r="AF646" s="1">
        <v>3.2698518736393511E-2</v>
      </c>
      <c r="AH646">
        <v>645</v>
      </c>
      <c r="AI646">
        <v>11643.714613852504</v>
      </c>
      <c r="AK646">
        <v>645</v>
      </c>
      <c r="AL646">
        <v>0.20464394321297452</v>
      </c>
      <c r="AN646">
        <v>645</v>
      </c>
      <c r="AO646">
        <v>0.47794219206752753</v>
      </c>
    </row>
    <row r="647" spans="31:41" x14ac:dyDescent="0.25">
      <c r="AE647">
        <v>646</v>
      </c>
      <c r="AF647" s="1">
        <v>3.1643124543601964E-2</v>
      </c>
      <c r="AH647">
        <v>646</v>
      </c>
      <c r="AI647">
        <v>2832.7188154732326</v>
      </c>
      <c r="AK647">
        <v>646</v>
      </c>
      <c r="AL647">
        <v>0.18998855905298229</v>
      </c>
      <c r="AN647">
        <v>646</v>
      </c>
      <c r="AO647">
        <v>0.35446782056533249</v>
      </c>
    </row>
    <row r="648" spans="31:41" x14ac:dyDescent="0.25">
      <c r="AE648">
        <v>647</v>
      </c>
      <c r="AF648" s="1">
        <v>3.0572373233477279E-2</v>
      </c>
      <c r="AH648">
        <v>647</v>
      </c>
      <c r="AI648">
        <v>2119.415447775712</v>
      </c>
      <c r="AK648">
        <v>647</v>
      </c>
      <c r="AL648">
        <v>0.11680221977921097</v>
      </c>
      <c r="AN648">
        <v>647</v>
      </c>
      <c r="AO648">
        <v>0.35422854025307093</v>
      </c>
    </row>
    <row r="649" spans="31:41" x14ac:dyDescent="0.25">
      <c r="AE649">
        <v>648</v>
      </c>
      <c r="AF649" s="1">
        <v>3.0658222155720116E-2</v>
      </c>
      <c r="AH649">
        <v>648</v>
      </c>
      <c r="AI649">
        <v>3056.9614933121825</v>
      </c>
      <c r="AK649">
        <v>648</v>
      </c>
      <c r="AL649">
        <v>0.16370832776564395</v>
      </c>
      <c r="AN649">
        <v>648</v>
      </c>
      <c r="AO649">
        <v>0.35062893202997597</v>
      </c>
    </row>
    <row r="650" spans="31:41" x14ac:dyDescent="0.25">
      <c r="AE650">
        <v>649</v>
      </c>
      <c r="AF650" s="1">
        <v>2.8423278931580809E-2</v>
      </c>
      <c r="AH650">
        <v>649</v>
      </c>
      <c r="AI650">
        <v>24581.289430247238</v>
      </c>
      <c r="AK650">
        <v>649</v>
      </c>
      <c r="AL650">
        <v>0.17746606092049674</v>
      </c>
      <c r="AN650">
        <v>649</v>
      </c>
      <c r="AO650">
        <v>0.34297216005241044</v>
      </c>
    </row>
    <row r="651" spans="31:41" x14ac:dyDescent="0.25">
      <c r="AE651">
        <v>650</v>
      </c>
      <c r="AF651" s="1">
        <v>3.1371279220366644E-2</v>
      </c>
      <c r="AH651">
        <v>650</v>
      </c>
      <c r="AI651">
        <v>4853.9067447575153</v>
      </c>
      <c r="AK651">
        <v>650</v>
      </c>
      <c r="AL651">
        <v>0.19469176520928552</v>
      </c>
      <c r="AN651">
        <v>650</v>
      </c>
      <c r="AO651">
        <v>0.45979791762759359</v>
      </c>
    </row>
    <row r="652" spans="31:41" x14ac:dyDescent="0.25">
      <c r="AE652">
        <v>651</v>
      </c>
      <c r="AF652" s="1">
        <v>3.0147587569572698E-2</v>
      </c>
      <c r="AH652">
        <v>651</v>
      </c>
      <c r="AI652">
        <v>4674.8237216809221</v>
      </c>
      <c r="AK652">
        <v>651</v>
      </c>
      <c r="AL652">
        <v>0.17617127213025485</v>
      </c>
      <c r="AN652">
        <v>651</v>
      </c>
      <c r="AO652">
        <v>0.33628026415937762</v>
      </c>
    </row>
    <row r="653" spans="31:41" x14ac:dyDescent="0.25">
      <c r="AE653">
        <v>652</v>
      </c>
      <c r="AF653" s="1">
        <v>2.9159416633022239E-2</v>
      </c>
      <c r="AH653">
        <v>652</v>
      </c>
      <c r="AI653">
        <v>9458.5036333499957</v>
      </c>
      <c r="AK653">
        <v>652</v>
      </c>
      <c r="AL653">
        <v>0.24036961726072745</v>
      </c>
      <c r="AN653">
        <v>652</v>
      </c>
      <c r="AO653">
        <v>0.4630863076566234</v>
      </c>
    </row>
    <row r="654" spans="31:41" x14ac:dyDescent="0.25">
      <c r="AE654">
        <v>653</v>
      </c>
      <c r="AF654" s="1">
        <v>3.0316836270056768E-2</v>
      </c>
      <c r="AH654">
        <v>653</v>
      </c>
      <c r="AI654">
        <v>1381.6208177579908</v>
      </c>
      <c r="AK654">
        <v>653</v>
      </c>
      <c r="AL654">
        <v>0.20862610211383423</v>
      </c>
      <c r="AN654">
        <v>653</v>
      </c>
      <c r="AO654">
        <v>0.35553538213289099</v>
      </c>
    </row>
    <row r="655" spans="31:41" x14ac:dyDescent="0.25">
      <c r="AE655">
        <v>654</v>
      </c>
      <c r="AF655" s="1">
        <v>2.5544024613402216E-2</v>
      </c>
      <c r="AH655">
        <v>654</v>
      </c>
      <c r="AI655">
        <v>453.1086737968763</v>
      </c>
      <c r="AK655">
        <v>654</v>
      </c>
      <c r="AL655">
        <v>0.13865808865432097</v>
      </c>
      <c r="AN655">
        <v>654</v>
      </c>
      <c r="AO655">
        <v>0.3841637414316118</v>
      </c>
    </row>
    <row r="656" spans="31:41" x14ac:dyDescent="0.25">
      <c r="AE656">
        <v>655</v>
      </c>
      <c r="AF656" s="1">
        <v>2.8331260086881249E-2</v>
      </c>
      <c r="AH656">
        <v>655</v>
      </c>
      <c r="AI656">
        <v>10843.906303919277</v>
      </c>
      <c r="AK656">
        <v>655</v>
      </c>
      <c r="AL656">
        <v>0.21087471805703562</v>
      </c>
      <c r="AN656">
        <v>655</v>
      </c>
      <c r="AO656">
        <v>0.40997884699781129</v>
      </c>
    </row>
    <row r="657" spans="31:41" x14ac:dyDescent="0.25">
      <c r="AE657">
        <v>656</v>
      </c>
      <c r="AF657" s="1">
        <v>3.0161016302618249E-2</v>
      </c>
      <c r="AH657">
        <v>656</v>
      </c>
      <c r="AI657">
        <v>3189.4272655832847</v>
      </c>
      <c r="AK657">
        <v>656</v>
      </c>
      <c r="AL657">
        <v>0.18579348493224246</v>
      </c>
      <c r="AN657">
        <v>656</v>
      </c>
      <c r="AO657">
        <v>0.36493518746195963</v>
      </c>
    </row>
    <row r="658" spans="31:41" x14ac:dyDescent="0.25">
      <c r="AE658">
        <v>657</v>
      </c>
      <c r="AF658" s="1">
        <v>3.0327651167767256E-2</v>
      </c>
      <c r="AH658">
        <v>657</v>
      </c>
      <c r="AI658">
        <v>705.80644050313015</v>
      </c>
      <c r="AK658">
        <v>657</v>
      </c>
      <c r="AL658">
        <v>0.17857681988347049</v>
      </c>
      <c r="AN658">
        <v>657</v>
      </c>
      <c r="AO658">
        <v>0.4359366690196842</v>
      </c>
    </row>
    <row r="659" spans="31:41" x14ac:dyDescent="0.25">
      <c r="AE659">
        <v>658</v>
      </c>
      <c r="AF659" s="1">
        <v>3.0512976625880039E-2</v>
      </c>
      <c r="AH659">
        <v>658</v>
      </c>
      <c r="AI659">
        <v>3668.9700161317687</v>
      </c>
      <c r="AK659">
        <v>658</v>
      </c>
      <c r="AL659">
        <v>0.25314942316731143</v>
      </c>
      <c r="AN659">
        <v>658</v>
      </c>
      <c r="AO659">
        <v>0.42309980215457221</v>
      </c>
    </row>
    <row r="660" spans="31:41" x14ac:dyDescent="0.25">
      <c r="AE660">
        <v>659</v>
      </c>
      <c r="AF660" s="1">
        <v>2.8894630823275591E-2</v>
      </c>
      <c r="AH660">
        <v>659</v>
      </c>
      <c r="AI660">
        <v>745.82310818786198</v>
      </c>
      <c r="AK660">
        <v>659</v>
      </c>
      <c r="AL660">
        <v>0.18094177666471045</v>
      </c>
      <c r="AN660">
        <v>659</v>
      </c>
      <c r="AO660">
        <v>0.37439289556847621</v>
      </c>
    </row>
    <row r="661" spans="31:41" x14ac:dyDescent="0.25">
      <c r="AE661">
        <v>660</v>
      </c>
      <c r="AF661" s="1">
        <v>2.8271710959968832E-2</v>
      </c>
      <c r="AH661">
        <v>660</v>
      </c>
      <c r="AI661">
        <v>19431.531278436563</v>
      </c>
      <c r="AK661">
        <v>660</v>
      </c>
      <c r="AL661">
        <v>0.15498069991377139</v>
      </c>
      <c r="AN661">
        <v>660</v>
      </c>
      <c r="AO661">
        <v>0.41368481292166082</v>
      </c>
    </row>
    <row r="662" spans="31:41" x14ac:dyDescent="0.25">
      <c r="AE662">
        <v>661</v>
      </c>
      <c r="AF662" s="1">
        <v>2.7681266292109097E-2</v>
      </c>
      <c r="AH662">
        <v>661</v>
      </c>
      <c r="AI662">
        <v>3762.3384053897034</v>
      </c>
      <c r="AK662">
        <v>661</v>
      </c>
      <c r="AL662">
        <v>0.17724806506531748</v>
      </c>
      <c r="AN662">
        <v>661</v>
      </c>
      <c r="AO662">
        <v>0.31769068261871974</v>
      </c>
    </row>
    <row r="663" spans="31:41" x14ac:dyDescent="0.25">
      <c r="AE663">
        <v>662</v>
      </c>
      <c r="AF663" s="1">
        <v>2.772814044707328E-2</v>
      </c>
      <c r="AH663">
        <v>662</v>
      </c>
      <c r="AI663">
        <v>6901.9003993088509</v>
      </c>
      <c r="AK663">
        <v>662</v>
      </c>
      <c r="AL663">
        <v>0.17194016679797181</v>
      </c>
      <c r="AN663">
        <v>662</v>
      </c>
      <c r="AO663">
        <v>0.45346128094334631</v>
      </c>
    </row>
    <row r="664" spans="31:41" x14ac:dyDescent="0.25">
      <c r="AE664">
        <v>663</v>
      </c>
      <c r="AF664" s="1">
        <v>3.3378661428733913E-2</v>
      </c>
      <c r="AH664">
        <v>663</v>
      </c>
      <c r="AI664">
        <v>1530.6566237247882</v>
      </c>
      <c r="AK664">
        <v>663</v>
      </c>
      <c r="AL664">
        <v>0.17511004439810912</v>
      </c>
      <c r="AN664">
        <v>663</v>
      </c>
      <c r="AO664">
        <v>0.3837642491239075</v>
      </c>
    </row>
    <row r="665" spans="31:41" x14ac:dyDescent="0.25">
      <c r="AE665">
        <v>664</v>
      </c>
      <c r="AF665" s="1">
        <v>3.3984208243037051E-2</v>
      </c>
      <c r="AH665">
        <v>664</v>
      </c>
      <c r="AI665">
        <v>1686.3964350104313</v>
      </c>
      <c r="AK665">
        <v>664</v>
      </c>
      <c r="AL665">
        <v>0.23011434540922945</v>
      </c>
      <c r="AN665">
        <v>664</v>
      </c>
      <c r="AO665">
        <v>0.40230667796852904</v>
      </c>
    </row>
    <row r="666" spans="31:41" x14ac:dyDescent="0.25">
      <c r="AE666">
        <v>665</v>
      </c>
      <c r="AF666" s="1">
        <v>3.336008408028901E-2</v>
      </c>
      <c r="AH666">
        <v>665</v>
      </c>
      <c r="AI666">
        <v>8828.8554797134511</v>
      </c>
      <c r="AK666">
        <v>665</v>
      </c>
      <c r="AL666">
        <v>0.18667380435936456</v>
      </c>
      <c r="AN666">
        <v>665</v>
      </c>
      <c r="AO666">
        <v>0.42668661246491113</v>
      </c>
    </row>
    <row r="667" spans="31:41" x14ac:dyDescent="0.25">
      <c r="AE667">
        <v>666</v>
      </c>
      <c r="AF667" s="1">
        <v>3.4743712581292607E-2</v>
      </c>
      <c r="AH667">
        <v>666</v>
      </c>
      <c r="AI667">
        <v>1647.4762310871217</v>
      </c>
      <c r="AK667">
        <v>666</v>
      </c>
      <c r="AL667">
        <v>0.18823967098447086</v>
      </c>
      <c r="AN667">
        <v>666</v>
      </c>
      <c r="AO667">
        <v>0.51203805031117899</v>
      </c>
    </row>
    <row r="668" spans="31:41" x14ac:dyDescent="0.25">
      <c r="AE668">
        <v>667</v>
      </c>
      <c r="AF668" s="1">
        <v>2.7428160314048267E-2</v>
      </c>
      <c r="AH668">
        <v>667</v>
      </c>
      <c r="AI668">
        <v>13163.740357365408</v>
      </c>
      <c r="AK668">
        <v>667</v>
      </c>
      <c r="AL668">
        <v>0.12595577070120129</v>
      </c>
      <c r="AN668">
        <v>667</v>
      </c>
      <c r="AO668">
        <v>0.42911476034632007</v>
      </c>
    </row>
    <row r="669" spans="31:41" x14ac:dyDescent="0.25">
      <c r="AE669">
        <v>668</v>
      </c>
      <c r="AF669" s="1">
        <v>2.6774487362632549E-2</v>
      </c>
      <c r="AH669">
        <v>668</v>
      </c>
      <c r="AI669">
        <v>1186.3608655305047</v>
      </c>
      <c r="AK669">
        <v>668</v>
      </c>
      <c r="AL669">
        <v>0.2878014379174777</v>
      </c>
      <c r="AN669">
        <v>668</v>
      </c>
      <c r="AO669">
        <v>0.36841747492966537</v>
      </c>
    </row>
    <row r="670" spans="31:41" x14ac:dyDescent="0.25">
      <c r="AE670">
        <v>669</v>
      </c>
      <c r="AF670" s="1">
        <v>3.5763730755056677E-2</v>
      </c>
      <c r="AH670">
        <v>669</v>
      </c>
      <c r="AI670">
        <v>57357.732635214896</v>
      </c>
      <c r="AK670">
        <v>669</v>
      </c>
      <c r="AL670">
        <v>0.17761044739631712</v>
      </c>
      <c r="AN670">
        <v>669</v>
      </c>
      <c r="AO670">
        <v>0.38607189313682932</v>
      </c>
    </row>
    <row r="671" spans="31:41" x14ac:dyDescent="0.25">
      <c r="AE671">
        <v>670</v>
      </c>
      <c r="AF671" s="1">
        <v>3.1026320308123134E-2</v>
      </c>
      <c r="AH671">
        <v>670</v>
      </c>
      <c r="AI671">
        <v>2358.2057169726882</v>
      </c>
      <c r="AK671">
        <v>670</v>
      </c>
      <c r="AL671">
        <v>0.24349960209222493</v>
      </c>
      <c r="AN671">
        <v>670</v>
      </c>
      <c r="AO671">
        <v>0.39823603448414513</v>
      </c>
    </row>
    <row r="672" spans="31:41" x14ac:dyDescent="0.25">
      <c r="AE672">
        <v>671</v>
      </c>
      <c r="AF672" s="1">
        <v>2.8547756891126985E-2</v>
      </c>
      <c r="AH672">
        <v>671</v>
      </c>
      <c r="AI672">
        <v>5163.2053645683591</v>
      </c>
      <c r="AK672">
        <v>671</v>
      </c>
      <c r="AL672">
        <v>0.12401434046196941</v>
      </c>
      <c r="AN672">
        <v>671</v>
      </c>
      <c r="AO672">
        <v>0.39506841345855465</v>
      </c>
    </row>
    <row r="673" spans="31:41" x14ac:dyDescent="0.25">
      <c r="AE673">
        <v>672</v>
      </c>
      <c r="AF673" s="1">
        <v>3.4771218349883393E-2</v>
      </c>
      <c r="AH673">
        <v>672</v>
      </c>
      <c r="AI673">
        <v>726.66045865228818</v>
      </c>
      <c r="AK673">
        <v>672</v>
      </c>
      <c r="AL673">
        <v>0.18626442820396744</v>
      </c>
      <c r="AN673">
        <v>672</v>
      </c>
      <c r="AO673">
        <v>0.3547770581121113</v>
      </c>
    </row>
    <row r="674" spans="31:41" x14ac:dyDescent="0.25">
      <c r="AE674">
        <v>673</v>
      </c>
      <c r="AF674" s="1">
        <v>3.6028432410276867E-2</v>
      </c>
      <c r="AH674">
        <v>673</v>
      </c>
      <c r="AI674">
        <v>6666.7432423056216</v>
      </c>
      <c r="AK674">
        <v>673</v>
      </c>
      <c r="AL674">
        <v>0.20418743476177895</v>
      </c>
      <c r="AN674">
        <v>673</v>
      </c>
      <c r="AO674">
        <v>0.35886742590910065</v>
      </c>
    </row>
    <row r="675" spans="31:41" x14ac:dyDescent="0.25">
      <c r="AE675">
        <v>674</v>
      </c>
      <c r="AF675" s="1">
        <v>3.3839088744968659E-2</v>
      </c>
      <c r="AH675">
        <v>674</v>
      </c>
      <c r="AI675">
        <v>13729.516771885863</v>
      </c>
      <c r="AK675">
        <v>674</v>
      </c>
      <c r="AL675">
        <v>0.21505184892306306</v>
      </c>
      <c r="AN675">
        <v>674</v>
      </c>
      <c r="AO675">
        <v>0.46007400642998547</v>
      </c>
    </row>
    <row r="676" spans="31:41" x14ac:dyDescent="0.25">
      <c r="AE676">
        <v>675</v>
      </c>
      <c r="AF676" s="1">
        <v>3.072005570696934E-2</v>
      </c>
      <c r="AH676">
        <v>675</v>
      </c>
      <c r="AI676">
        <v>671.21971880716751</v>
      </c>
      <c r="AK676">
        <v>675</v>
      </c>
      <c r="AL676">
        <v>0.24045804613854196</v>
      </c>
      <c r="AN676">
        <v>675</v>
      </c>
      <c r="AO676">
        <v>0.44968862069514653</v>
      </c>
    </row>
    <row r="677" spans="31:41" x14ac:dyDescent="0.25">
      <c r="AE677">
        <v>676</v>
      </c>
      <c r="AF677" s="1">
        <v>3.7232161550656784E-2</v>
      </c>
      <c r="AH677">
        <v>676</v>
      </c>
      <c r="AI677">
        <v>4260.4489273420068</v>
      </c>
      <c r="AK677">
        <v>676</v>
      </c>
      <c r="AL677">
        <v>0.27668257861694534</v>
      </c>
      <c r="AN677">
        <v>676</v>
      </c>
      <c r="AO677">
        <v>0.45413238701110858</v>
      </c>
    </row>
    <row r="678" spans="31:41" x14ac:dyDescent="0.25">
      <c r="AE678">
        <v>677</v>
      </c>
      <c r="AF678" s="1">
        <v>3.1254806031468574E-2</v>
      </c>
      <c r="AH678">
        <v>677</v>
      </c>
      <c r="AI678">
        <v>2820.6268164243852</v>
      </c>
      <c r="AK678">
        <v>677</v>
      </c>
      <c r="AL678">
        <v>0.20078323718977148</v>
      </c>
      <c r="AN678">
        <v>677</v>
      </c>
      <c r="AO678">
        <v>0.35044880618462027</v>
      </c>
    </row>
    <row r="679" spans="31:41" x14ac:dyDescent="0.25">
      <c r="AE679">
        <v>678</v>
      </c>
      <c r="AF679" s="1">
        <v>2.4255626419240173E-2</v>
      </c>
      <c r="AH679">
        <v>678</v>
      </c>
      <c r="AI679">
        <v>893.28826144672882</v>
      </c>
      <c r="AK679">
        <v>678</v>
      </c>
      <c r="AL679">
        <v>0.23556678022143457</v>
      </c>
      <c r="AN679">
        <v>678</v>
      </c>
      <c r="AO679">
        <v>0.44768398737771115</v>
      </c>
    </row>
    <row r="680" spans="31:41" x14ac:dyDescent="0.25">
      <c r="AE680">
        <v>679</v>
      </c>
      <c r="AF680" s="1">
        <v>3.3446043943645476E-2</v>
      </c>
      <c r="AH680">
        <v>679</v>
      </c>
      <c r="AI680">
        <v>6669.8905032939401</v>
      </c>
      <c r="AK680">
        <v>679</v>
      </c>
      <c r="AL680">
        <v>0.24932815732485272</v>
      </c>
      <c r="AN680">
        <v>679</v>
      </c>
      <c r="AO680">
        <v>0.45551661754090633</v>
      </c>
    </row>
    <row r="681" spans="31:41" x14ac:dyDescent="0.25">
      <c r="AE681">
        <v>680</v>
      </c>
      <c r="AF681" s="1">
        <v>2.6033859872621301E-2</v>
      </c>
      <c r="AH681">
        <v>680</v>
      </c>
      <c r="AI681">
        <v>783.47108278601593</v>
      </c>
      <c r="AK681">
        <v>680</v>
      </c>
      <c r="AL681">
        <v>0.13129337998558718</v>
      </c>
      <c r="AN681">
        <v>680</v>
      </c>
      <c r="AO681">
        <v>0.51217552136025046</v>
      </c>
    </row>
    <row r="682" spans="31:41" x14ac:dyDescent="0.25">
      <c r="AE682">
        <v>681</v>
      </c>
      <c r="AF682" s="1">
        <v>3.0593460083241597E-2</v>
      </c>
      <c r="AH682">
        <v>681</v>
      </c>
      <c r="AI682">
        <v>1957.2234164525785</v>
      </c>
      <c r="AK682">
        <v>681</v>
      </c>
      <c r="AL682">
        <v>0.33641727855633863</v>
      </c>
      <c r="AN682">
        <v>681</v>
      </c>
      <c r="AO682">
        <v>0.36006377129579281</v>
      </c>
    </row>
    <row r="683" spans="31:41" x14ac:dyDescent="0.25">
      <c r="AE683">
        <v>682</v>
      </c>
      <c r="AF683" s="1">
        <v>2.8787655709943349E-2</v>
      </c>
      <c r="AH683">
        <v>682</v>
      </c>
      <c r="AI683">
        <v>73630.228232073248</v>
      </c>
      <c r="AK683">
        <v>682</v>
      </c>
      <c r="AL683">
        <v>0.1289901078642639</v>
      </c>
      <c r="AN683">
        <v>682</v>
      </c>
      <c r="AO683">
        <v>0.48629628489991544</v>
      </c>
    </row>
    <row r="684" spans="31:41" x14ac:dyDescent="0.25">
      <c r="AE684">
        <v>683</v>
      </c>
      <c r="AF684" s="1">
        <v>3.1240158437192189E-2</v>
      </c>
      <c r="AH684">
        <v>683</v>
      </c>
      <c r="AI684">
        <v>5244.3453896876172</v>
      </c>
      <c r="AK684">
        <v>683</v>
      </c>
      <c r="AL684">
        <v>0.19258807686414922</v>
      </c>
      <c r="AN684">
        <v>683</v>
      </c>
      <c r="AO684">
        <v>0.50664717791406733</v>
      </c>
    </row>
    <row r="685" spans="31:41" x14ac:dyDescent="0.25">
      <c r="AE685">
        <v>684</v>
      </c>
      <c r="AF685" s="1">
        <v>2.9785016595226477E-2</v>
      </c>
      <c r="AH685">
        <v>684</v>
      </c>
      <c r="AI685">
        <v>7121.7206060978588</v>
      </c>
      <c r="AK685">
        <v>684</v>
      </c>
      <c r="AL685">
        <v>0.15723276364528488</v>
      </c>
      <c r="AN685">
        <v>684</v>
      </c>
      <c r="AO685">
        <v>0.45798415764761624</v>
      </c>
    </row>
    <row r="686" spans="31:41" x14ac:dyDescent="0.25">
      <c r="AE686">
        <v>685</v>
      </c>
      <c r="AF686" s="1">
        <v>2.795093166385465E-2</v>
      </c>
      <c r="AH686">
        <v>685</v>
      </c>
      <c r="AI686">
        <v>7500.5756184666197</v>
      </c>
      <c r="AK686">
        <v>685</v>
      </c>
      <c r="AL686">
        <v>0.21393103513614789</v>
      </c>
      <c r="AN686">
        <v>685</v>
      </c>
      <c r="AO686">
        <v>0.37265095877869092</v>
      </c>
    </row>
    <row r="687" spans="31:41" x14ac:dyDescent="0.25">
      <c r="AE687">
        <v>686</v>
      </c>
      <c r="AF687" s="1">
        <v>2.9811245651973683E-2</v>
      </c>
      <c r="AH687">
        <v>686</v>
      </c>
      <c r="AI687">
        <v>2065.7854683363539</v>
      </c>
      <c r="AK687">
        <v>686</v>
      </c>
      <c r="AL687">
        <v>0.21014878804693515</v>
      </c>
      <c r="AN687">
        <v>686</v>
      </c>
      <c r="AO687">
        <v>0.40427264258988121</v>
      </c>
    </row>
    <row r="688" spans="31:41" x14ac:dyDescent="0.25">
      <c r="AE688">
        <v>687</v>
      </c>
      <c r="AF688" s="1">
        <v>3.321753073654965E-2</v>
      </c>
      <c r="AH688">
        <v>687</v>
      </c>
      <c r="AI688">
        <v>642.16675362573824</v>
      </c>
      <c r="AK688">
        <v>687</v>
      </c>
      <c r="AL688">
        <v>0.20404638757703022</v>
      </c>
      <c r="AN688">
        <v>687</v>
      </c>
      <c r="AO688">
        <v>0.37673294123266399</v>
      </c>
    </row>
    <row r="689" spans="31:41" x14ac:dyDescent="0.25">
      <c r="AE689">
        <v>688</v>
      </c>
      <c r="AF689" s="1">
        <v>2.846380200531895E-2</v>
      </c>
      <c r="AH689">
        <v>688</v>
      </c>
      <c r="AI689">
        <v>12110.051713408737</v>
      </c>
      <c r="AK689">
        <v>688</v>
      </c>
      <c r="AL689">
        <v>0.12670643653689964</v>
      </c>
      <c r="AN689">
        <v>688</v>
      </c>
      <c r="AO689">
        <v>0.35589356515732945</v>
      </c>
    </row>
    <row r="690" spans="31:41" x14ac:dyDescent="0.25">
      <c r="AE690">
        <v>689</v>
      </c>
      <c r="AF690" s="1">
        <v>3.3644340870842226E-2</v>
      </c>
      <c r="AH690">
        <v>689</v>
      </c>
      <c r="AI690">
        <v>2157.3940047437463</v>
      </c>
      <c r="AK690">
        <v>689</v>
      </c>
      <c r="AL690">
        <v>0.20335685262411654</v>
      </c>
      <c r="AN690">
        <v>689</v>
      </c>
      <c r="AO690">
        <v>0.41503610181392009</v>
      </c>
    </row>
    <row r="691" spans="31:41" x14ac:dyDescent="0.25">
      <c r="AE691">
        <v>690</v>
      </c>
      <c r="AF691" s="1">
        <v>3.2826469268860237E-2</v>
      </c>
      <c r="AH691">
        <v>690</v>
      </c>
      <c r="AI691">
        <v>884.18916487088336</v>
      </c>
      <c r="AK691">
        <v>690</v>
      </c>
      <c r="AL691">
        <v>0.13390887920420402</v>
      </c>
      <c r="AN691">
        <v>690</v>
      </c>
      <c r="AO691">
        <v>0.51493901952367827</v>
      </c>
    </row>
    <row r="692" spans="31:41" x14ac:dyDescent="0.25">
      <c r="AE692">
        <v>691</v>
      </c>
      <c r="AF692" s="1">
        <v>2.5819861886898554E-2</v>
      </c>
      <c r="AH692">
        <v>691</v>
      </c>
      <c r="AI692">
        <v>2784.834929594133</v>
      </c>
      <c r="AK692">
        <v>691</v>
      </c>
      <c r="AL692">
        <v>0.21578268625186228</v>
      </c>
      <c r="AN692">
        <v>691</v>
      </c>
      <c r="AO692">
        <v>0.39955189734863489</v>
      </c>
    </row>
    <row r="693" spans="31:41" x14ac:dyDescent="0.25">
      <c r="AE693">
        <v>692</v>
      </c>
      <c r="AF693" s="1">
        <v>3.0611640210390867E-2</v>
      </c>
      <c r="AH693">
        <v>692</v>
      </c>
      <c r="AI693">
        <v>15853.607540226512</v>
      </c>
      <c r="AK693">
        <v>692</v>
      </c>
      <c r="AL693">
        <v>0.24986080276326594</v>
      </c>
      <c r="AN693">
        <v>692</v>
      </c>
      <c r="AO693">
        <v>0.38982221324211558</v>
      </c>
    </row>
    <row r="694" spans="31:41" x14ac:dyDescent="0.25">
      <c r="AE694">
        <v>693</v>
      </c>
      <c r="AF694" s="1">
        <v>3.0231786061314159E-2</v>
      </c>
      <c r="AH694">
        <v>693</v>
      </c>
      <c r="AI694">
        <v>3055.1993379660312</v>
      </c>
      <c r="AK694">
        <v>693</v>
      </c>
      <c r="AL694">
        <v>0.21172674485397203</v>
      </c>
      <c r="AN694">
        <v>693</v>
      </c>
      <c r="AO694">
        <v>0.45869360316038077</v>
      </c>
    </row>
    <row r="695" spans="31:41" x14ac:dyDescent="0.25">
      <c r="AE695">
        <v>694</v>
      </c>
      <c r="AF695" s="1">
        <v>3.0815396849164234E-2</v>
      </c>
      <c r="AH695">
        <v>694</v>
      </c>
      <c r="AI695">
        <v>3843.4979962908719</v>
      </c>
      <c r="AK695">
        <v>694</v>
      </c>
      <c r="AL695">
        <v>0.2295252939114015</v>
      </c>
      <c r="AN695">
        <v>694</v>
      </c>
      <c r="AO695">
        <v>0.38875561208471765</v>
      </c>
    </row>
    <row r="696" spans="31:41" x14ac:dyDescent="0.25">
      <c r="AE696">
        <v>695</v>
      </c>
      <c r="AF696" s="1">
        <v>2.7861153113653891E-2</v>
      </c>
      <c r="AH696">
        <v>695</v>
      </c>
      <c r="AI696">
        <v>1541.8505691315813</v>
      </c>
      <c r="AK696">
        <v>695</v>
      </c>
      <c r="AL696">
        <v>0.2157116207164744</v>
      </c>
      <c r="AN696">
        <v>695</v>
      </c>
      <c r="AO696">
        <v>0.39394596883084043</v>
      </c>
    </row>
    <row r="697" spans="31:41" x14ac:dyDescent="0.25">
      <c r="AE697">
        <v>696</v>
      </c>
      <c r="AF697" s="1">
        <v>3.2077445847864539E-2</v>
      </c>
      <c r="AH697">
        <v>696</v>
      </c>
      <c r="AI697">
        <v>5521.2858458925293</v>
      </c>
      <c r="AK697">
        <v>696</v>
      </c>
      <c r="AL697">
        <v>0.18840091868991352</v>
      </c>
      <c r="AN697">
        <v>696</v>
      </c>
      <c r="AO697">
        <v>0.40222585997630256</v>
      </c>
    </row>
    <row r="698" spans="31:41" x14ac:dyDescent="0.25">
      <c r="AE698">
        <v>697</v>
      </c>
      <c r="AF698" s="1">
        <v>3.3276844290527352E-2</v>
      </c>
      <c r="AH698">
        <v>697</v>
      </c>
      <c r="AI698">
        <v>7625.3679469259841</v>
      </c>
      <c r="AK698">
        <v>697</v>
      </c>
      <c r="AL698">
        <v>0.1680600121352987</v>
      </c>
      <c r="AN698">
        <v>697</v>
      </c>
      <c r="AO698">
        <v>0.39483492780714491</v>
      </c>
    </row>
    <row r="699" spans="31:41" x14ac:dyDescent="0.25">
      <c r="AE699">
        <v>698</v>
      </c>
      <c r="AF699" s="1">
        <v>3.2646712054538618E-2</v>
      </c>
      <c r="AH699">
        <v>698</v>
      </c>
      <c r="AI699">
        <v>2405.8656719710639</v>
      </c>
      <c r="AK699">
        <v>698</v>
      </c>
      <c r="AL699">
        <v>0.18036021966082239</v>
      </c>
      <c r="AN699">
        <v>698</v>
      </c>
      <c r="AO699">
        <v>0.39693266310082825</v>
      </c>
    </row>
    <row r="700" spans="31:41" x14ac:dyDescent="0.25">
      <c r="AE700">
        <v>699</v>
      </c>
      <c r="AF700" s="1">
        <v>3.0464875278593651E-2</v>
      </c>
      <c r="AH700">
        <v>699</v>
      </c>
      <c r="AI700">
        <v>2282.8561920841657</v>
      </c>
      <c r="AK700">
        <v>699</v>
      </c>
      <c r="AL700">
        <v>0.17295461589201783</v>
      </c>
      <c r="AN700">
        <v>699</v>
      </c>
      <c r="AO700">
        <v>0.34123600346062205</v>
      </c>
    </row>
    <row r="701" spans="31:41" x14ac:dyDescent="0.25">
      <c r="AE701">
        <v>700</v>
      </c>
      <c r="AF701" s="1">
        <v>2.8925400550369851E-2</v>
      </c>
      <c r="AH701">
        <v>700</v>
      </c>
      <c r="AI701">
        <v>7296.0883047270336</v>
      </c>
      <c r="AK701">
        <v>700</v>
      </c>
      <c r="AL701">
        <v>0.21258830837856174</v>
      </c>
      <c r="AN701">
        <v>700</v>
      </c>
      <c r="AO701">
        <v>0.42146102630511528</v>
      </c>
    </row>
    <row r="702" spans="31:41" x14ac:dyDescent="0.25">
      <c r="AE702">
        <v>701</v>
      </c>
      <c r="AF702" s="1">
        <v>3.2784760306572069E-2</v>
      </c>
      <c r="AH702">
        <v>701</v>
      </c>
      <c r="AI702">
        <v>9114.3296537573024</v>
      </c>
      <c r="AK702">
        <v>701</v>
      </c>
      <c r="AL702">
        <v>0.1740023617497824</v>
      </c>
      <c r="AN702">
        <v>701</v>
      </c>
      <c r="AO702">
        <v>0.3764376434857577</v>
      </c>
    </row>
    <row r="703" spans="31:41" x14ac:dyDescent="0.25">
      <c r="AE703">
        <v>702</v>
      </c>
      <c r="AF703" s="1">
        <v>2.9863068975909179E-2</v>
      </c>
      <c r="AH703">
        <v>702</v>
      </c>
      <c r="AI703">
        <v>9410.1287888780171</v>
      </c>
      <c r="AK703">
        <v>702</v>
      </c>
      <c r="AL703">
        <v>0.13520670988202349</v>
      </c>
      <c r="AN703">
        <v>702</v>
      </c>
      <c r="AO703">
        <v>0.47592076234214453</v>
      </c>
    </row>
    <row r="704" spans="31:41" x14ac:dyDescent="0.25">
      <c r="AE704">
        <v>703</v>
      </c>
      <c r="AF704" s="1">
        <v>2.5845144980843449E-2</v>
      </c>
      <c r="AH704">
        <v>703</v>
      </c>
      <c r="AI704">
        <v>321.39501767000269</v>
      </c>
      <c r="AK704">
        <v>703</v>
      </c>
      <c r="AL704">
        <v>0.31478903872762054</v>
      </c>
      <c r="AN704">
        <v>703</v>
      </c>
      <c r="AO704">
        <v>0.35091588042910232</v>
      </c>
    </row>
    <row r="705" spans="31:41" x14ac:dyDescent="0.25">
      <c r="AE705">
        <v>704</v>
      </c>
      <c r="AF705" s="1">
        <v>3.3178275572206539E-2</v>
      </c>
      <c r="AH705">
        <v>704</v>
      </c>
      <c r="AI705">
        <v>11986.11903565122</v>
      </c>
      <c r="AK705">
        <v>704</v>
      </c>
      <c r="AL705">
        <v>0.16668808426575799</v>
      </c>
      <c r="AN705">
        <v>704</v>
      </c>
      <c r="AO705">
        <v>0.44768237824293211</v>
      </c>
    </row>
    <row r="706" spans="31:41" x14ac:dyDescent="0.25">
      <c r="AE706">
        <v>705</v>
      </c>
      <c r="AF706" s="1">
        <v>3.0160664653257063E-2</v>
      </c>
      <c r="AH706">
        <v>705</v>
      </c>
      <c r="AI706">
        <v>3543.8608441554961</v>
      </c>
      <c r="AK706">
        <v>705</v>
      </c>
      <c r="AL706">
        <v>0.13180354534097721</v>
      </c>
      <c r="AN706">
        <v>705</v>
      </c>
      <c r="AO706">
        <v>0.28994232126181968</v>
      </c>
    </row>
    <row r="707" spans="31:41" x14ac:dyDescent="0.25">
      <c r="AE707">
        <v>706</v>
      </c>
      <c r="AF707" s="1">
        <v>2.8226777019703109E-2</v>
      </c>
      <c r="AH707">
        <v>706</v>
      </c>
      <c r="AI707">
        <v>2091.5525909633679</v>
      </c>
      <c r="AK707">
        <v>706</v>
      </c>
      <c r="AL707">
        <v>0.24967921327619436</v>
      </c>
      <c r="AN707">
        <v>706</v>
      </c>
      <c r="AO707">
        <v>0.38423788685099886</v>
      </c>
    </row>
    <row r="708" spans="31:41" x14ac:dyDescent="0.25">
      <c r="AE708">
        <v>707</v>
      </c>
      <c r="AF708" s="1">
        <v>2.9728530487441507E-2</v>
      </c>
      <c r="AH708">
        <v>707</v>
      </c>
      <c r="AI708">
        <v>4454.0607123678419</v>
      </c>
      <c r="AK708">
        <v>707</v>
      </c>
      <c r="AL708">
        <v>0.20642916774183881</v>
      </c>
      <c r="AN708">
        <v>707</v>
      </c>
      <c r="AO708">
        <v>0.41363566493221732</v>
      </c>
    </row>
    <row r="709" spans="31:41" x14ac:dyDescent="0.25">
      <c r="AE709">
        <v>708</v>
      </c>
      <c r="AF709" s="1">
        <v>2.7745369790627805E-2</v>
      </c>
      <c r="AH709">
        <v>708</v>
      </c>
      <c r="AI709">
        <v>4330.9754056872252</v>
      </c>
      <c r="AK709">
        <v>708</v>
      </c>
      <c r="AL709">
        <v>0.1625744911616907</v>
      </c>
      <c r="AN709">
        <v>708</v>
      </c>
      <c r="AO709">
        <v>0.33746090537620738</v>
      </c>
    </row>
    <row r="710" spans="31:41" x14ac:dyDescent="0.25">
      <c r="AE710">
        <v>709</v>
      </c>
      <c r="AF710" s="1">
        <v>2.7503030033872555E-2</v>
      </c>
      <c r="AH710">
        <v>709</v>
      </c>
      <c r="AI710">
        <v>866.87294840922243</v>
      </c>
      <c r="AK710">
        <v>709</v>
      </c>
      <c r="AL710">
        <v>0.20443452053308242</v>
      </c>
      <c r="AN710">
        <v>709</v>
      </c>
      <c r="AO710">
        <v>0.57277254021906698</v>
      </c>
    </row>
    <row r="711" spans="31:41" x14ac:dyDescent="0.25">
      <c r="AE711">
        <v>710</v>
      </c>
      <c r="AF711" s="1">
        <v>2.9071944228818314E-2</v>
      </c>
      <c r="AH711">
        <v>710</v>
      </c>
      <c r="AI711">
        <v>2542.8353990672767</v>
      </c>
      <c r="AK711">
        <v>710</v>
      </c>
      <c r="AL711">
        <v>0.18648180855895716</v>
      </c>
      <c r="AN711">
        <v>710</v>
      </c>
      <c r="AO711">
        <v>0.44263765970679475</v>
      </c>
    </row>
    <row r="712" spans="31:41" x14ac:dyDescent="0.25">
      <c r="AE712">
        <v>711</v>
      </c>
      <c r="AF712" s="1">
        <v>3.1619113666045084E-2</v>
      </c>
      <c r="AH712">
        <v>711</v>
      </c>
      <c r="AI712">
        <v>17036.500392440914</v>
      </c>
      <c r="AK712">
        <v>711</v>
      </c>
      <c r="AL712">
        <v>0.26128545976651801</v>
      </c>
      <c r="AN712">
        <v>711</v>
      </c>
      <c r="AO712">
        <v>0.48446287612898614</v>
      </c>
    </row>
    <row r="713" spans="31:41" x14ac:dyDescent="0.25">
      <c r="AE713">
        <v>712</v>
      </c>
      <c r="AF713" s="1">
        <v>3.4852021287964829E-2</v>
      </c>
      <c r="AH713">
        <v>712</v>
      </c>
      <c r="AI713">
        <v>5500.433804564721</v>
      </c>
      <c r="AK713">
        <v>712</v>
      </c>
      <c r="AL713">
        <v>0.25150505947075324</v>
      </c>
      <c r="AN713">
        <v>712</v>
      </c>
      <c r="AO713">
        <v>0.42614818346604344</v>
      </c>
    </row>
    <row r="714" spans="31:41" x14ac:dyDescent="0.25">
      <c r="AE714">
        <v>713</v>
      </c>
      <c r="AF714" s="1">
        <v>3.4214190985435211E-2</v>
      </c>
      <c r="AH714">
        <v>713</v>
      </c>
      <c r="AI714">
        <v>4280.0606743665976</v>
      </c>
      <c r="AK714">
        <v>713</v>
      </c>
      <c r="AL714">
        <v>0.23272505879658922</v>
      </c>
      <c r="AN714">
        <v>713</v>
      </c>
      <c r="AO714">
        <v>0.42351513647283162</v>
      </c>
    </row>
    <row r="715" spans="31:41" x14ac:dyDescent="0.25">
      <c r="AE715">
        <v>714</v>
      </c>
      <c r="AF715" s="1">
        <v>3.0349994290732152E-2</v>
      </c>
      <c r="AH715">
        <v>714</v>
      </c>
      <c r="AI715">
        <v>2083.462758157601</v>
      </c>
      <c r="AK715">
        <v>714</v>
      </c>
      <c r="AL715">
        <v>0.18532652563413798</v>
      </c>
      <c r="AN715">
        <v>714</v>
      </c>
      <c r="AO715">
        <v>0.46973131708924198</v>
      </c>
    </row>
    <row r="716" spans="31:41" x14ac:dyDescent="0.25">
      <c r="AE716">
        <v>715</v>
      </c>
      <c r="AF716" s="1">
        <v>2.991434782376845E-2</v>
      </c>
      <c r="AH716">
        <v>715</v>
      </c>
      <c r="AI716">
        <v>2045.4877336685854</v>
      </c>
      <c r="AK716">
        <v>715</v>
      </c>
      <c r="AL716">
        <v>0.20027192371510563</v>
      </c>
      <c r="AN716">
        <v>715</v>
      </c>
      <c r="AO716">
        <v>0.35786709162280145</v>
      </c>
    </row>
    <row r="717" spans="31:41" x14ac:dyDescent="0.25">
      <c r="AE717">
        <v>716</v>
      </c>
      <c r="AF717" s="1">
        <v>3.1704616028377597E-2</v>
      </c>
      <c r="AH717">
        <v>716</v>
      </c>
      <c r="AI717">
        <v>25476.925385759885</v>
      </c>
      <c r="AK717">
        <v>716</v>
      </c>
      <c r="AL717">
        <v>0.17876568046327587</v>
      </c>
      <c r="AN717">
        <v>716</v>
      </c>
      <c r="AO717">
        <v>0.45593797297791272</v>
      </c>
    </row>
    <row r="718" spans="31:41" x14ac:dyDescent="0.25">
      <c r="AE718">
        <v>717</v>
      </c>
      <c r="AF718" s="1">
        <v>2.8013944055364171E-2</v>
      </c>
      <c r="AH718">
        <v>717</v>
      </c>
      <c r="AI718">
        <v>8918.6729488753754</v>
      </c>
      <c r="AK718">
        <v>717</v>
      </c>
      <c r="AL718">
        <v>0.22368881918557268</v>
      </c>
      <c r="AN718">
        <v>717</v>
      </c>
      <c r="AO718">
        <v>0.39170694030488218</v>
      </c>
    </row>
    <row r="719" spans="31:41" x14ac:dyDescent="0.25">
      <c r="AE719">
        <v>718</v>
      </c>
      <c r="AF719" s="1">
        <v>2.2618536147987145E-2</v>
      </c>
      <c r="AH719">
        <v>718</v>
      </c>
      <c r="AI719">
        <v>2208.7569352050587</v>
      </c>
      <c r="AK719">
        <v>718</v>
      </c>
      <c r="AL719">
        <v>0.28436764173864815</v>
      </c>
      <c r="AN719">
        <v>718</v>
      </c>
      <c r="AO719">
        <v>0.34931162714195352</v>
      </c>
    </row>
    <row r="720" spans="31:41" x14ac:dyDescent="0.25">
      <c r="AE720">
        <v>719</v>
      </c>
      <c r="AF720" s="1">
        <v>3.1661953238388385E-2</v>
      </c>
      <c r="AH720">
        <v>719</v>
      </c>
      <c r="AI720">
        <v>4799.2266323157237</v>
      </c>
      <c r="AK720">
        <v>719</v>
      </c>
      <c r="AL720">
        <v>0.1356837093752824</v>
      </c>
      <c r="AN720">
        <v>719</v>
      </c>
      <c r="AO720">
        <v>0.32701332167147024</v>
      </c>
    </row>
    <row r="721" spans="31:41" x14ac:dyDescent="0.25">
      <c r="AE721">
        <v>720</v>
      </c>
      <c r="AF721" s="1">
        <v>2.9702586305178524E-2</v>
      </c>
      <c r="AH721">
        <v>720</v>
      </c>
      <c r="AI721">
        <v>9774.4057292509533</v>
      </c>
      <c r="AK721">
        <v>720</v>
      </c>
      <c r="AL721">
        <v>0.26307365068306565</v>
      </c>
      <c r="AN721">
        <v>720</v>
      </c>
      <c r="AO721">
        <v>0.40613988320495747</v>
      </c>
    </row>
    <row r="722" spans="31:41" x14ac:dyDescent="0.25">
      <c r="AE722">
        <v>721</v>
      </c>
      <c r="AF722" s="1">
        <v>3.1313220361679939E-2</v>
      </c>
      <c r="AH722">
        <v>721</v>
      </c>
      <c r="AI722">
        <v>808.71129068850678</v>
      </c>
      <c r="AK722">
        <v>721</v>
      </c>
      <c r="AL722">
        <v>0.17512416326765243</v>
      </c>
      <c r="AN722">
        <v>721</v>
      </c>
      <c r="AO722">
        <v>0.49488341517017947</v>
      </c>
    </row>
    <row r="723" spans="31:41" x14ac:dyDescent="0.25">
      <c r="AE723">
        <v>722</v>
      </c>
      <c r="AF723" s="1">
        <v>2.7150853842546896E-2</v>
      </c>
      <c r="AH723">
        <v>722</v>
      </c>
      <c r="AI723">
        <v>7991.694662036628</v>
      </c>
      <c r="AK723">
        <v>722</v>
      </c>
      <c r="AL723">
        <v>0.17571666071097075</v>
      </c>
      <c r="AN723">
        <v>722</v>
      </c>
      <c r="AO723">
        <v>0.40407488500783439</v>
      </c>
    </row>
    <row r="724" spans="31:41" x14ac:dyDescent="0.25">
      <c r="AE724">
        <v>723</v>
      </c>
      <c r="AF724" s="1">
        <v>2.6592206638855309E-2</v>
      </c>
      <c r="AH724">
        <v>723</v>
      </c>
      <c r="AI724">
        <v>926.48075387546555</v>
      </c>
      <c r="AK724">
        <v>723</v>
      </c>
      <c r="AL724">
        <v>0.24945422724646477</v>
      </c>
      <c r="AN724">
        <v>723</v>
      </c>
      <c r="AO724">
        <v>0.40454694036150607</v>
      </c>
    </row>
    <row r="725" spans="31:41" x14ac:dyDescent="0.25">
      <c r="AE725">
        <v>724</v>
      </c>
      <c r="AF725" s="1">
        <v>3.2556262631173061E-2</v>
      </c>
      <c r="AH725">
        <v>724</v>
      </c>
      <c r="AI725">
        <v>3366.6640531036942</v>
      </c>
      <c r="AK725">
        <v>724</v>
      </c>
      <c r="AL725">
        <v>0.18413961885810748</v>
      </c>
      <c r="AN725">
        <v>724</v>
      </c>
      <c r="AO725">
        <v>0.37744871889278697</v>
      </c>
    </row>
    <row r="726" spans="31:41" x14ac:dyDescent="0.25">
      <c r="AE726">
        <v>725</v>
      </c>
      <c r="AF726" s="1">
        <v>3.3586997371885863E-2</v>
      </c>
      <c r="AH726">
        <v>725</v>
      </c>
      <c r="AI726">
        <v>661.81123058640469</v>
      </c>
      <c r="AK726">
        <v>725</v>
      </c>
      <c r="AL726">
        <v>0.16448729483241045</v>
      </c>
      <c r="AN726">
        <v>725</v>
      </c>
      <c r="AO726">
        <v>0.37660671498103437</v>
      </c>
    </row>
    <row r="727" spans="31:41" x14ac:dyDescent="0.25">
      <c r="AE727">
        <v>726</v>
      </c>
      <c r="AF727" s="1">
        <v>3.0230486488781905E-2</v>
      </c>
      <c r="AH727">
        <v>726</v>
      </c>
      <c r="AI727">
        <v>3940.1948013340302</v>
      </c>
      <c r="AK727">
        <v>726</v>
      </c>
      <c r="AL727">
        <v>0.23685711845839316</v>
      </c>
      <c r="AN727">
        <v>726</v>
      </c>
      <c r="AO727">
        <v>0.43927840404384849</v>
      </c>
    </row>
    <row r="728" spans="31:41" x14ac:dyDescent="0.25">
      <c r="AE728">
        <v>727</v>
      </c>
      <c r="AF728" s="1">
        <v>2.4286854970181571E-2</v>
      </c>
      <c r="AH728">
        <v>727</v>
      </c>
      <c r="AI728">
        <v>5250.0458955960912</v>
      </c>
      <c r="AK728">
        <v>727</v>
      </c>
      <c r="AL728">
        <v>0.3054840114152953</v>
      </c>
      <c r="AN728">
        <v>727</v>
      </c>
      <c r="AO728">
        <v>0.43895818657343494</v>
      </c>
    </row>
    <row r="729" spans="31:41" x14ac:dyDescent="0.25">
      <c r="AE729">
        <v>728</v>
      </c>
      <c r="AF729" s="1">
        <v>3.1382343994753814E-2</v>
      </c>
      <c r="AH729">
        <v>728</v>
      </c>
      <c r="AI729">
        <v>59788.749643697389</v>
      </c>
      <c r="AK729">
        <v>728</v>
      </c>
      <c r="AL729">
        <v>0.19031311154938282</v>
      </c>
      <c r="AN729">
        <v>728</v>
      </c>
      <c r="AO729">
        <v>0.45611229105607021</v>
      </c>
    </row>
    <row r="730" spans="31:41" x14ac:dyDescent="0.25">
      <c r="AE730">
        <v>729</v>
      </c>
      <c r="AF730" s="1">
        <v>3.4065546898158328E-2</v>
      </c>
      <c r="AH730">
        <v>729</v>
      </c>
      <c r="AI730">
        <v>11367.089696801666</v>
      </c>
      <c r="AK730">
        <v>729</v>
      </c>
      <c r="AL730">
        <v>0.29739542595211171</v>
      </c>
      <c r="AN730">
        <v>729</v>
      </c>
      <c r="AO730">
        <v>0.44299167895875591</v>
      </c>
    </row>
    <row r="731" spans="31:41" x14ac:dyDescent="0.25">
      <c r="AE731">
        <v>730</v>
      </c>
      <c r="AF731" s="1">
        <v>2.9613238012311083E-2</v>
      </c>
      <c r="AH731">
        <v>730</v>
      </c>
      <c r="AI731">
        <v>21473.711632972845</v>
      </c>
      <c r="AK731">
        <v>730</v>
      </c>
      <c r="AL731">
        <v>0.15872801090894287</v>
      </c>
      <c r="AN731">
        <v>730</v>
      </c>
      <c r="AO731">
        <v>0.36990473574051097</v>
      </c>
    </row>
    <row r="732" spans="31:41" x14ac:dyDescent="0.25">
      <c r="AE732">
        <v>731</v>
      </c>
      <c r="AF732" s="1">
        <v>2.4046108681681E-2</v>
      </c>
      <c r="AH732">
        <v>731</v>
      </c>
      <c r="AI732">
        <v>830.95416361743332</v>
      </c>
      <c r="AK732">
        <v>731</v>
      </c>
      <c r="AL732">
        <v>0.17740931880564628</v>
      </c>
      <c r="AN732">
        <v>731</v>
      </c>
      <c r="AO732">
        <v>0.3785004125644098</v>
      </c>
    </row>
    <row r="733" spans="31:41" x14ac:dyDescent="0.25">
      <c r="AE733">
        <v>732</v>
      </c>
      <c r="AF733" s="1">
        <v>3.3567944270133765E-2</v>
      </c>
      <c r="AH733">
        <v>732</v>
      </c>
      <c r="AI733">
        <v>2768.0801239596781</v>
      </c>
      <c r="AK733">
        <v>732</v>
      </c>
      <c r="AL733">
        <v>0.23862243944622255</v>
      </c>
      <c r="AN733">
        <v>732</v>
      </c>
      <c r="AO733">
        <v>0.44290927371647582</v>
      </c>
    </row>
    <row r="734" spans="31:41" x14ac:dyDescent="0.25">
      <c r="AE734">
        <v>733</v>
      </c>
      <c r="AF734" s="1">
        <v>3.1550479272221876E-2</v>
      </c>
      <c r="AH734">
        <v>733</v>
      </c>
      <c r="AI734">
        <v>2962.2015106813465</v>
      </c>
      <c r="AK734">
        <v>733</v>
      </c>
      <c r="AL734">
        <v>0.24261387617807353</v>
      </c>
      <c r="AN734">
        <v>733</v>
      </c>
      <c r="AO734">
        <v>0.50590745543515903</v>
      </c>
    </row>
    <row r="735" spans="31:41" x14ac:dyDescent="0.25">
      <c r="AE735">
        <v>734</v>
      </c>
      <c r="AF735" s="1">
        <v>2.7021625230432056E-2</v>
      </c>
      <c r="AH735">
        <v>734</v>
      </c>
      <c r="AI735">
        <v>6040.610969722703</v>
      </c>
      <c r="AK735">
        <v>734</v>
      </c>
      <c r="AL735">
        <v>0.13324023609255808</v>
      </c>
      <c r="AN735">
        <v>734</v>
      </c>
      <c r="AO735">
        <v>0.38515014475386672</v>
      </c>
    </row>
    <row r="736" spans="31:41" x14ac:dyDescent="0.25">
      <c r="AE736">
        <v>735</v>
      </c>
      <c r="AF736" s="1">
        <v>3.5093147927563795E-2</v>
      </c>
      <c r="AH736">
        <v>735</v>
      </c>
      <c r="AI736">
        <v>13833.457161649496</v>
      </c>
      <c r="AK736">
        <v>735</v>
      </c>
      <c r="AL736">
        <v>0.10562993188050149</v>
      </c>
      <c r="AN736">
        <v>735</v>
      </c>
      <c r="AO736">
        <v>0.42222154880583018</v>
      </c>
    </row>
    <row r="737" spans="31:41" x14ac:dyDescent="0.25">
      <c r="AE737">
        <v>736</v>
      </c>
      <c r="AF737" s="1">
        <v>2.7929109966911891E-2</v>
      </c>
      <c r="AH737">
        <v>736</v>
      </c>
      <c r="AI737">
        <v>8167.6828450519552</v>
      </c>
      <c r="AK737">
        <v>736</v>
      </c>
      <c r="AL737">
        <v>0.20321776613199896</v>
      </c>
      <c r="AN737">
        <v>736</v>
      </c>
      <c r="AO737">
        <v>0.34366916626043303</v>
      </c>
    </row>
    <row r="738" spans="31:41" x14ac:dyDescent="0.25">
      <c r="AE738">
        <v>737</v>
      </c>
      <c r="AF738" s="1">
        <v>2.9727318422470228E-2</v>
      </c>
      <c r="AH738">
        <v>737</v>
      </c>
      <c r="AI738">
        <v>5595.0263116148035</v>
      </c>
      <c r="AK738">
        <v>737</v>
      </c>
      <c r="AL738">
        <v>0.22225821691097225</v>
      </c>
      <c r="AN738">
        <v>737</v>
      </c>
      <c r="AO738">
        <v>0.33762015816070701</v>
      </c>
    </row>
    <row r="739" spans="31:41" x14ac:dyDescent="0.25">
      <c r="AE739">
        <v>738</v>
      </c>
      <c r="AF739" s="1">
        <v>2.8779714803017997E-2</v>
      </c>
      <c r="AH739">
        <v>738</v>
      </c>
      <c r="AI739">
        <v>1886.0077474361617</v>
      </c>
      <c r="AK739">
        <v>738</v>
      </c>
      <c r="AL739">
        <v>0.17495294768812866</v>
      </c>
      <c r="AN739">
        <v>738</v>
      </c>
      <c r="AO739">
        <v>0.49178024788654612</v>
      </c>
    </row>
    <row r="740" spans="31:41" x14ac:dyDescent="0.25">
      <c r="AE740">
        <v>739</v>
      </c>
      <c r="AF740" s="1">
        <v>2.54648682596057E-2</v>
      </c>
      <c r="AH740">
        <v>739</v>
      </c>
      <c r="AI740">
        <v>26171.702770160438</v>
      </c>
      <c r="AK740">
        <v>739</v>
      </c>
      <c r="AL740">
        <v>0.18453999036706908</v>
      </c>
      <c r="AN740">
        <v>739</v>
      </c>
      <c r="AO740">
        <v>0.4018709734364031</v>
      </c>
    </row>
    <row r="741" spans="31:41" x14ac:dyDescent="0.25">
      <c r="AE741">
        <v>740</v>
      </c>
      <c r="AF741" s="1">
        <v>2.5050625236993307E-2</v>
      </c>
      <c r="AH741">
        <v>740</v>
      </c>
      <c r="AI741">
        <v>14030.128531216395</v>
      </c>
      <c r="AK741">
        <v>740</v>
      </c>
      <c r="AL741">
        <v>0.13206872539918774</v>
      </c>
      <c r="AN741">
        <v>740</v>
      </c>
      <c r="AO741">
        <v>0.50890045620928226</v>
      </c>
    </row>
    <row r="742" spans="31:41" x14ac:dyDescent="0.25">
      <c r="AE742">
        <v>741</v>
      </c>
      <c r="AF742" s="1">
        <v>3.1903677844026701E-2</v>
      </c>
      <c r="AH742">
        <v>741</v>
      </c>
      <c r="AI742">
        <v>10253.076168350433</v>
      </c>
      <c r="AK742">
        <v>741</v>
      </c>
      <c r="AL742">
        <v>0.19614997168885373</v>
      </c>
      <c r="AN742">
        <v>741</v>
      </c>
      <c r="AO742">
        <v>0.3629065059196116</v>
      </c>
    </row>
    <row r="743" spans="31:41" x14ac:dyDescent="0.25">
      <c r="AE743">
        <v>742</v>
      </c>
      <c r="AF743" s="1">
        <v>2.9912853382749738E-2</v>
      </c>
      <c r="AH743">
        <v>742</v>
      </c>
      <c r="AI743">
        <v>5305.8085401234484</v>
      </c>
      <c r="AK743">
        <v>742</v>
      </c>
      <c r="AL743">
        <v>0.23824628058430311</v>
      </c>
      <c r="AN743">
        <v>742</v>
      </c>
      <c r="AO743">
        <v>0.30802663661507701</v>
      </c>
    </row>
    <row r="744" spans="31:41" x14ac:dyDescent="0.25">
      <c r="AE744">
        <v>743</v>
      </c>
      <c r="AF744" s="1">
        <v>2.9137105415722342E-2</v>
      </c>
      <c r="AH744">
        <v>743</v>
      </c>
      <c r="AI744">
        <v>1393.3537083415326</v>
      </c>
      <c r="AK744">
        <v>743</v>
      </c>
      <c r="AL744">
        <v>0.15302504683600304</v>
      </c>
      <c r="AN744">
        <v>743</v>
      </c>
      <c r="AO744">
        <v>0.42939747662954214</v>
      </c>
    </row>
    <row r="745" spans="31:41" x14ac:dyDescent="0.25">
      <c r="AE745">
        <v>744</v>
      </c>
      <c r="AF745" s="1">
        <v>2.9025083263135354E-2</v>
      </c>
      <c r="AH745">
        <v>744</v>
      </c>
      <c r="AI745">
        <v>3131.1257944294198</v>
      </c>
      <c r="AK745">
        <v>744</v>
      </c>
      <c r="AL745">
        <v>0.19935214758944467</v>
      </c>
      <c r="AN745">
        <v>744</v>
      </c>
      <c r="AO745">
        <v>0.40474271887336749</v>
      </c>
    </row>
    <row r="746" spans="31:41" x14ac:dyDescent="0.25">
      <c r="AE746">
        <v>745</v>
      </c>
      <c r="AF746" s="1">
        <v>3.3442756288037723E-2</v>
      </c>
      <c r="AH746">
        <v>745</v>
      </c>
      <c r="AI746">
        <v>458.40146165148502</v>
      </c>
      <c r="AK746">
        <v>745</v>
      </c>
      <c r="AL746">
        <v>0.16397839203641917</v>
      </c>
      <c r="AN746">
        <v>745</v>
      </c>
      <c r="AO746">
        <v>0.36990781176158333</v>
      </c>
    </row>
    <row r="747" spans="31:41" x14ac:dyDescent="0.25">
      <c r="AE747">
        <v>746</v>
      </c>
      <c r="AF747" s="1">
        <v>3.5464099404605376E-2</v>
      </c>
      <c r="AH747">
        <v>746</v>
      </c>
      <c r="AI747">
        <v>1277.8694087430833</v>
      </c>
      <c r="AK747">
        <v>746</v>
      </c>
      <c r="AL747">
        <v>0.22502277458995243</v>
      </c>
      <c r="AN747">
        <v>746</v>
      </c>
      <c r="AO747">
        <v>0.35173846491067839</v>
      </c>
    </row>
    <row r="748" spans="31:41" x14ac:dyDescent="0.25">
      <c r="AE748">
        <v>747</v>
      </c>
      <c r="AF748" s="1">
        <v>2.3931161102370035E-2</v>
      </c>
      <c r="AH748">
        <v>747</v>
      </c>
      <c r="AI748">
        <v>1463.9696554858122</v>
      </c>
      <c r="AK748">
        <v>747</v>
      </c>
      <c r="AL748">
        <v>0.13008469711974033</v>
      </c>
      <c r="AN748">
        <v>747</v>
      </c>
      <c r="AO748">
        <v>0.45679961120683016</v>
      </c>
    </row>
    <row r="749" spans="31:41" x14ac:dyDescent="0.25">
      <c r="AE749">
        <v>748</v>
      </c>
      <c r="AF749" s="1">
        <v>3.2164622592865344E-2</v>
      </c>
      <c r="AH749">
        <v>748</v>
      </c>
      <c r="AI749">
        <v>2318.5229912987343</v>
      </c>
      <c r="AK749">
        <v>748</v>
      </c>
      <c r="AL749">
        <v>0.22044645568648891</v>
      </c>
      <c r="AN749">
        <v>748</v>
      </c>
      <c r="AO749">
        <v>0.38713104434844725</v>
      </c>
    </row>
    <row r="750" spans="31:41" x14ac:dyDescent="0.25">
      <c r="AE750">
        <v>749</v>
      </c>
      <c r="AF750" s="1">
        <v>3.033341484914831E-2</v>
      </c>
      <c r="AH750">
        <v>749</v>
      </c>
      <c r="AI750">
        <v>7287.9811501079657</v>
      </c>
      <c r="AK750">
        <v>749</v>
      </c>
      <c r="AL750">
        <v>0.18914479650922097</v>
      </c>
      <c r="AN750">
        <v>749</v>
      </c>
      <c r="AO750">
        <v>0.40246101599400158</v>
      </c>
    </row>
    <row r="751" spans="31:41" x14ac:dyDescent="0.25">
      <c r="AE751">
        <v>750</v>
      </c>
      <c r="AF751" s="1">
        <v>3.1603751819418546E-2</v>
      </c>
      <c r="AH751">
        <v>750</v>
      </c>
      <c r="AI751">
        <v>19304.511380762404</v>
      </c>
      <c r="AK751">
        <v>750</v>
      </c>
      <c r="AL751">
        <v>0.18472010247215684</v>
      </c>
      <c r="AN751">
        <v>750</v>
      </c>
      <c r="AO751">
        <v>0.39807256045053496</v>
      </c>
    </row>
    <row r="752" spans="31:41" x14ac:dyDescent="0.25">
      <c r="AE752">
        <v>751</v>
      </c>
      <c r="AF752" s="1">
        <v>3.0860359744652843E-2</v>
      </c>
      <c r="AH752">
        <v>751</v>
      </c>
      <c r="AI752">
        <v>7604.6561868951449</v>
      </c>
      <c r="AK752">
        <v>751</v>
      </c>
      <c r="AL752">
        <v>0.28194698064899759</v>
      </c>
      <c r="AN752">
        <v>751</v>
      </c>
      <c r="AO752">
        <v>0.3497854791556379</v>
      </c>
    </row>
    <row r="753" spans="31:41" x14ac:dyDescent="0.25">
      <c r="AE753">
        <v>752</v>
      </c>
      <c r="AF753" s="1">
        <v>3.2229866017710718E-2</v>
      </c>
      <c r="AH753">
        <v>752</v>
      </c>
      <c r="AI753">
        <v>3255.9759596418403</v>
      </c>
      <c r="AK753">
        <v>752</v>
      </c>
      <c r="AL753">
        <v>0.22904814313442184</v>
      </c>
      <c r="AN753">
        <v>752</v>
      </c>
      <c r="AO753">
        <v>0.34955335786996489</v>
      </c>
    </row>
    <row r="754" spans="31:41" x14ac:dyDescent="0.25">
      <c r="AE754">
        <v>753</v>
      </c>
      <c r="AF754" s="1">
        <v>3.4280330774235201E-2</v>
      </c>
      <c r="AH754">
        <v>753</v>
      </c>
      <c r="AI754">
        <v>2658.0918357354803</v>
      </c>
      <c r="AK754">
        <v>753</v>
      </c>
      <c r="AL754">
        <v>0.22347369010614479</v>
      </c>
      <c r="AN754">
        <v>753</v>
      </c>
      <c r="AO754">
        <v>0.445859856220854</v>
      </c>
    </row>
    <row r="755" spans="31:41" x14ac:dyDescent="0.25">
      <c r="AE755">
        <v>754</v>
      </c>
      <c r="AF755" s="1">
        <v>3.1117244501229546E-2</v>
      </c>
      <c r="AH755">
        <v>754</v>
      </c>
      <c r="AI755">
        <v>9788.5433213760207</v>
      </c>
      <c r="AK755">
        <v>754</v>
      </c>
      <c r="AL755">
        <v>0.22011421881490151</v>
      </c>
      <c r="AN755">
        <v>754</v>
      </c>
      <c r="AO755">
        <v>0.41900045037311928</v>
      </c>
    </row>
    <row r="756" spans="31:41" x14ac:dyDescent="0.25">
      <c r="AE756">
        <v>755</v>
      </c>
      <c r="AF756" s="1">
        <v>2.7794325608794024E-2</v>
      </c>
      <c r="AH756">
        <v>755</v>
      </c>
      <c r="AI756">
        <v>27663.464406709943</v>
      </c>
      <c r="AK756">
        <v>755</v>
      </c>
      <c r="AL756">
        <v>0.26306320814105838</v>
      </c>
      <c r="AN756">
        <v>755</v>
      </c>
      <c r="AO756">
        <v>0.50382115436446329</v>
      </c>
    </row>
    <row r="757" spans="31:41" x14ac:dyDescent="0.25">
      <c r="AE757">
        <v>756</v>
      </c>
      <c r="AF757" s="1">
        <v>3.642041154292186E-2</v>
      </c>
      <c r="AH757">
        <v>756</v>
      </c>
      <c r="AI757">
        <v>5162.2879375941648</v>
      </c>
      <c r="AK757">
        <v>756</v>
      </c>
      <c r="AL757">
        <v>0.32533427183568714</v>
      </c>
      <c r="AN757">
        <v>756</v>
      </c>
      <c r="AO757">
        <v>0.44155553046606077</v>
      </c>
    </row>
    <row r="758" spans="31:41" x14ac:dyDescent="0.25">
      <c r="AE758">
        <v>757</v>
      </c>
      <c r="AF758" s="1">
        <v>2.9172030486859235E-2</v>
      </c>
      <c r="AH758">
        <v>757</v>
      </c>
      <c r="AI758">
        <v>23857.351606146123</v>
      </c>
      <c r="AK758">
        <v>757</v>
      </c>
      <c r="AL758">
        <v>0.24983022396498353</v>
      </c>
      <c r="AN758">
        <v>757</v>
      </c>
      <c r="AO758">
        <v>0.40479924060903022</v>
      </c>
    </row>
    <row r="759" spans="31:41" x14ac:dyDescent="0.25">
      <c r="AE759">
        <v>758</v>
      </c>
      <c r="AF759" s="1">
        <v>3.2345575640842616E-2</v>
      </c>
      <c r="AH759">
        <v>758</v>
      </c>
      <c r="AI759">
        <v>8255.9677779460544</v>
      </c>
      <c r="AK759">
        <v>758</v>
      </c>
      <c r="AL759">
        <v>0.22368162390256804</v>
      </c>
      <c r="AN759">
        <v>758</v>
      </c>
      <c r="AO759">
        <v>0.41319839882681647</v>
      </c>
    </row>
    <row r="760" spans="31:41" x14ac:dyDescent="0.25">
      <c r="AE760">
        <v>759</v>
      </c>
      <c r="AF760" s="1">
        <v>2.3480410596554702E-2</v>
      </c>
      <c r="AH760">
        <v>759</v>
      </c>
      <c r="AI760">
        <v>2016.4673694776357</v>
      </c>
      <c r="AK760">
        <v>759</v>
      </c>
      <c r="AL760">
        <v>0.2065013150798303</v>
      </c>
      <c r="AN760">
        <v>759</v>
      </c>
      <c r="AO760">
        <v>0.43563654340219565</v>
      </c>
    </row>
    <row r="761" spans="31:41" x14ac:dyDescent="0.25">
      <c r="AE761">
        <v>760</v>
      </c>
      <c r="AF761" s="1">
        <v>2.4963459269832011E-2</v>
      </c>
      <c r="AH761">
        <v>760</v>
      </c>
      <c r="AI761">
        <v>1337.9171562896206</v>
      </c>
      <c r="AK761">
        <v>760</v>
      </c>
      <c r="AL761">
        <v>0.15890026854183192</v>
      </c>
      <c r="AN761">
        <v>760</v>
      </c>
      <c r="AO761">
        <v>0.48028388931176452</v>
      </c>
    </row>
    <row r="762" spans="31:41" x14ac:dyDescent="0.25">
      <c r="AE762">
        <v>761</v>
      </c>
      <c r="AF762" s="1">
        <v>3.1408962410537589E-2</v>
      </c>
      <c r="AH762">
        <v>761</v>
      </c>
      <c r="AI762">
        <v>23024.067317562785</v>
      </c>
      <c r="AK762">
        <v>761</v>
      </c>
      <c r="AL762">
        <v>0.1798844107391615</v>
      </c>
      <c r="AN762">
        <v>761</v>
      </c>
      <c r="AO762">
        <v>0.36815842263279758</v>
      </c>
    </row>
    <row r="763" spans="31:41" x14ac:dyDescent="0.25">
      <c r="AE763">
        <v>762</v>
      </c>
      <c r="AF763" s="1">
        <v>2.7817372459107093E-2</v>
      </c>
      <c r="AH763">
        <v>762</v>
      </c>
      <c r="AI763">
        <v>2001.7656353888883</v>
      </c>
      <c r="AK763">
        <v>762</v>
      </c>
      <c r="AL763">
        <v>0.20522092897999961</v>
      </c>
      <c r="AN763">
        <v>762</v>
      </c>
      <c r="AO763">
        <v>0.33865048922134622</v>
      </c>
    </row>
    <row r="764" spans="31:41" x14ac:dyDescent="0.25">
      <c r="AE764">
        <v>763</v>
      </c>
      <c r="AF764" s="1">
        <v>3.2770281316810035E-2</v>
      </c>
      <c r="AH764">
        <v>763</v>
      </c>
      <c r="AI764">
        <v>8765.9411934001855</v>
      </c>
      <c r="AK764">
        <v>763</v>
      </c>
      <c r="AL764">
        <v>0.19079820204509385</v>
      </c>
      <c r="AN764">
        <v>763</v>
      </c>
      <c r="AO764">
        <v>0.39071125776223947</v>
      </c>
    </row>
    <row r="765" spans="31:41" x14ac:dyDescent="0.25">
      <c r="AE765">
        <v>764</v>
      </c>
      <c r="AF765" s="1">
        <v>2.7731444847985731E-2</v>
      </c>
      <c r="AH765">
        <v>764</v>
      </c>
      <c r="AI765">
        <v>2134.3858326074678</v>
      </c>
      <c r="AK765">
        <v>764</v>
      </c>
      <c r="AL765">
        <v>0.16765859942848907</v>
      </c>
      <c r="AN765">
        <v>764</v>
      </c>
      <c r="AO765">
        <v>0.35282757207357329</v>
      </c>
    </row>
    <row r="766" spans="31:41" x14ac:dyDescent="0.25">
      <c r="AE766">
        <v>765</v>
      </c>
      <c r="AF766" s="1">
        <v>2.2380516560020158E-2</v>
      </c>
      <c r="AH766">
        <v>765</v>
      </c>
      <c r="AI766">
        <v>951.39857335663874</v>
      </c>
      <c r="AK766">
        <v>765</v>
      </c>
      <c r="AL766">
        <v>0.14268537274197929</v>
      </c>
      <c r="AN766">
        <v>765</v>
      </c>
      <c r="AO766">
        <v>0.36889461793537709</v>
      </c>
    </row>
    <row r="767" spans="31:41" x14ac:dyDescent="0.25">
      <c r="AE767">
        <v>766</v>
      </c>
      <c r="AF767" s="1">
        <v>3.3227986787640829E-2</v>
      </c>
      <c r="AH767">
        <v>766</v>
      </c>
      <c r="AI767">
        <v>6212.8795333405014</v>
      </c>
      <c r="AK767">
        <v>766</v>
      </c>
      <c r="AL767">
        <v>0.18097693274698651</v>
      </c>
      <c r="AN767">
        <v>766</v>
      </c>
      <c r="AO767">
        <v>0.3843858059463654</v>
      </c>
    </row>
    <row r="768" spans="31:41" x14ac:dyDescent="0.25">
      <c r="AE768">
        <v>767</v>
      </c>
      <c r="AF768" s="1">
        <v>3.2863866929651042E-2</v>
      </c>
      <c r="AH768">
        <v>767</v>
      </c>
      <c r="AI768">
        <v>4417.320156327899</v>
      </c>
      <c r="AK768">
        <v>767</v>
      </c>
      <c r="AL768">
        <v>0.15366195021242798</v>
      </c>
      <c r="AN768">
        <v>767</v>
      </c>
      <c r="AO768">
        <v>0.36790156670633806</v>
      </c>
    </row>
    <row r="769" spans="31:41" x14ac:dyDescent="0.25">
      <c r="AE769">
        <v>768</v>
      </c>
      <c r="AF769" s="1">
        <v>2.9546854929955346E-2</v>
      </c>
      <c r="AH769">
        <v>768</v>
      </c>
      <c r="AI769">
        <v>1920.8785408245453</v>
      </c>
      <c r="AK769">
        <v>768</v>
      </c>
      <c r="AL769">
        <v>0.2324531858995032</v>
      </c>
      <c r="AN769">
        <v>768</v>
      </c>
      <c r="AO769">
        <v>0.28624445450692221</v>
      </c>
    </row>
    <row r="770" spans="31:41" x14ac:dyDescent="0.25">
      <c r="AE770">
        <v>769</v>
      </c>
      <c r="AF770" s="1">
        <v>2.9010701256779736E-2</v>
      </c>
      <c r="AH770">
        <v>769</v>
      </c>
      <c r="AI770">
        <v>6667.3521560051986</v>
      </c>
      <c r="AK770">
        <v>769</v>
      </c>
      <c r="AL770">
        <v>0.17358400415698561</v>
      </c>
      <c r="AN770">
        <v>769</v>
      </c>
      <c r="AO770">
        <v>0.37949406000025732</v>
      </c>
    </row>
    <row r="771" spans="31:41" x14ac:dyDescent="0.25">
      <c r="AE771">
        <v>770</v>
      </c>
      <c r="AF771" s="1">
        <v>3.3029880672560408E-2</v>
      </c>
      <c r="AH771">
        <v>770</v>
      </c>
      <c r="AI771">
        <v>3839.119624739858</v>
      </c>
      <c r="AK771">
        <v>770</v>
      </c>
      <c r="AL771">
        <v>0.20749843760174208</v>
      </c>
      <c r="AN771">
        <v>770</v>
      </c>
      <c r="AO771">
        <v>0.41147109280499167</v>
      </c>
    </row>
    <row r="772" spans="31:41" x14ac:dyDescent="0.25">
      <c r="AE772">
        <v>771</v>
      </c>
      <c r="AF772" s="1">
        <v>3.3476560583437065E-2</v>
      </c>
      <c r="AH772">
        <v>771</v>
      </c>
      <c r="AI772">
        <v>7163.0392806218488</v>
      </c>
      <c r="AK772">
        <v>771</v>
      </c>
      <c r="AL772">
        <v>0.25143100498208426</v>
      </c>
      <c r="AN772">
        <v>771</v>
      </c>
      <c r="AO772">
        <v>0.41020354888707716</v>
      </c>
    </row>
    <row r="773" spans="31:41" x14ac:dyDescent="0.25">
      <c r="AE773">
        <v>772</v>
      </c>
      <c r="AF773" s="1">
        <v>3.1041467690099855E-2</v>
      </c>
      <c r="AH773">
        <v>772</v>
      </c>
      <c r="AI773">
        <v>9495.2172040523474</v>
      </c>
      <c r="AK773">
        <v>772</v>
      </c>
      <c r="AL773">
        <v>0.14108884412206724</v>
      </c>
      <c r="AN773">
        <v>772</v>
      </c>
      <c r="AO773">
        <v>0.43828446068587062</v>
      </c>
    </row>
    <row r="774" spans="31:41" x14ac:dyDescent="0.25">
      <c r="AE774">
        <v>773</v>
      </c>
      <c r="AF774" s="1">
        <v>2.9546517097693625E-2</v>
      </c>
      <c r="AH774">
        <v>773</v>
      </c>
      <c r="AI774">
        <v>2196.7743826795186</v>
      </c>
      <c r="AK774">
        <v>773</v>
      </c>
      <c r="AL774">
        <v>0.2033876483626369</v>
      </c>
      <c r="AN774">
        <v>773</v>
      </c>
      <c r="AO774">
        <v>0.41619263816821622</v>
      </c>
    </row>
    <row r="775" spans="31:41" x14ac:dyDescent="0.25">
      <c r="AE775">
        <v>774</v>
      </c>
      <c r="AF775" s="1">
        <v>3.3373565565009811E-2</v>
      </c>
      <c r="AH775">
        <v>774</v>
      </c>
      <c r="AI775">
        <v>7224.1879948002788</v>
      </c>
      <c r="AK775">
        <v>774</v>
      </c>
      <c r="AL775">
        <v>0.24881918836581055</v>
      </c>
      <c r="AN775">
        <v>774</v>
      </c>
      <c r="AO775">
        <v>0.46095323363801249</v>
      </c>
    </row>
    <row r="776" spans="31:41" x14ac:dyDescent="0.25">
      <c r="AE776">
        <v>775</v>
      </c>
      <c r="AF776" s="1">
        <v>3.2780834574355211E-2</v>
      </c>
      <c r="AH776">
        <v>775</v>
      </c>
      <c r="AI776">
        <v>8830.8536989243858</v>
      </c>
      <c r="AK776">
        <v>775</v>
      </c>
      <c r="AL776">
        <v>0.13885490840504736</v>
      </c>
      <c r="AN776">
        <v>775</v>
      </c>
      <c r="AO776">
        <v>0.398733789546446</v>
      </c>
    </row>
    <row r="777" spans="31:41" x14ac:dyDescent="0.25">
      <c r="AE777">
        <v>776</v>
      </c>
      <c r="AF777" s="1">
        <v>2.7002088574536343E-2</v>
      </c>
      <c r="AH777">
        <v>776</v>
      </c>
      <c r="AI777">
        <v>394.07323356488064</v>
      </c>
      <c r="AK777">
        <v>776</v>
      </c>
      <c r="AL777">
        <v>0.21301796627322767</v>
      </c>
      <c r="AN777">
        <v>776</v>
      </c>
      <c r="AO777">
        <v>0.49648843196454251</v>
      </c>
    </row>
    <row r="778" spans="31:41" x14ac:dyDescent="0.25">
      <c r="AE778">
        <v>777</v>
      </c>
      <c r="AF778" s="1">
        <v>2.8259363098388279E-2</v>
      </c>
      <c r="AH778">
        <v>777</v>
      </c>
      <c r="AI778">
        <v>6226.7545684031411</v>
      </c>
      <c r="AK778">
        <v>777</v>
      </c>
      <c r="AL778">
        <v>0.19887365686875208</v>
      </c>
      <c r="AN778">
        <v>777</v>
      </c>
      <c r="AO778">
        <v>0.37003471250546471</v>
      </c>
    </row>
    <row r="779" spans="31:41" x14ac:dyDescent="0.25">
      <c r="AE779">
        <v>778</v>
      </c>
      <c r="AF779" s="1">
        <v>3.1402166302750611E-2</v>
      </c>
      <c r="AH779">
        <v>778</v>
      </c>
      <c r="AI779">
        <v>1650.1210891338831</v>
      </c>
      <c r="AK779">
        <v>778</v>
      </c>
      <c r="AL779">
        <v>0.20988100625329764</v>
      </c>
      <c r="AN779">
        <v>778</v>
      </c>
      <c r="AO779">
        <v>0.38264427158641001</v>
      </c>
    </row>
    <row r="780" spans="31:41" x14ac:dyDescent="0.25">
      <c r="AE780">
        <v>779</v>
      </c>
      <c r="AF780" s="1">
        <v>2.4109405721993937E-2</v>
      </c>
      <c r="AH780">
        <v>779</v>
      </c>
      <c r="AI780">
        <v>2806.4614605972279</v>
      </c>
      <c r="AK780">
        <v>779</v>
      </c>
      <c r="AL780">
        <v>0.19989758658587675</v>
      </c>
      <c r="AN780">
        <v>779</v>
      </c>
      <c r="AO780">
        <v>0.41171919971004228</v>
      </c>
    </row>
    <row r="781" spans="31:41" x14ac:dyDescent="0.25">
      <c r="AE781">
        <v>780</v>
      </c>
      <c r="AF781" s="1">
        <v>3.0796548992752193E-2</v>
      </c>
      <c r="AH781">
        <v>780</v>
      </c>
      <c r="AI781">
        <v>2441.5322568951897</v>
      </c>
      <c r="AK781">
        <v>780</v>
      </c>
      <c r="AL781">
        <v>0.14666785128201107</v>
      </c>
      <c r="AN781">
        <v>780</v>
      </c>
      <c r="AO781">
        <v>0.48983293811140455</v>
      </c>
    </row>
    <row r="782" spans="31:41" x14ac:dyDescent="0.25">
      <c r="AE782">
        <v>781</v>
      </c>
      <c r="AF782" s="1">
        <v>3.5659400261727203E-2</v>
      </c>
      <c r="AH782">
        <v>781</v>
      </c>
      <c r="AI782">
        <v>1869.2744504723371</v>
      </c>
      <c r="AK782">
        <v>781</v>
      </c>
      <c r="AL782">
        <v>0.16013983472053328</v>
      </c>
      <c r="AN782">
        <v>781</v>
      </c>
      <c r="AO782">
        <v>0.39884858801600342</v>
      </c>
    </row>
    <row r="783" spans="31:41" x14ac:dyDescent="0.25">
      <c r="AE783">
        <v>782</v>
      </c>
      <c r="AF783" s="1">
        <v>3.5040564048123946E-2</v>
      </c>
      <c r="AH783">
        <v>782</v>
      </c>
      <c r="AI783">
        <v>16931.183578932243</v>
      </c>
      <c r="AK783">
        <v>782</v>
      </c>
      <c r="AL783">
        <v>0.24512499216231765</v>
      </c>
      <c r="AN783">
        <v>782</v>
      </c>
      <c r="AO783">
        <v>0.3810058027832513</v>
      </c>
    </row>
    <row r="784" spans="31:41" x14ac:dyDescent="0.25">
      <c r="AE784">
        <v>783</v>
      </c>
      <c r="AF784" s="1">
        <v>2.8775364661936198E-2</v>
      </c>
      <c r="AH784">
        <v>783</v>
      </c>
      <c r="AI784">
        <v>2497.7713772589073</v>
      </c>
      <c r="AK784">
        <v>783</v>
      </c>
      <c r="AL784">
        <v>0.22877777656463674</v>
      </c>
      <c r="AN784">
        <v>783</v>
      </c>
      <c r="AO784">
        <v>0.48595090033762661</v>
      </c>
    </row>
    <row r="785" spans="31:41" x14ac:dyDescent="0.25">
      <c r="AE785">
        <v>784</v>
      </c>
      <c r="AF785" s="1">
        <v>3.0890088675383787E-2</v>
      </c>
      <c r="AH785">
        <v>784</v>
      </c>
      <c r="AI785">
        <v>11027.250786518029</v>
      </c>
      <c r="AK785">
        <v>784</v>
      </c>
      <c r="AL785">
        <v>0.23635738162808986</v>
      </c>
      <c r="AN785">
        <v>784</v>
      </c>
      <c r="AO785">
        <v>0.36411514067932393</v>
      </c>
    </row>
    <row r="786" spans="31:41" x14ac:dyDescent="0.25">
      <c r="AE786">
        <v>785</v>
      </c>
      <c r="AF786" s="1">
        <v>3.5180726227441728E-2</v>
      </c>
      <c r="AH786">
        <v>785</v>
      </c>
      <c r="AI786">
        <v>2699.7045682104867</v>
      </c>
      <c r="AK786">
        <v>785</v>
      </c>
      <c r="AL786">
        <v>0.16781648702063751</v>
      </c>
      <c r="AN786">
        <v>785</v>
      </c>
      <c r="AO786">
        <v>0.40341749383972014</v>
      </c>
    </row>
    <row r="787" spans="31:41" x14ac:dyDescent="0.25">
      <c r="AE787">
        <v>786</v>
      </c>
      <c r="AF787" s="1">
        <v>2.7061988709531803E-2</v>
      </c>
      <c r="AH787">
        <v>786</v>
      </c>
      <c r="AI787">
        <v>2454.4221995838388</v>
      </c>
      <c r="AK787">
        <v>786</v>
      </c>
      <c r="AL787">
        <v>0.24513545994309793</v>
      </c>
      <c r="AN787">
        <v>786</v>
      </c>
      <c r="AO787">
        <v>0.41025717957536134</v>
      </c>
    </row>
    <row r="788" spans="31:41" x14ac:dyDescent="0.25">
      <c r="AE788">
        <v>787</v>
      </c>
      <c r="AF788" s="1">
        <v>3.1179726613718151E-2</v>
      </c>
      <c r="AH788">
        <v>787</v>
      </c>
      <c r="AI788">
        <v>4101.0946232027918</v>
      </c>
      <c r="AK788">
        <v>787</v>
      </c>
      <c r="AL788">
        <v>0.22793007469082499</v>
      </c>
      <c r="AN788">
        <v>787</v>
      </c>
      <c r="AO788">
        <v>0.38177925192669343</v>
      </c>
    </row>
    <row r="789" spans="31:41" x14ac:dyDescent="0.25">
      <c r="AE789">
        <v>788</v>
      </c>
      <c r="AF789" s="1">
        <v>2.842181617052697E-2</v>
      </c>
      <c r="AH789">
        <v>788</v>
      </c>
      <c r="AI789">
        <v>3367.1670516136628</v>
      </c>
      <c r="AK789">
        <v>788</v>
      </c>
      <c r="AL789">
        <v>0.15027090160945483</v>
      </c>
      <c r="AN789">
        <v>788</v>
      </c>
      <c r="AO789">
        <v>0.42665392990808049</v>
      </c>
    </row>
    <row r="790" spans="31:41" x14ac:dyDescent="0.25">
      <c r="AE790">
        <v>789</v>
      </c>
      <c r="AF790" s="1">
        <v>3.0691467951557083E-2</v>
      </c>
      <c r="AH790">
        <v>789</v>
      </c>
      <c r="AI790">
        <v>2229.2993539266445</v>
      </c>
      <c r="AK790">
        <v>789</v>
      </c>
      <c r="AL790">
        <v>0.13999025341239088</v>
      </c>
      <c r="AN790">
        <v>789</v>
      </c>
      <c r="AO790">
        <v>0.44266457416995431</v>
      </c>
    </row>
    <row r="791" spans="31:41" x14ac:dyDescent="0.25">
      <c r="AE791">
        <v>790</v>
      </c>
      <c r="AF791" s="1">
        <v>2.9616633740217724E-2</v>
      </c>
      <c r="AH791">
        <v>790</v>
      </c>
      <c r="AI791">
        <v>963.38801041408169</v>
      </c>
      <c r="AK791">
        <v>790</v>
      </c>
      <c r="AL791">
        <v>0.24617903419361045</v>
      </c>
      <c r="AN791">
        <v>790</v>
      </c>
      <c r="AO791">
        <v>0.35215670812256511</v>
      </c>
    </row>
    <row r="792" spans="31:41" x14ac:dyDescent="0.25">
      <c r="AE792">
        <v>791</v>
      </c>
      <c r="AF792" s="1">
        <v>3.6966716360230301E-2</v>
      </c>
      <c r="AH792">
        <v>791</v>
      </c>
      <c r="AI792">
        <v>3175.9351623542329</v>
      </c>
      <c r="AK792">
        <v>791</v>
      </c>
      <c r="AL792">
        <v>0.26053753210488872</v>
      </c>
      <c r="AN792">
        <v>791</v>
      </c>
      <c r="AO792">
        <v>0.44549924941774716</v>
      </c>
    </row>
    <row r="793" spans="31:41" x14ac:dyDescent="0.25">
      <c r="AE793">
        <v>792</v>
      </c>
      <c r="AF793" s="1">
        <v>2.8423264411737481E-2</v>
      </c>
      <c r="AH793">
        <v>792</v>
      </c>
      <c r="AI793">
        <v>5229.3761933664664</v>
      </c>
      <c r="AK793">
        <v>792</v>
      </c>
      <c r="AL793">
        <v>0.30698233174334288</v>
      </c>
      <c r="AN793">
        <v>792</v>
      </c>
      <c r="AO793">
        <v>0.37357632496289117</v>
      </c>
    </row>
    <row r="794" spans="31:41" x14ac:dyDescent="0.25">
      <c r="AE794">
        <v>793</v>
      </c>
      <c r="AF794" s="1">
        <v>2.781917544187329E-2</v>
      </c>
      <c r="AH794">
        <v>793</v>
      </c>
      <c r="AI794">
        <v>3784.0008968014008</v>
      </c>
      <c r="AK794">
        <v>793</v>
      </c>
      <c r="AL794">
        <v>0.19266588152444769</v>
      </c>
      <c r="AN794">
        <v>793</v>
      </c>
      <c r="AO794">
        <v>0.4439764490100242</v>
      </c>
    </row>
    <row r="795" spans="31:41" x14ac:dyDescent="0.25">
      <c r="AE795">
        <v>794</v>
      </c>
      <c r="AF795" s="1">
        <v>3.1192579083668459E-2</v>
      </c>
      <c r="AH795">
        <v>794</v>
      </c>
      <c r="AI795">
        <v>14577.291134738774</v>
      </c>
      <c r="AK795">
        <v>794</v>
      </c>
      <c r="AL795">
        <v>0.17814428404099814</v>
      </c>
      <c r="AN795">
        <v>794</v>
      </c>
      <c r="AO795">
        <v>0.43074218588979513</v>
      </c>
    </row>
    <row r="796" spans="31:41" x14ac:dyDescent="0.25">
      <c r="AE796">
        <v>795</v>
      </c>
      <c r="AF796" s="1">
        <v>2.4410604771738065E-2</v>
      </c>
      <c r="AH796">
        <v>795</v>
      </c>
      <c r="AI796">
        <v>3191.8087977987593</v>
      </c>
      <c r="AK796">
        <v>795</v>
      </c>
      <c r="AL796">
        <v>0.16120299467488747</v>
      </c>
      <c r="AN796">
        <v>795</v>
      </c>
      <c r="AO796">
        <v>0.44599808271175717</v>
      </c>
    </row>
    <row r="797" spans="31:41" x14ac:dyDescent="0.25">
      <c r="AE797">
        <v>796</v>
      </c>
      <c r="AF797" s="1">
        <v>3.2132313352500441E-2</v>
      </c>
      <c r="AH797">
        <v>796</v>
      </c>
      <c r="AI797">
        <v>8411.7462379251283</v>
      </c>
      <c r="AK797">
        <v>796</v>
      </c>
      <c r="AL797">
        <v>0.1732425134697039</v>
      </c>
      <c r="AN797">
        <v>796</v>
      </c>
      <c r="AO797">
        <v>0.38757940714263089</v>
      </c>
    </row>
    <row r="798" spans="31:41" x14ac:dyDescent="0.25">
      <c r="AE798">
        <v>797</v>
      </c>
      <c r="AF798" s="1">
        <v>3.5154924985084879E-2</v>
      </c>
      <c r="AH798">
        <v>797</v>
      </c>
      <c r="AI798">
        <v>3131.7974671339462</v>
      </c>
      <c r="AK798">
        <v>797</v>
      </c>
      <c r="AL798">
        <v>0.22928153471757132</v>
      </c>
      <c r="AN798">
        <v>797</v>
      </c>
      <c r="AO798">
        <v>0.40314977464359503</v>
      </c>
    </row>
    <row r="799" spans="31:41" x14ac:dyDescent="0.25">
      <c r="AE799">
        <v>798</v>
      </c>
      <c r="AF799" s="1">
        <v>3.1539710890876593E-2</v>
      </c>
      <c r="AH799">
        <v>798</v>
      </c>
      <c r="AI799">
        <v>4086.1218362438735</v>
      </c>
      <c r="AK799">
        <v>798</v>
      </c>
      <c r="AL799">
        <v>0.23618821920480582</v>
      </c>
      <c r="AN799">
        <v>798</v>
      </c>
      <c r="AO799">
        <v>0.47707386692780607</v>
      </c>
    </row>
    <row r="800" spans="31:41" x14ac:dyDescent="0.25">
      <c r="AE800">
        <v>799</v>
      </c>
      <c r="AF800" s="1">
        <v>3.3440221026670658E-2</v>
      </c>
      <c r="AH800">
        <v>799</v>
      </c>
      <c r="AI800">
        <v>1048.7023150679624</v>
      </c>
      <c r="AK800">
        <v>799</v>
      </c>
      <c r="AL800">
        <v>0.14398219786098249</v>
      </c>
      <c r="AN800">
        <v>799</v>
      </c>
      <c r="AO800">
        <v>0.35698333956061645</v>
      </c>
    </row>
    <row r="801" spans="31:41" x14ac:dyDescent="0.25">
      <c r="AE801">
        <v>800</v>
      </c>
      <c r="AF801" s="1">
        <v>3.2074735969992441E-2</v>
      </c>
      <c r="AH801">
        <v>800</v>
      </c>
      <c r="AI801">
        <v>4346.1086647551019</v>
      </c>
      <c r="AK801">
        <v>800</v>
      </c>
      <c r="AL801">
        <v>0.19855257905939783</v>
      </c>
      <c r="AN801">
        <v>800</v>
      </c>
      <c r="AO801">
        <v>0.38036085956197108</v>
      </c>
    </row>
    <row r="802" spans="31:41" x14ac:dyDescent="0.25">
      <c r="AE802">
        <v>801</v>
      </c>
      <c r="AF802" s="1">
        <v>3.0695289323782404E-2</v>
      </c>
      <c r="AH802">
        <v>801</v>
      </c>
      <c r="AI802">
        <v>1572.8311157298454</v>
      </c>
      <c r="AK802">
        <v>801</v>
      </c>
      <c r="AL802">
        <v>0.19047805475190485</v>
      </c>
      <c r="AN802">
        <v>801</v>
      </c>
      <c r="AO802">
        <v>0.43080354914093955</v>
      </c>
    </row>
    <row r="803" spans="31:41" x14ac:dyDescent="0.25">
      <c r="AE803">
        <v>802</v>
      </c>
      <c r="AF803" s="1">
        <v>3.0665289103629867E-2</v>
      </c>
      <c r="AH803">
        <v>802</v>
      </c>
      <c r="AI803">
        <v>13762.517342449817</v>
      </c>
      <c r="AK803">
        <v>802</v>
      </c>
      <c r="AL803">
        <v>0.15239567806704263</v>
      </c>
      <c r="AN803">
        <v>802</v>
      </c>
      <c r="AO803">
        <v>0.41613726982748783</v>
      </c>
    </row>
    <row r="804" spans="31:41" x14ac:dyDescent="0.25">
      <c r="AE804">
        <v>803</v>
      </c>
      <c r="AF804" s="1">
        <v>2.6239365281806926E-2</v>
      </c>
      <c r="AH804">
        <v>803</v>
      </c>
      <c r="AI804">
        <v>1927.2744315873756</v>
      </c>
      <c r="AK804">
        <v>803</v>
      </c>
      <c r="AL804">
        <v>0.23194456391354215</v>
      </c>
      <c r="AN804">
        <v>803</v>
      </c>
      <c r="AO804">
        <v>0.29241862479523567</v>
      </c>
    </row>
    <row r="805" spans="31:41" x14ac:dyDescent="0.25">
      <c r="AE805">
        <v>804</v>
      </c>
      <c r="AF805" s="1">
        <v>2.5049736951130663E-2</v>
      </c>
      <c r="AH805">
        <v>804</v>
      </c>
      <c r="AI805">
        <v>4485.752614045653</v>
      </c>
      <c r="AK805">
        <v>804</v>
      </c>
      <c r="AL805">
        <v>0.15757459395532483</v>
      </c>
      <c r="AN805">
        <v>804</v>
      </c>
      <c r="AO805">
        <v>0.43693356251918125</v>
      </c>
    </row>
    <row r="806" spans="31:41" x14ac:dyDescent="0.25">
      <c r="AE806">
        <v>805</v>
      </c>
      <c r="AF806" s="1">
        <v>3.3186178068750127E-2</v>
      </c>
      <c r="AH806">
        <v>805</v>
      </c>
      <c r="AI806">
        <v>27349.441720141574</v>
      </c>
      <c r="AK806">
        <v>805</v>
      </c>
      <c r="AL806">
        <v>0.14159695060888217</v>
      </c>
      <c r="AN806">
        <v>805</v>
      </c>
      <c r="AO806">
        <v>0.36822491896209764</v>
      </c>
    </row>
    <row r="807" spans="31:41" x14ac:dyDescent="0.25">
      <c r="AE807">
        <v>806</v>
      </c>
      <c r="AF807" s="1">
        <v>3.0612180324952831E-2</v>
      </c>
      <c r="AH807">
        <v>806</v>
      </c>
      <c r="AI807">
        <v>1845.8409060425877</v>
      </c>
      <c r="AK807">
        <v>806</v>
      </c>
      <c r="AL807">
        <v>0.21598720456430262</v>
      </c>
      <c r="AN807">
        <v>806</v>
      </c>
      <c r="AO807">
        <v>0.45216592160707703</v>
      </c>
    </row>
    <row r="808" spans="31:41" x14ac:dyDescent="0.25">
      <c r="AE808">
        <v>807</v>
      </c>
      <c r="AF808" s="1">
        <v>2.9577643336021087E-2</v>
      </c>
      <c r="AH808">
        <v>807</v>
      </c>
      <c r="AI808">
        <v>41638.599814637855</v>
      </c>
      <c r="AK808">
        <v>807</v>
      </c>
      <c r="AL808">
        <v>0.16875153442382357</v>
      </c>
      <c r="AN808">
        <v>807</v>
      </c>
      <c r="AO808">
        <v>0.35035297690380268</v>
      </c>
    </row>
    <row r="809" spans="31:41" x14ac:dyDescent="0.25">
      <c r="AE809">
        <v>808</v>
      </c>
      <c r="AF809" s="1">
        <v>3.0285393359271717E-2</v>
      </c>
      <c r="AH809">
        <v>808</v>
      </c>
      <c r="AI809">
        <v>944.59232781892501</v>
      </c>
      <c r="AK809">
        <v>808</v>
      </c>
      <c r="AL809">
        <v>0.29010085745014447</v>
      </c>
      <c r="AN809">
        <v>808</v>
      </c>
      <c r="AO809">
        <v>0.41899747901435147</v>
      </c>
    </row>
    <row r="810" spans="31:41" x14ac:dyDescent="0.25">
      <c r="AE810">
        <v>809</v>
      </c>
      <c r="AF810" s="1">
        <v>3.2558548982263069E-2</v>
      </c>
      <c r="AH810">
        <v>809</v>
      </c>
      <c r="AI810">
        <v>22531.058476743066</v>
      </c>
      <c r="AK810">
        <v>809</v>
      </c>
      <c r="AL810">
        <v>0.10423578046267208</v>
      </c>
      <c r="AN810">
        <v>809</v>
      </c>
      <c r="AO810">
        <v>0.39612542625914215</v>
      </c>
    </row>
    <row r="811" spans="31:41" x14ac:dyDescent="0.25">
      <c r="AE811">
        <v>810</v>
      </c>
      <c r="AF811" s="1">
        <v>3.3466149682721769E-2</v>
      </c>
      <c r="AH811">
        <v>810</v>
      </c>
      <c r="AI811">
        <v>5207.8202320993423</v>
      </c>
      <c r="AK811">
        <v>810</v>
      </c>
      <c r="AL811">
        <v>0.26561123635715389</v>
      </c>
      <c r="AN811">
        <v>810</v>
      </c>
      <c r="AO811">
        <v>0.34434371391340779</v>
      </c>
    </row>
    <row r="812" spans="31:41" x14ac:dyDescent="0.25">
      <c r="AE812">
        <v>811</v>
      </c>
      <c r="AF812" s="1">
        <v>2.5417822662992196E-2</v>
      </c>
      <c r="AH812">
        <v>811</v>
      </c>
      <c r="AI812">
        <v>3911.4141317921603</v>
      </c>
      <c r="AK812">
        <v>811</v>
      </c>
      <c r="AL812">
        <v>0.17409321384208115</v>
      </c>
      <c r="AN812">
        <v>811</v>
      </c>
      <c r="AO812">
        <v>0.44027818096541288</v>
      </c>
    </row>
    <row r="813" spans="31:41" x14ac:dyDescent="0.25">
      <c r="AE813">
        <v>812</v>
      </c>
      <c r="AF813" s="1">
        <v>2.9905187847355741E-2</v>
      </c>
      <c r="AH813">
        <v>812</v>
      </c>
      <c r="AI813">
        <v>72348.413633635369</v>
      </c>
      <c r="AK813">
        <v>812</v>
      </c>
      <c r="AL813">
        <v>0.20690328477333697</v>
      </c>
      <c r="AN813">
        <v>812</v>
      </c>
      <c r="AO813">
        <v>0.39412213071625102</v>
      </c>
    </row>
    <row r="814" spans="31:41" x14ac:dyDescent="0.25">
      <c r="AE814">
        <v>813</v>
      </c>
      <c r="AF814" s="1">
        <v>2.8682848072507428E-2</v>
      </c>
      <c r="AH814">
        <v>813</v>
      </c>
      <c r="AI814">
        <v>3151.8644147414675</v>
      </c>
      <c r="AK814">
        <v>813</v>
      </c>
      <c r="AL814">
        <v>0.18200071439146717</v>
      </c>
      <c r="AN814">
        <v>813</v>
      </c>
      <c r="AO814">
        <v>0.32972324261495867</v>
      </c>
    </row>
    <row r="815" spans="31:41" x14ac:dyDescent="0.25">
      <c r="AE815">
        <v>814</v>
      </c>
      <c r="AF815" s="1">
        <v>2.8506800177099612E-2</v>
      </c>
      <c r="AH815">
        <v>814</v>
      </c>
      <c r="AI815">
        <v>4328.8817038847219</v>
      </c>
      <c r="AK815">
        <v>814</v>
      </c>
      <c r="AL815">
        <v>0.24823127556251709</v>
      </c>
      <c r="AN815">
        <v>814</v>
      </c>
      <c r="AO815">
        <v>0.47210395738843131</v>
      </c>
    </row>
    <row r="816" spans="31:41" x14ac:dyDescent="0.25">
      <c r="AE816">
        <v>815</v>
      </c>
      <c r="AF816" s="1">
        <v>2.8980136945440549E-2</v>
      </c>
      <c r="AH816">
        <v>815</v>
      </c>
      <c r="AI816">
        <v>1281.4313514807493</v>
      </c>
      <c r="AK816">
        <v>815</v>
      </c>
      <c r="AL816">
        <v>0.14549646754361828</v>
      </c>
      <c r="AN816">
        <v>815</v>
      </c>
      <c r="AO816">
        <v>0.33829561854165774</v>
      </c>
    </row>
    <row r="817" spans="31:41" x14ac:dyDescent="0.25">
      <c r="AE817">
        <v>816</v>
      </c>
      <c r="AF817" s="1">
        <v>2.8900637985231015E-2</v>
      </c>
      <c r="AH817">
        <v>816</v>
      </c>
      <c r="AI817">
        <v>3092.8105822477469</v>
      </c>
      <c r="AK817">
        <v>816</v>
      </c>
      <c r="AL817">
        <v>0.10350985421031755</v>
      </c>
      <c r="AN817">
        <v>816</v>
      </c>
      <c r="AO817">
        <v>0.40963268802573682</v>
      </c>
    </row>
    <row r="818" spans="31:41" x14ac:dyDescent="0.25">
      <c r="AE818">
        <v>817</v>
      </c>
      <c r="AF818" s="1">
        <v>2.8443360112999416E-2</v>
      </c>
      <c r="AH818">
        <v>817</v>
      </c>
      <c r="AI818">
        <v>5823.6950477213377</v>
      </c>
      <c r="AK818">
        <v>817</v>
      </c>
      <c r="AL818">
        <v>0.11126194278564294</v>
      </c>
      <c r="AN818">
        <v>817</v>
      </c>
      <c r="AO818">
        <v>0.37215369794354641</v>
      </c>
    </row>
    <row r="819" spans="31:41" x14ac:dyDescent="0.25">
      <c r="AE819">
        <v>818</v>
      </c>
      <c r="AF819" s="1">
        <v>2.945304516715197E-2</v>
      </c>
      <c r="AH819">
        <v>818</v>
      </c>
      <c r="AI819">
        <v>2296.1360725488644</v>
      </c>
      <c r="AK819">
        <v>818</v>
      </c>
      <c r="AL819">
        <v>0.12331057676789055</v>
      </c>
      <c r="AN819">
        <v>818</v>
      </c>
      <c r="AO819">
        <v>0.41346030387504606</v>
      </c>
    </row>
    <row r="820" spans="31:41" x14ac:dyDescent="0.25">
      <c r="AE820">
        <v>819</v>
      </c>
      <c r="AF820" s="1">
        <v>3.3302445836535854E-2</v>
      </c>
      <c r="AH820">
        <v>819</v>
      </c>
      <c r="AI820">
        <v>12250.312606053105</v>
      </c>
      <c r="AK820">
        <v>819</v>
      </c>
      <c r="AL820">
        <v>0.28407932126677093</v>
      </c>
      <c r="AN820">
        <v>819</v>
      </c>
      <c r="AO820">
        <v>0.43704663472039268</v>
      </c>
    </row>
    <row r="821" spans="31:41" x14ac:dyDescent="0.25">
      <c r="AE821">
        <v>820</v>
      </c>
      <c r="AF821" s="1">
        <v>2.5041342119944687E-2</v>
      </c>
      <c r="AH821">
        <v>820</v>
      </c>
      <c r="AI821">
        <v>2283.6625192959546</v>
      </c>
      <c r="AK821">
        <v>820</v>
      </c>
      <c r="AL821">
        <v>0.25305568660981825</v>
      </c>
      <c r="AN821">
        <v>820</v>
      </c>
      <c r="AO821">
        <v>0.316073776322575</v>
      </c>
    </row>
    <row r="822" spans="31:41" x14ac:dyDescent="0.25">
      <c r="AE822">
        <v>821</v>
      </c>
      <c r="AF822" s="1">
        <v>3.1922114796125056E-2</v>
      </c>
      <c r="AH822">
        <v>821</v>
      </c>
      <c r="AI822">
        <v>13690.319704836293</v>
      </c>
      <c r="AK822">
        <v>821</v>
      </c>
      <c r="AL822">
        <v>0.24857327519751329</v>
      </c>
      <c r="AN822">
        <v>821</v>
      </c>
      <c r="AO822">
        <v>0.35653937681512371</v>
      </c>
    </row>
    <row r="823" spans="31:41" x14ac:dyDescent="0.25">
      <c r="AE823">
        <v>822</v>
      </c>
      <c r="AF823" s="1">
        <v>2.9631232232700366E-2</v>
      </c>
      <c r="AH823">
        <v>822</v>
      </c>
      <c r="AI823">
        <v>3889.942186525228</v>
      </c>
      <c r="AK823">
        <v>822</v>
      </c>
      <c r="AL823">
        <v>0.20659689714198268</v>
      </c>
      <c r="AN823">
        <v>822</v>
      </c>
      <c r="AO823">
        <v>0.38308674428767164</v>
      </c>
    </row>
    <row r="824" spans="31:41" x14ac:dyDescent="0.25">
      <c r="AE824">
        <v>823</v>
      </c>
      <c r="AF824" s="1">
        <v>3.3712889647974142E-2</v>
      </c>
      <c r="AH824">
        <v>823</v>
      </c>
      <c r="AI824">
        <v>3099.1891857373075</v>
      </c>
      <c r="AK824">
        <v>823</v>
      </c>
      <c r="AL824">
        <v>0.26656216069182476</v>
      </c>
      <c r="AN824">
        <v>823</v>
      </c>
      <c r="AO824">
        <v>0.43994009526929168</v>
      </c>
    </row>
    <row r="825" spans="31:41" x14ac:dyDescent="0.25">
      <c r="AE825">
        <v>824</v>
      </c>
      <c r="AF825" s="1">
        <v>2.9481054788004224E-2</v>
      </c>
      <c r="AH825">
        <v>824</v>
      </c>
      <c r="AI825">
        <v>8116.3481147553921</v>
      </c>
      <c r="AK825">
        <v>824</v>
      </c>
      <c r="AL825">
        <v>0.17504435704484106</v>
      </c>
      <c r="AN825">
        <v>824</v>
      </c>
      <c r="AO825">
        <v>0.39783546931216279</v>
      </c>
    </row>
    <row r="826" spans="31:41" x14ac:dyDescent="0.25">
      <c r="AE826">
        <v>825</v>
      </c>
      <c r="AF826" s="1">
        <v>3.2950053965130843E-2</v>
      </c>
      <c r="AH826">
        <v>825</v>
      </c>
      <c r="AI826">
        <v>9564.1009805078374</v>
      </c>
      <c r="AK826">
        <v>825</v>
      </c>
      <c r="AL826">
        <v>0.18470232361831523</v>
      </c>
      <c r="AN826">
        <v>825</v>
      </c>
      <c r="AO826">
        <v>0.43592447152866093</v>
      </c>
    </row>
    <row r="827" spans="31:41" x14ac:dyDescent="0.25">
      <c r="AE827">
        <v>826</v>
      </c>
      <c r="AF827" s="1">
        <v>3.1397910087818781E-2</v>
      </c>
      <c r="AH827">
        <v>826</v>
      </c>
      <c r="AI827">
        <v>2404.5851678930944</v>
      </c>
      <c r="AK827">
        <v>826</v>
      </c>
      <c r="AL827">
        <v>0.19318311362481266</v>
      </c>
      <c r="AN827">
        <v>826</v>
      </c>
      <c r="AO827">
        <v>0.39075256608176928</v>
      </c>
    </row>
    <row r="828" spans="31:41" x14ac:dyDescent="0.25">
      <c r="AE828">
        <v>827</v>
      </c>
      <c r="AF828" s="1">
        <v>2.8997486771833891E-2</v>
      </c>
      <c r="AH828">
        <v>827</v>
      </c>
      <c r="AI828">
        <v>1138.8446220229155</v>
      </c>
      <c r="AK828">
        <v>827</v>
      </c>
      <c r="AL828">
        <v>0.17905494536716277</v>
      </c>
      <c r="AN828">
        <v>827</v>
      </c>
      <c r="AO828">
        <v>0.36523176548274044</v>
      </c>
    </row>
    <row r="829" spans="31:41" x14ac:dyDescent="0.25">
      <c r="AE829">
        <v>828</v>
      </c>
      <c r="AF829" s="1">
        <v>3.264116004267037E-2</v>
      </c>
      <c r="AH829">
        <v>828</v>
      </c>
      <c r="AI829">
        <v>5434.538336141436</v>
      </c>
      <c r="AK829">
        <v>828</v>
      </c>
      <c r="AL829">
        <v>0.11334756224936976</v>
      </c>
      <c r="AN829">
        <v>828</v>
      </c>
      <c r="AO829">
        <v>0.48287499963796165</v>
      </c>
    </row>
    <row r="830" spans="31:41" x14ac:dyDescent="0.25">
      <c r="AE830">
        <v>829</v>
      </c>
      <c r="AF830" s="1">
        <v>3.1996674447056561E-2</v>
      </c>
      <c r="AH830">
        <v>829</v>
      </c>
      <c r="AI830">
        <v>10052.721041747356</v>
      </c>
      <c r="AK830">
        <v>829</v>
      </c>
      <c r="AL830">
        <v>0.22491640579624778</v>
      </c>
      <c r="AN830">
        <v>829</v>
      </c>
      <c r="AO830">
        <v>0.4400861062598499</v>
      </c>
    </row>
    <row r="831" spans="31:41" x14ac:dyDescent="0.25">
      <c r="AE831">
        <v>830</v>
      </c>
      <c r="AF831" s="1">
        <v>3.0626186850877479E-2</v>
      </c>
      <c r="AH831">
        <v>830</v>
      </c>
      <c r="AI831">
        <v>4511.1078542017576</v>
      </c>
      <c r="AK831">
        <v>830</v>
      </c>
      <c r="AL831">
        <v>0.18034172198140577</v>
      </c>
      <c r="AN831">
        <v>830</v>
      </c>
      <c r="AO831">
        <v>0.39798269264399783</v>
      </c>
    </row>
    <row r="832" spans="31:41" x14ac:dyDescent="0.25">
      <c r="AE832">
        <v>831</v>
      </c>
      <c r="AF832" s="1">
        <v>3.1800746439730521E-2</v>
      </c>
      <c r="AH832">
        <v>831</v>
      </c>
      <c r="AI832">
        <v>3153.2482187926084</v>
      </c>
      <c r="AK832">
        <v>831</v>
      </c>
      <c r="AL832">
        <v>0.18842017165067629</v>
      </c>
      <c r="AN832">
        <v>831</v>
      </c>
      <c r="AO832">
        <v>0.40947153104845524</v>
      </c>
    </row>
    <row r="833" spans="31:41" x14ac:dyDescent="0.25">
      <c r="AE833">
        <v>832</v>
      </c>
      <c r="AF833" s="1">
        <v>2.5802074547298659E-2</v>
      </c>
      <c r="AH833">
        <v>832</v>
      </c>
      <c r="AI833">
        <v>9863.0145366635843</v>
      </c>
      <c r="AK833">
        <v>832</v>
      </c>
      <c r="AL833">
        <v>0.18012410258338832</v>
      </c>
      <c r="AN833">
        <v>832</v>
      </c>
      <c r="AO833">
        <v>0.43677469339987535</v>
      </c>
    </row>
    <row r="834" spans="31:41" x14ac:dyDescent="0.25">
      <c r="AE834">
        <v>833</v>
      </c>
      <c r="AF834" s="1">
        <v>3.0747431554760007E-2</v>
      </c>
      <c r="AH834">
        <v>833</v>
      </c>
      <c r="AI834">
        <v>6083.8886933017502</v>
      </c>
      <c r="AK834">
        <v>833</v>
      </c>
      <c r="AL834">
        <v>0.19460539480463071</v>
      </c>
      <c r="AN834">
        <v>833</v>
      </c>
      <c r="AO834">
        <v>0.50800594884341432</v>
      </c>
    </row>
    <row r="835" spans="31:41" x14ac:dyDescent="0.25">
      <c r="AE835">
        <v>834</v>
      </c>
      <c r="AF835" s="1">
        <v>2.9181725029961081E-2</v>
      </c>
      <c r="AH835">
        <v>834</v>
      </c>
      <c r="AI835">
        <v>66669.456021892387</v>
      </c>
      <c r="AK835">
        <v>834</v>
      </c>
      <c r="AL835">
        <v>0.23836455711762056</v>
      </c>
      <c r="AN835">
        <v>834</v>
      </c>
      <c r="AO835">
        <v>0.40361568942904819</v>
      </c>
    </row>
    <row r="836" spans="31:41" x14ac:dyDescent="0.25">
      <c r="AE836">
        <v>835</v>
      </c>
      <c r="AF836" s="1">
        <v>3.5201356013517149E-2</v>
      </c>
      <c r="AH836">
        <v>835</v>
      </c>
      <c r="AI836">
        <v>3187.1818804196178</v>
      </c>
      <c r="AK836">
        <v>835</v>
      </c>
      <c r="AL836">
        <v>0.26207398715935626</v>
      </c>
      <c r="AN836">
        <v>835</v>
      </c>
      <c r="AO836">
        <v>0.49876102343467377</v>
      </c>
    </row>
    <row r="837" spans="31:41" x14ac:dyDescent="0.25">
      <c r="AE837">
        <v>836</v>
      </c>
      <c r="AF837" s="1">
        <v>3.5725647813689143E-2</v>
      </c>
      <c r="AH837">
        <v>836</v>
      </c>
      <c r="AI837">
        <v>8333.8320278050778</v>
      </c>
      <c r="AK837">
        <v>836</v>
      </c>
      <c r="AL837">
        <v>0.19274049181360567</v>
      </c>
      <c r="AN837">
        <v>836</v>
      </c>
      <c r="AO837">
        <v>0.42502032707421222</v>
      </c>
    </row>
    <row r="838" spans="31:41" x14ac:dyDescent="0.25">
      <c r="AE838">
        <v>837</v>
      </c>
      <c r="AF838" s="1">
        <v>3.1203902501482972E-2</v>
      </c>
      <c r="AH838">
        <v>837</v>
      </c>
      <c r="AI838">
        <v>12735.587159974488</v>
      </c>
      <c r="AK838">
        <v>837</v>
      </c>
      <c r="AL838">
        <v>0.17796997565135647</v>
      </c>
      <c r="AN838">
        <v>837</v>
      </c>
      <c r="AO838">
        <v>0.42573626925235453</v>
      </c>
    </row>
    <row r="839" spans="31:41" x14ac:dyDescent="0.25">
      <c r="AE839">
        <v>838</v>
      </c>
      <c r="AF839" s="1">
        <v>3.1496104702613215E-2</v>
      </c>
      <c r="AH839">
        <v>838</v>
      </c>
      <c r="AI839">
        <v>2236.1479098249115</v>
      </c>
      <c r="AK839">
        <v>838</v>
      </c>
      <c r="AL839">
        <v>0.22228250782137388</v>
      </c>
      <c r="AN839">
        <v>838</v>
      </c>
      <c r="AO839">
        <v>0.43399469551049902</v>
      </c>
    </row>
    <row r="840" spans="31:41" x14ac:dyDescent="0.25">
      <c r="AE840">
        <v>839</v>
      </c>
      <c r="AF840" s="1">
        <v>2.6092484989677089E-2</v>
      </c>
      <c r="AH840">
        <v>839</v>
      </c>
      <c r="AI840">
        <v>1106.2023474600244</v>
      </c>
      <c r="AK840">
        <v>839</v>
      </c>
      <c r="AL840">
        <v>0.18247501608853892</v>
      </c>
      <c r="AN840">
        <v>839</v>
      </c>
      <c r="AO840">
        <v>0.45885211423053873</v>
      </c>
    </row>
    <row r="841" spans="31:41" x14ac:dyDescent="0.25">
      <c r="AE841">
        <v>840</v>
      </c>
      <c r="AF841" s="1">
        <v>3.3137857910844559E-2</v>
      </c>
      <c r="AH841">
        <v>840</v>
      </c>
      <c r="AI841">
        <v>2502.9338220314462</v>
      </c>
      <c r="AK841">
        <v>840</v>
      </c>
      <c r="AL841">
        <v>0.1638449170484626</v>
      </c>
      <c r="AN841">
        <v>840</v>
      </c>
      <c r="AO841">
        <v>0.36719828929422677</v>
      </c>
    </row>
    <row r="842" spans="31:41" x14ac:dyDescent="0.25">
      <c r="AE842">
        <v>841</v>
      </c>
      <c r="AF842" s="1">
        <v>2.917179329489028E-2</v>
      </c>
      <c r="AH842">
        <v>841</v>
      </c>
      <c r="AI842">
        <v>23103.972946824269</v>
      </c>
      <c r="AK842">
        <v>841</v>
      </c>
      <c r="AL842">
        <v>0.29264157343416441</v>
      </c>
      <c r="AN842">
        <v>841</v>
      </c>
      <c r="AO842">
        <v>0.37996686447363848</v>
      </c>
    </row>
    <row r="843" spans="31:41" x14ac:dyDescent="0.25">
      <c r="AE843">
        <v>842</v>
      </c>
      <c r="AF843" s="1">
        <v>2.769876151167705E-2</v>
      </c>
      <c r="AH843">
        <v>842</v>
      </c>
      <c r="AI843">
        <v>980.80171662468661</v>
      </c>
      <c r="AK843">
        <v>842</v>
      </c>
      <c r="AL843">
        <v>0.20322130172235978</v>
      </c>
      <c r="AN843">
        <v>842</v>
      </c>
      <c r="AO843">
        <v>0.34684704575745395</v>
      </c>
    </row>
    <row r="844" spans="31:41" x14ac:dyDescent="0.25">
      <c r="AE844">
        <v>843</v>
      </c>
      <c r="AF844" s="1">
        <v>3.03531046645793E-2</v>
      </c>
      <c r="AH844">
        <v>843</v>
      </c>
      <c r="AI844">
        <v>3980.1388590599572</v>
      </c>
      <c r="AK844">
        <v>843</v>
      </c>
      <c r="AL844">
        <v>0.15752661715538019</v>
      </c>
      <c r="AN844">
        <v>843</v>
      </c>
      <c r="AO844">
        <v>0.39593619230383942</v>
      </c>
    </row>
    <row r="845" spans="31:41" x14ac:dyDescent="0.25">
      <c r="AE845">
        <v>844</v>
      </c>
      <c r="AF845" s="1">
        <v>2.4596217390227437E-2</v>
      </c>
      <c r="AH845">
        <v>844</v>
      </c>
      <c r="AI845">
        <v>1709.1095250112642</v>
      </c>
      <c r="AK845">
        <v>844</v>
      </c>
      <c r="AL845">
        <v>0.24989657307837901</v>
      </c>
      <c r="AN845">
        <v>844</v>
      </c>
      <c r="AO845">
        <v>0.36478668202379977</v>
      </c>
    </row>
    <row r="846" spans="31:41" x14ac:dyDescent="0.25">
      <c r="AE846">
        <v>845</v>
      </c>
      <c r="AF846" s="1">
        <v>3.0485022470787104E-2</v>
      </c>
      <c r="AH846">
        <v>845</v>
      </c>
      <c r="AI846">
        <v>3729.2404858303858</v>
      </c>
      <c r="AK846">
        <v>845</v>
      </c>
      <c r="AL846">
        <v>0.15467067787383776</v>
      </c>
      <c r="AN846">
        <v>845</v>
      </c>
      <c r="AO846">
        <v>0.47498349793833694</v>
      </c>
    </row>
    <row r="847" spans="31:41" x14ac:dyDescent="0.25">
      <c r="AE847">
        <v>846</v>
      </c>
      <c r="AF847" s="1">
        <v>3.2563416840878379E-2</v>
      </c>
      <c r="AH847">
        <v>846</v>
      </c>
      <c r="AI847">
        <v>4399.9505133356779</v>
      </c>
      <c r="AK847">
        <v>846</v>
      </c>
      <c r="AL847">
        <v>0.21742617174792628</v>
      </c>
      <c r="AN847">
        <v>846</v>
      </c>
      <c r="AO847">
        <v>0.32117920152854879</v>
      </c>
    </row>
    <row r="848" spans="31:41" x14ac:dyDescent="0.25">
      <c r="AE848">
        <v>847</v>
      </c>
      <c r="AF848" s="1">
        <v>2.6627396268477099E-2</v>
      </c>
      <c r="AH848">
        <v>847</v>
      </c>
      <c r="AI848">
        <v>2628.371476080988</v>
      </c>
      <c r="AK848">
        <v>847</v>
      </c>
      <c r="AL848">
        <v>0.21085390923054637</v>
      </c>
      <c r="AN848">
        <v>847</v>
      </c>
      <c r="AO848">
        <v>0.38079478141447476</v>
      </c>
    </row>
    <row r="849" spans="31:41" x14ac:dyDescent="0.25">
      <c r="AE849">
        <v>848</v>
      </c>
      <c r="AF849" s="1">
        <v>2.6547351896824223E-2</v>
      </c>
      <c r="AH849">
        <v>848</v>
      </c>
      <c r="AI849">
        <v>10278.201112379757</v>
      </c>
      <c r="AK849">
        <v>848</v>
      </c>
      <c r="AL849">
        <v>0.19062016400856593</v>
      </c>
      <c r="AN849">
        <v>848</v>
      </c>
      <c r="AO849">
        <v>0.45182369750090701</v>
      </c>
    </row>
    <row r="850" spans="31:41" x14ac:dyDescent="0.25">
      <c r="AE850">
        <v>849</v>
      </c>
      <c r="AF850" s="1">
        <v>3.1430047779068548E-2</v>
      </c>
      <c r="AH850">
        <v>849</v>
      </c>
      <c r="AI850">
        <v>3526.3702823439908</v>
      </c>
      <c r="AK850">
        <v>849</v>
      </c>
      <c r="AL850">
        <v>0.15561610336995504</v>
      </c>
      <c r="AN850">
        <v>849</v>
      </c>
      <c r="AO850">
        <v>0.43099718634846607</v>
      </c>
    </row>
    <row r="851" spans="31:41" x14ac:dyDescent="0.25">
      <c r="AE851">
        <v>850</v>
      </c>
      <c r="AF851" s="1">
        <v>2.9544856398661778E-2</v>
      </c>
      <c r="AH851">
        <v>850</v>
      </c>
      <c r="AI851">
        <v>6058.5523656585738</v>
      </c>
      <c r="AK851">
        <v>850</v>
      </c>
      <c r="AL851">
        <v>0.16442275372479079</v>
      </c>
      <c r="AN851">
        <v>850</v>
      </c>
      <c r="AO851">
        <v>0.37640625180298881</v>
      </c>
    </row>
    <row r="852" spans="31:41" x14ac:dyDescent="0.25">
      <c r="AE852">
        <v>851</v>
      </c>
      <c r="AF852" s="1">
        <v>3.3139772620221608E-2</v>
      </c>
      <c r="AH852">
        <v>851</v>
      </c>
      <c r="AI852">
        <v>1179.3994565889434</v>
      </c>
      <c r="AK852">
        <v>851</v>
      </c>
      <c r="AL852">
        <v>0.25487222285228517</v>
      </c>
      <c r="AN852">
        <v>851</v>
      </c>
      <c r="AO852">
        <v>0.48549249930395705</v>
      </c>
    </row>
    <row r="853" spans="31:41" x14ac:dyDescent="0.25">
      <c r="AE853">
        <v>852</v>
      </c>
      <c r="AF853" s="1">
        <v>3.3022212151091468E-2</v>
      </c>
      <c r="AH853">
        <v>852</v>
      </c>
      <c r="AI853">
        <v>21371.670675348356</v>
      </c>
      <c r="AK853">
        <v>852</v>
      </c>
      <c r="AL853">
        <v>0.20310543197085004</v>
      </c>
      <c r="AN853">
        <v>852</v>
      </c>
      <c r="AO853">
        <v>0.36431196209541822</v>
      </c>
    </row>
    <row r="854" spans="31:41" x14ac:dyDescent="0.25">
      <c r="AE854">
        <v>853</v>
      </c>
      <c r="AF854" s="1">
        <v>3.2452188541635119E-2</v>
      </c>
      <c r="AH854">
        <v>853</v>
      </c>
      <c r="AI854">
        <v>57833.462051319453</v>
      </c>
      <c r="AK854">
        <v>853</v>
      </c>
      <c r="AL854">
        <v>0.20441586365192463</v>
      </c>
      <c r="AN854">
        <v>853</v>
      </c>
      <c r="AO854">
        <v>0.31351474901432053</v>
      </c>
    </row>
    <row r="855" spans="31:41" x14ac:dyDescent="0.25">
      <c r="AE855">
        <v>854</v>
      </c>
      <c r="AF855" s="1">
        <v>3.2874473376570679E-2</v>
      </c>
      <c r="AH855">
        <v>854</v>
      </c>
      <c r="AI855">
        <v>1368.1908271794539</v>
      </c>
      <c r="AK855">
        <v>854</v>
      </c>
      <c r="AL855">
        <v>0.14756632352620908</v>
      </c>
      <c r="AN855">
        <v>854</v>
      </c>
      <c r="AO855">
        <v>0.45496739121036878</v>
      </c>
    </row>
    <row r="856" spans="31:41" x14ac:dyDescent="0.25">
      <c r="AE856">
        <v>855</v>
      </c>
      <c r="AF856" s="1">
        <v>2.9504669999307342E-2</v>
      </c>
      <c r="AH856">
        <v>855</v>
      </c>
      <c r="AI856">
        <v>3600.4831738246548</v>
      </c>
      <c r="AK856">
        <v>855</v>
      </c>
      <c r="AL856">
        <v>0.15654073812560729</v>
      </c>
      <c r="AN856">
        <v>855</v>
      </c>
      <c r="AO856">
        <v>0.39925917829697199</v>
      </c>
    </row>
    <row r="857" spans="31:41" x14ac:dyDescent="0.25">
      <c r="AE857">
        <v>856</v>
      </c>
      <c r="AF857" s="1">
        <v>2.935462242254272E-2</v>
      </c>
      <c r="AH857">
        <v>856</v>
      </c>
      <c r="AI857">
        <v>3378.7812927027358</v>
      </c>
      <c r="AK857">
        <v>856</v>
      </c>
      <c r="AL857">
        <v>0.17137086743032939</v>
      </c>
      <c r="AN857">
        <v>856</v>
      </c>
      <c r="AO857">
        <v>0.42301154277875125</v>
      </c>
    </row>
    <row r="858" spans="31:41" x14ac:dyDescent="0.25">
      <c r="AE858">
        <v>857</v>
      </c>
      <c r="AF858" s="1">
        <v>2.8548856174140269E-2</v>
      </c>
      <c r="AH858">
        <v>857</v>
      </c>
      <c r="AI858">
        <v>25849.399212077402</v>
      </c>
      <c r="AK858">
        <v>857</v>
      </c>
      <c r="AL858">
        <v>0.18361992101692953</v>
      </c>
      <c r="AN858">
        <v>857</v>
      </c>
      <c r="AO858">
        <v>0.34037875218477809</v>
      </c>
    </row>
    <row r="859" spans="31:41" x14ac:dyDescent="0.25">
      <c r="AE859">
        <v>858</v>
      </c>
      <c r="AF859" s="1">
        <v>2.9658042320813038E-2</v>
      </c>
      <c r="AH859">
        <v>858</v>
      </c>
      <c r="AI859">
        <v>4338.2219192389539</v>
      </c>
      <c r="AK859">
        <v>858</v>
      </c>
      <c r="AL859">
        <v>0.24624045536073125</v>
      </c>
      <c r="AN859">
        <v>858</v>
      </c>
      <c r="AO859">
        <v>0.35536787405371184</v>
      </c>
    </row>
    <row r="860" spans="31:41" x14ac:dyDescent="0.25">
      <c r="AE860">
        <v>859</v>
      </c>
      <c r="AF860" s="1">
        <v>2.7598524673940084E-2</v>
      </c>
      <c r="AH860">
        <v>859</v>
      </c>
      <c r="AI860">
        <v>7298.0136026202754</v>
      </c>
      <c r="AK860">
        <v>859</v>
      </c>
      <c r="AL860">
        <v>0.18324849783000283</v>
      </c>
      <c r="AN860">
        <v>859</v>
      </c>
      <c r="AO860">
        <v>0.41055066973415516</v>
      </c>
    </row>
    <row r="861" spans="31:41" x14ac:dyDescent="0.25">
      <c r="AE861">
        <v>860</v>
      </c>
      <c r="AF861" s="1">
        <v>2.5526513989140742E-2</v>
      </c>
      <c r="AH861">
        <v>860</v>
      </c>
      <c r="AI861">
        <v>917.96523460349033</v>
      </c>
      <c r="AK861">
        <v>860</v>
      </c>
      <c r="AL861">
        <v>0.15674469373550501</v>
      </c>
      <c r="AN861">
        <v>860</v>
      </c>
      <c r="AO861">
        <v>0.36427849122489214</v>
      </c>
    </row>
    <row r="862" spans="31:41" x14ac:dyDescent="0.25">
      <c r="AE862">
        <v>861</v>
      </c>
      <c r="AF862" s="1">
        <v>2.9572533188124028E-2</v>
      </c>
      <c r="AH862">
        <v>861</v>
      </c>
      <c r="AI862">
        <v>2403.193998715597</v>
      </c>
      <c r="AK862">
        <v>861</v>
      </c>
      <c r="AL862">
        <v>0.21777997915250541</v>
      </c>
      <c r="AN862">
        <v>861</v>
      </c>
      <c r="AO862">
        <v>0.38315229175720639</v>
      </c>
    </row>
    <row r="863" spans="31:41" x14ac:dyDescent="0.25">
      <c r="AE863">
        <v>862</v>
      </c>
      <c r="AF863" s="1">
        <v>2.5543332938834151E-2</v>
      </c>
      <c r="AH863">
        <v>862</v>
      </c>
      <c r="AI863">
        <v>14671.001887110842</v>
      </c>
      <c r="AK863">
        <v>862</v>
      </c>
      <c r="AL863">
        <v>0.27036105740051147</v>
      </c>
      <c r="AN863">
        <v>862</v>
      </c>
      <c r="AO863">
        <v>0.38152281000694532</v>
      </c>
    </row>
    <row r="864" spans="31:41" x14ac:dyDescent="0.25">
      <c r="AE864">
        <v>863</v>
      </c>
      <c r="AF864" s="1">
        <v>3.0695337858262839E-2</v>
      </c>
      <c r="AH864">
        <v>863</v>
      </c>
      <c r="AI864">
        <v>2871.2115860655695</v>
      </c>
      <c r="AK864">
        <v>863</v>
      </c>
      <c r="AL864">
        <v>0.19192653332601314</v>
      </c>
      <c r="AN864">
        <v>863</v>
      </c>
      <c r="AO864">
        <v>0.48130639688344784</v>
      </c>
    </row>
    <row r="865" spans="31:41" x14ac:dyDescent="0.25">
      <c r="AE865">
        <v>864</v>
      </c>
      <c r="AF865" s="1">
        <v>3.0087914974752383E-2</v>
      </c>
      <c r="AH865">
        <v>864</v>
      </c>
      <c r="AI865">
        <v>4745.4325369163971</v>
      </c>
      <c r="AK865">
        <v>864</v>
      </c>
      <c r="AL865">
        <v>0.2009824543729119</v>
      </c>
      <c r="AN865">
        <v>864</v>
      </c>
      <c r="AO865">
        <v>0.42697408270378956</v>
      </c>
    </row>
    <row r="866" spans="31:41" x14ac:dyDescent="0.25">
      <c r="AE866">
        <v>865</v>
      </c>
      <c r="AF866" s="1">
        <v>3.1983075032821606E-2</v>
      </c>
      <c r="AH866">
        <v>865</v>
      </c>
      <c r="AI866">
        <v>14430.182822858158</v>
      </c>
      <c r="AK866">
        <v>865</v>
      </c>
      <c r="AL866">
        <v>8.9481515680403245E-2</v>
      </c>
      <c r="AN866">
        <v>865</v>
      </c>
      <c r="AO866">
        <v>0.46869178240679849</v>
      </c>
    </row>
    <row r="867" spans="31:41" x14ac:dyDescent="0.25">
      <c r="AE867">
        <v>866</v>
      </c>
      <c r="AF867" s="1">
        <v>3.4940583533685565E-2</v>
      </c>
      <c r="AH867">
        <v>866</v>
      </c>
      <c r="AI867">
        <v>1154.1257600776989</v>
      </c>
      <c r="AK867">
        <v>866</v>
      </c>
      <c r="AL867">
        <v>0.20406767215642321</v>
      </c>
      <c r="AN867">
        <v>866</v>
      </c>
      <c r="AO867">
        <v>0.41243554994613729</v>
      </c>
    </row>
    <row r="868" spans="31:41" x14ac:dyDescent="0.25">
      <c r="AE868">
        <v>867</v>
      </c>
      <c r="AF868" s="1">
        <v>3.345350982303108E-2</v>
      </c>
      <c r="AH868">
        <v>867</v>
      </c>
      <c r="AI868">
        <v>9730.3390809217162</v>
      </c>
      <c r="AK868">
        <v>867</v>
      </c>
      <c r="AL868">
        <v>0.12978727169966775</v>
      </c>
      <c r="AN868">
        <v>867</v>
      </c>
      <c r="AO868">
        <v>0.57560852570388754</v>
      </c>
    </row>
    <row r="869" spans="31:41" x14ac:dyDescent="0.25">
      <c r="AE869">
        <v>868</v>
      </c>
      <c r="AF869" s="1">
        <v>3.080332664641694E-2</v>
      </c>
      <c r="AH869">
        <v>868</v>
      </c>
      <c r="AI869">
        <v>2400.2817011912489</v>
      </c>
      <c r="AK869">
        <v>868</v>
      </c>
      <c r="AL869">
        <v>0.24973019811752734</v>
      </c>
      <c r="AN869">
        <v>868</v>
      </c>
      <c r="AO869">
        <v>0.32169620916209796</v>
      </c>
    </row>
    <row r="870" spans="31:41" x14ac:dyDescent="0.25">
      <c r="AE870">
        <v>869</v>
      </c>
      <c r="AF870" s="1">
        <v>2.8547053350474361E-2</v>
      </c>
      <c r="AH870">
        <v>869</v>
      </c>
      <c r="AI870">
        <v>3737.7282987045674</v>
      </c>
      <c r="AK870">
        <v>869</v>
      </c>
      <c r="AL870">
        <v>0.20266376566893712</v>
      </c>
      <c r="AN870">
        <v>869</v>
      </c>
      <c r="AO870">
        <v>0.37139697951236977</v>
      </c>
    </row>
    <row r="871" spans="31:41" x14ac:dyDescent="0.25">
      <c r="AE871">
        <v>870</v>
      </c>
      <c r="AF871" s="1">
        <v>2.8883463715853042E-2</v>
      </c>
      <c r="AH871">
        <v>870</v>
      </c>
      <c r="AI871">
        <v>9181.0239928318097</v>
      </c>
      <c r="AK871">
        <v>870</v>
      </c>
      <c r="AL871">
        <v>0.20906069488533216</v>
      </c>
      <c r="AN871">
        <v>870</v>
      </c>
      <c r="AO871">
        <v>0.45919206606280427</v>
      </c>
    </row>
    <row r="872" spans="31:41" x14ac:dyDescent="0.25">
      <c r="AE872">
        <v>871</v>
      </c>
      <c r="AF872" s="1">
        <v>3.2219436409935076E-2</v>
      </c>
      <c r="AH872">
        <v>871</v>
      </c>
      <c r="AI872">
        <v>4139.5242114695839</v>
      </c>
      <c r="AK872">
        <v>871</v>
      </c>
      <c r="AL872">
        <v>0.24578698381124744</v>
      </c>
      <c r="AN872">
        <v>871</v>
      </c>
      <c r="AO872">
        <v>0.42065968704819245</v>
      </c>
    </row>
    <row r="873" spans="31:41" x14ac:dyDescent="0.25">
      <c r="AE873">
        <v>872</v>
      </c>
      <c r="AF873" s="1">
        <v>3.0449145699331881E-2</v>
      </c>
      <c r="AH873">
        <v>872</v>
      </c>
      <c r="AI873">
        <v>7317.2962054764421</v>
      </c>
      <c r="AK873">
        <v>872</v>
      </c>
      <c r="AL873">
        <v>0.17935724410120646</v>
      </c>
      <c r="AN873">
        <v>872</v>
      </c>
      <c r="AO873">
        <v>0.51501118472572149</v>
      </c>
    </row>
    <row r="874" spans="31:41" x14ac:dyDescent="0.25">
      <c r="AE874">
        <v>873</v>
      </c>
      <c r="AF874" s="1">
        <v>2.8743483399842118E-2</v>
      </c>
      <c r="AH874">
        <v>873</v>
      </c>
      <c r="AI874">
        <v>7803.1081371767295</v>
      </c>
      <c r="AK874">
        <v>873</v>
      </c>
      <c r="AL874">
        <v>0.17110581422463936</v>
      </c>
      <c r="AN874">
        <v>873</v>
      </c>
      <c r="AO874">
        <v>0.38844452386982592</v>
      </c>
    </row>
    <row r="875" spans="31:41" x14ac:dyDescent="0.25">
      <c r="AE875">
        <v>874</v>
      </c>
      <c r="AF875" s="1">
        <v>2.9334627654935996E-2</v>
      </c>
      <c r="AH875">
        <v>874</v>
      </c>
      <c r="AI875">
        <v>1474.2778012113563</v>
      </c>
      <c r="AK875">
        <v>874</v>
      </c>
      <c r="AL875">
        <v>0.1994128092709144</v>
      </c>
      <c r="AN875">
        <v>874</v>
      </c>
      <c r="AO875">
        <v>0.43270236274086932</v>
      </c>
    </row>
    <row r="876" spans="31:41" x14ac:dyDescent="0.25">
      <c r="AE876">
        <v>875</v>
      </c>
      <c r="AF876" s="1">
        <v>3.1282039005587237E-2</v>
      </c>
      <c r="AH876">
        <v>875</v>
      </c>
      <c r="AI876">
        <v>4161.8035796834729</v>
      </c>
      <c r="AK876">
        <v>875</v>
      </c>
      <c r="AL876">
        <v>0.191699332558047</v>
      </c>
      <c r="AN876">
        <v>875</v>
      </c>
      <c r="AO876">
        <v>0.34368375454820604</v>
      </c>
    </row>
    <row r="877" spans="31:41" x14ac:dyDescent="0.25">
      <c r="AE877">
        <v>876</v>
      </c>
      <c r="AF877" s="1">
        <v>3.1342227506560238E-2</v>
      </c>
      <c r="AH877">
        <v>876</v>
      </c>
      <c r="AI877">
        <v>3966.2336483202221</v>
      </c>
      <c r="AK877">
        <v>876</v>
      </c>
      <c r="AL877">
        <v>0.1622266846212046</v>
      </c>
      <c r="AN877">
        <v>876</v>
      </c>
      <c r="AO877">
        <v>0.38428354455282654</v>
      </c>
    </row>
    <row r="878" spans="31:41" x14ac:dyDescent="0.25">
      <c r="AE878">
        <v>877</v>
      </c>
      <c r="AF878" s="1">
        <v>2.7347219235312581E-2</v>
      </c>
      <c r="AH878">
        <v>877</v>
      </c>
      <c r="AI878">
        <v>22414.167032927686</v>
      </c>
      <c r="AK878">
        <v>877</v>
      </c>
      <c r="AL878">
        <v>0.12875215560240288</v>
      </c>
      <c r="AN878">
        <v>877</v>
      </c>
      <c r="AO878">
        <v>0.39842719418965811</v>
      </c>
    </row>
    <row r="879" spans="31:41" x14ac:dyDescent="0.25">
      <c r="AE879">
        <v>878</v>
      </c>
      <c r="AF879" s="1">
        <v>3.3355562976961517E-2</v>
      </c>
      <c r="AH879">
        <v>878</v>
      </c>
      <c r="AI879">
        <v>1165.3385610109444</v>
      </c>
      <c r="AK879">
        <v>878</v>
      </c>
      <c r="AL879">
        <v>0.22163140442905471</v>
      </c>
      <c r="AN879">
        <v>878</v>
      </c>
      <c r="AO879">
        <v>0.33339546706379602</v>
      </c>
    </row>
    <row r="880" spans="31:41" x14ac:dyDescent="0.25">
      <c r="AE880">
        <v>879</v>
      </c>
      <c r="AF880" s="1">
        <v>3.214582176193681E-2</v>
      </c>
      <c r="AH880">
        <v>879</v>
      </c>
      <c r="AI880">
        <v>9868.7062704550553</v>
      </c>
      <c r="AK880">
        <v>879</v>
      </c>
      <c r="AL880">
        <v>0.17656685865259947</v>
      </c>
      <c r="AN880">
        <v>879</v>
      </c>
      <c r="AO880">
        <v>0.44284884491997456</v>
      </c>
    </row>
    <row r="881" spans="31:41" x14ac:dyDescent="0.25">
      <c r="AE881">
        <v>880</v>
      </c>
      <c r="AF881" s="1">
        <v>2.9889966983350336E-2</v>
      </c>
      <c r="AH881">
        <v>880</v>
      </c>
      <c r="AI881">
        <v>1744.9657387124032</v>
      </c>
      <c r="AK881">
        <v>880</v>
      </c>
      <c r="AL881">
        <v>4.8656121936666796E-2</v>
      </c>
      <c r="AN881">
        <v>880</v>
      </c>
      <c r="AO881">
        <v>0.40379834827696243</v>
      </c>
    </row>
    <row r="882" spans="31:41" x14ac:dyDescent="0.25">
      <c r="AE882">
        <v>881</v>
      </c>
      <c r="AF882" s="1">
        <v>2.9354894623306871E-2</v>
      </c>
      <c r="AH882">
        <v>881</v>
      </c>
      <c r="AI882">
        <v>6589.1882055808092</v>
      </c>
      <c r="AK882">
        <v>881</v>
      </c>
      <c r="AL882">
        <v>0.16246504693528474</v>
      </c>
      <c r="AN882">
        <v>881</v>
      </c>
      <c r="AO882">
        <v>0.43188943440916733</v>
      </c>
    </row>
    <row r="883" spans="31:41" x14ac:dyDescent="0.25">
      <c r="AE883">
        <v>882</v>
      </c>
      <c r="AF883" s="1">
        <v>2.9829029779141258E-2</v>
      </c>
      <c r="AH883">
        <v>882</v>
      </c>
      <c r="AI883">
        <v>3368.2206862486159</v>
      </c>
      <c r="AK883">
        <v>882</v>
      </c>
      <c r="AL883">
        <v>0.2078209774160916</v>
      </c>
      <c r="AN883">
        <v>882</v>
      </c>
      <c r="AO883">
        <v>0.45784672489236633</v>
      </c>
    </row>
    <row r="884" spans="31:41" x14ac:dyDescent="0.25">
      <c r="AE884">
        <v>883</v>
      </c>
      <c r="AF884" s="1">
        <v>2.6671348865318301E-2</v>
      </c>
      <c r="AH884">
        <v>883</v>
      </c>
      <c r="AI884">
        <v>2013.5055314743906</v>
      </c>
      <c r="AK884">
        <v>883</v>
      </c>
      <c r="AL884">
        <v>0.22115343829768008</v>
      </c>
      <c r="AN884">
        <v>883</v>
      </c>
      <c r="AO884">
        <v>0.43242547832202854</v>
      </c>
    </row>
    <row r="885" spans="31:41" x14ac:dyDescent="0.25">
      <c r="AE885">
        <v>884</v>
      </c>
      <c r="AF885" s="1">
        <v>3.8323561565973385E-2</v>
      </c>
      <c r="AH885">
        <v>884</v>
      </c>
      <c r="AI885">
        <v>180.45578549052917</v>
      </c>
      <c r="AK885">
        <v>884</v>
      </c>
      <c r="AL885">
        <v>0.10130826819484626</v>
      </c>
      <c r="AN885">
        <v>884</v>
      </c>
      <c r="AO885">
        <v>0.30928232473611689</v>
      </c>
    </row>
    <row r="886" spans="31:41" x14ac:dyDescent="0.25">
      <c r="AE886">
        <v>885</v>
      </c>
      <c r="AF886" s="1">
        <v>2.928004074236723E-2</v>
      </c>
      <c r="AH886">
        <v>885</v>
      </c>
      <c r="AI886">
        <v>42789.880281868172</v>
      </c>
      <c r="AK886">
        <v>885</v>
      </c>
      <c r="AL886">
        <v>0.19565705276153794</v>
      </c>
      <c r="AN886">
        <v>885</v>
      </c>
      <c r="AO886">
        <v>0.37731187244534581</v>
      </c>
    </row>
    <row r="887" spans="31:41" x14ac:dyDescent="0.25">
      <c r="AE887">
        <v>886</v>
      </c>
      <c r="AF887" s="1">
        <v>3.0240025717478192E-2</v>
      </c>
      <c r="AH887">
        <v>886</v>
      </c>
      <c r="AI887">
        <v>5778.5234910984864</v>
      </c>
      <c r="AK887">
        <v>886</v>
      </c>
      <c r="AL887">
        <v>0.22764879252053377</v>
      </c>
      <c r="AN887">
        <v>886</v>
      </c>
      <c r="AO887">
        <v>0.45427140900753404</v>
      </c>
    </row>
    <row r="888" spans="31:41" x14ac:dyDescent="0.25">
      <c r="AE888">
        <v>887</v>
      </c>
      <c r="AF888" s="1">
        <v>3.3241218822500196E-2</v>
      </c>
      <c r="AH888">
        <v>887</v>
      </c>
      <c r="AI888">
        <v>3692.0587730625607</v>
      </c>
      <c r="AK888">
        <v>887</v>
      </c>
      <c r="AL888">
        <v>0.12578138886428589</v>
      </c>
      <c r="AN888">
        <v>887</v>
      </c>
      <c r="AO888">
        <v>0.36029056778527246</v>
      </c>
    </row>
    <row r="889" spans="31:41" x14ac:dyDescent="0.25">
      <c r="AE889">
        <v>888</v>
      </c>
      <c r="AF889" s="1">
        <v>3.4338649016886436E-2</v>
      </c>
      <c r="AH889">
        <v>888</v>
      </c>
      <c r="AI889">
        <v>1840.9388233163043</v>
      </c>
      <c r="AK889">
        <v>888</v>
      </c>
      <c r="AL889">
        <v>0.23852752953002124</v>
      </c>
      <c r="AN889">
        <v>888</v>
      </c>
      <c r="AO889">
        <v>0.4525278342800888</v>
      </c>
    </row>
    <row r="890" spans="31:41" x14ac:dyDescent="0.25">
      <c r="AE890">
        <v>889</v>
      </c>
      <c r="AF890" s="1">
        <v>3.1326272583179104E-2</v>
      </c>
      <c r="AH890">
        <v>889</v>
      </c>
      <c r="AI890">
        <v>19560.248597087724</v>
      </c>
      <c r="AK890">
        <v>889</v>
      </c>
      <c r="AL890">
        <v>0.23767122782447236</v>
      </c>
      <c r="AN890">
        <v>889</v>
      </c>
      <c r="AO890">
        <v>0.47579195691211595</v>
      </c>
    </row>
    <row r="891" spans="31:41" x14ac:dyDescent="0.25">
      <c r="AE891">
        <v>890</v>
      </c>
      <c r="AF891" s="1">
        <v>2.2770636317078097E-2</v>
      </c>
      <c r="AH891">
        <v>890</v>
      </c>
      <c r="AI891">
        <v>6265.0593887602654</v>
      </c>
      <c r="AK891">
        <v>890</v>
      </c>
      <c r="AL891">
        <v>0.21477614258670566</v>
      </c>
      <c r="AN891">
        <v>890</v>
      </c>
      <c r="AO891">
        <v>0.41040535960077479</v>
      </c>
    </row>
    <row r="892" spans="31:41" x14ac:dyDescent="0.25">
      <c r="AE892">
        <v>891</v>
      </c>
      <c r="AF892" s="1">
        <v>3.0276033252850665E-2</v>
      </c>
      <c r="AH892">
        <v>891</v>
      </c>
      <c r="AI892">
        <v>3751.7761100773118</v>
      </c>
      <c r="AK892">
        <v>891</v>
      </c>
      <c r="AL892">
        <v>0.21741246545958998</v>
      </c>
      <c r="AN892">
        <v>891</v>
      </c>
      <c r="AO892">
        <v>0.38573002749053509</v>
      </c>
    </row>
    <row r="893" spans="31:41" x14ac:dyDescent="0.25">
      <c r="AE893">
        <v>892</v>
      </c>
      <c r="AF893" s="1">
        <v>2.5358625420004222E-2</v>
      </c>
      <c r="AH893">
        <v>892</v>
      </c>
      <c r="AI893">
        <v>4795.4020297596771</v>
      </c>
      <c r="AK893">
        <v>892</v>
      </c>
      <c r="AL893">
        <v>0.27626665816229146</v>
      </c>
      <c r="AN893">
        <v>892</v>
      </c>
      <c r="AO893">
        <v>0.32247294226105772</v>
      </c>
    </row>
    <row r="894" spans="31:41" x14ac:dyDescent="0.25">
      <c r="AE894">
        <v>893</v>
      </c>
      <c r="AF894" s="1">
        <v>3.188330256296612E-2</v>
      </c>
      <c r="AH894">
        <v>893</v>
      </c>
      <c r="AI894">
        <v>7737.9607886709264</v>
      </c>
      <c r="AK894">
        <v>893</v>
      </c>
      <c r="AL894">
        <v>0.24273832311880009</v>
      </c>
      <c r="AN894">
        <v>893</v>
      </c>
      <c r="AO894">
        <v>0.42097382410851775</v>
      </c>
    </row>
    <row r="895" spans="31:41" x14ac:dyDescent="0.25">
      <c r="AE895">
        <v>894</v>
      </c>
      <c r="AF895" s="1">
        <v>3.3127155416689646E-2</v>
      </c>
      <c r="AH895">
        <v>894</v>
      </c>
      <c r="AI895">
        <v>18191.991060171309</v>
      </c>
      <c r="AK895">
        <v>894</v>
      </c>
      <c r="AL895">
        <v>0.21715265854955315</v>
      </c>
      <c r="AN895">
        <v>894</v>
      </c>
      <c r="AO895">
        <v>0.42199423121590574</v>
      </c>
    </row>
    <row r="896" spans="31:41" x14ac:dyDescent="0.25">
      <c r="AE896">
        <v>895</v>
      </c>
      <c r="AF896" s="1">
        <v>3.2294151826616435E-2</v>
      </c>
      <c r="AH896">
        <v>895</v>
      </c>
      <c r="AI896">
        <v>3037.1445237343123</v>
      </c>
      <c r="AK896">
        <v>895</v>
      </c>
      <c r="AL896">
        <v>0.2406159990888867</v>
      </c>
      <c r="AN896">
        <v>895</v>
      </c>
      <c r="AO896">
        <v>0.35396252807436035</v>
      </c>
    </row>
    <row r="897" spans="31:41" x14ac:dyDescent="0.25">
      <c r="AE897">
        <v>896</v>
      </c>
      <c r="AF897" s="1">
        <v>3.1308848698251346E-2</v>
      </c>
      <c r="AH897">
        <v>896</v>
      </c>
      <c r="AI897">
        <v>231.34992213555407</v>
      </c>
      <c r="AK897">
        <v>896</v>
      </c>
      <c r="AL897">
        <v>0.1881225477605003</v>
      </c>
      <c r="AN897">
        <v>896</v>
      </c>
      <c r="AO897">
        <v>0.33455527453500877</v>
      </c>
    </row>
    <row r="898" spans="31:41" x14ac:dyDescent="0.25">
      <c r="AE898">
        <v>897</v>
      </c>
      <c r="AF898" s="1">
        <v>3.1959032113393571E-2</v>
      </c>
      <c r="AH898">
        <v>897</v>
      </c>
      <c r="AI898">
        <v>12031.356291072363</v>
      </c>
      <c r="AK898">
        <v>897</v>
      </c>
      <c r="AL898">
        <v>0.20640190040094164</v>
      </c>
      <c r="AN898">
        <v>897</v>
      </c>
      <c r="AO898">
        <v>0.43585502614402166</v>
      </c>
    </row>
    <row r="899" spans="31:41" x14ac:dyDescent="0.25">
      <c r="AE899">
        <v>898</v>
      </c>
      <c r="AF899" s="1">
        <v>2.4738868472140796E-2</v>
      </c>
      <c r="AH899">
        <v>898</v>
      </c>
      <c r="AI899">
        <v>936.3308827614228</v>
      </c>
      <c r="AK899">
        <v>898</v>
      </c>
      <c r="AL899">
        <v>0.2176115799859373</v>
      </c>
      <c r="AN899">
        <v>898</v>
      </c>
      <c r="AO899">
        <v>0.41157553964444105</v>
      </c>
    </row>
    <row r="900" spans="31:41" x14ac:dyDescent="0.25">
      <c r="AE900">
        <v>899</v>
      </c>
      <c r="AF900" s="1">
        <v>2.8662292241379062E-2</v>
      </c>
      <c r="AH900">
        <v>899</v>
      </c>
      <c r="AI900">
        <v>1533.7816362332505</v>
      </c>
      <c r="AK900">
        <v>899</v>
      </c>
      <c r="AL900">
        <v>0.15775053985441795</v>
      </c>
      <c r="AN900">
        <v>899</v>
      </c>
      <c r="AO900">
        <v>0.35538635676588559</v>
      </c>
    </row>
    <row r="901" spans="31:41" x14ac:dyDescent="0.25">
      <c r="AE901">
        <v>900</v>
      </c>
      <c r="AF901" s="1">
        <v>3.3078134774751744E-2</v>
      </c>
      <c r="AH901">
        <v>900</v>
      </c>
      <c r="AI901">
        <v>3369.6348312497421</v>
      </c>
      <c r="AK901">
        <v>900</v>
      </c>
      <c r="AL901">
        <v>0.118550360276097</v>
      </c>
      <c r="AN901">
        <v>900</v>
      </c>
      <c r="AO901">
        <v>0.35011385950824703</v>
      </c>
    </row>
    <row r="902" spans="31:41" x14ac:dyDescent="0.25">
      <c r="AE902">
        <v>901</v>
      </c>
      <c r="AF902" s="1">
        <v>2.6176337523732718E-2</v>
      </c>
      <c r="AH902">
        <v>901</v>
      </c>
      <c r="AI902">
        <v>4296.4315089295133</v>
      </c>
      <c r="AK902">
        <v>901</v>
      </c>
      <c r="AL902">
        <v>0.23624962674509609</v>
      </c>
      <c r="AN902">
        <v>901</v>
      </c>
      <c r="AO902">
        <v>0.30849169236740298</v>
      </c>
    </row>
    <row r="903" spans="31:41" x14ac:dyDescent="0.25">
      <c r="AE903">
        <v>902</v>
      </c>
      <c r="AF903" s="1">
        <v>2.8558447600991466E-2</v>
      </c>
      <c r="AH903">
        <v>902</v>
      </c>
      <c r="AI903">
        <v>1105.2530726732032</v>
      </c>
      <c r="AK903">
        <v>902</v>
      </c>
      <c r="AL903">
        <v>0.21555569114346648</v>
      </c>
      <c r="AN903">
        <v>902</v>
      </c>
      <c r="AO903">
        <v>0.36644562650258083</v>
      </c>
    </row>
    <row r="904" spans="31:41" x14ac:dyDescent="0.25">
      <c r="AE904">
        <v>903</v>
      </c>
      <c r="AF904" s="1">
        <v>2.9637281232758994E-2</v>
      </c>
      <c r="AH904">
        <v>903</v>
      </c>
      <c r="AI904">
        <v>7070.4077295647285</v>
      </c>
      <c r="AK904">
        <v>903</v>
      </c>
      <c r="AL904">
        <v>0.19896417848072034</v>
      </c>
      <c r="AN904">
        <v>903</v>
      </c>
      <c r="AO904">
        <v>0.38127141405522558</v>
      </c>
    </row>
    <row r="905" spans="31:41" x14ac:dyDescent="0.25">
      <c r="AE905">
        <v>904</v>
      </c>
      <c r="AF905" s="1">
        <v>2.6039504465478425E-2</v>
      </c>
      <c r="AH905">
        <v>904</v>
      </c>
      <c r="AI905">
        <v>3823.1151416998655</v>
      </c>
      <c r="AK905">
        <v>904</v>
      </c>
      <c r="AL905">
        <v>0.24481740938280905</v>
      </c>
      <c r="AN905">
        <v>904</v>
      </c>
      <c r="AO905">
        <v>0.43119536105910328</v>
      </c>
    </row>
    <row r="906" spans="31:41" x14ac:dyDescent="0.25">
      <c r="AE906">
        <v>905</v>
      </c>
      <c r="AF906" s="1">
        <v>3.3372134344585858E-2</v>
      </c>
      <c r="AH906">
        <v>905</v>
      </c>
      <c r="AI906">
        <v>6918.2018099600509</v>
      </c>
      <c r="AK906">
        <v>905</v>
      </c>
      <c r="AL906">
        <v>0.19089839846888373</v>
      </c>
      <c r="AN906">
        <v>905</v>
      </c>
      <c r="AO906">
        <v>0.37037445246786527</v>
      </c>
    </row>
    <row r="907" spans="31:41" x14ac:dyDescent="0.25">
      <c r="AE907">
        <v>906</v>
      </c>
      <c r="AF907" s="1">
        <v>3.2855393889053452E-2</v>
      </c>
      <c r="AH907">
        <v>906</v>
      </c>
      <c r="AI907">
        <v>54152.241892913837</v>
      </c>
      <c r="AK907">
        <v>906</v>
      </c>
      <c r="AL907">
        <v>0.23384143265230803</v>
      </c>
      <c r="AN907">
        <v>906</v>
      </c>
      <c r="AO907">
        <v>0.34759879292916246</v>
      </c>
    </row>
    <row r="908" spans="31:41" x14ac:dyDescent="0.25">
      <c r="AE908">
        <v>907</v>
      </c>
      <c r="AF908" s="1">
        <v>3.0192453580319523E-2</v>
      </c>
      <c r="AH908">
        <v>907</v>
      </c>
      <c r="AI908">
        <v>3084.4845918465094</v>
      </c>
      <c r="AK908">
        <v>907</v>
      </c>
      <c r="AL908">
        <v>0.18232209801859769</v>
      </c>
      <c r="AN908">
        <v>907</v>
      </c>
      <c r="AO908">
        <v>0.39608172161537786</v>
      </c>
    </row>
    <row r="909" spans="31:41" x14ac:dyDescent="0.25">
      <c r="AE909">
        <v>908</v>
      </c>
      <c r="AF909" s="1">
        <v>2.5540191474812568E-2</v>
      </c>
      <c r="AH909">
        <v>908</v>
      </c>
      <c r="AI909">
        <v>2489.7181322835613</v>
      </c>
      <c r="AK909">
        <v>908</v>
      </c>
      <c r="AL909">
        <v>0.17705885249909475</v>
      </c>
      <c r="AN909">
        <v>908</v>
      </c>
      <c r="AO909">
        <v>0.48720679743577899</v>
      </c>
    </row>
    <row r="910" spans="31:41" x14ac:dyDescent="0.25">
      <c r="AE910">
        <v>909</v>
      </c>
      <c r="AF910" s="1">
        <v>2.6062877605187218E-2</v>
      </c>
      <c r="AH910">
        <v>909</v>
      </c>
      <c r="AI910">
        <v>631.86873216050674</v>
      </c>
      <c r="AK910">
        <v>909</v>
      </c>
      <c r="AL910">
        <v>0.17426059949131503</v>
      </c>
      <c r="AN910">
        <v>909</v>
      </c>
      <c r="AO910">
        <v>0.45308564354266218</v>
      </c>
    </row>
    <row r="911" spans="31:41" x14ac:dyDescent="0.25">
      <c r="AE911">
        <v>910</v>
      </c>
      <c r="AF911" s="1">
        <v>3.0755158358714008E-2</v>
      </c>
      <c r="AH911">
        <v>910</v>
      </c>
      <c r="AI911">
        <v>4586.7920986776462</v>
      </c>
      <c r="AK911">
        <v>910</v>
      </c>
      <c r="AL911">
        <v>0.19625124077702877</v>
      </c>
      <c r="AN911">
        <v>910</v>
      </c>
      <c r="AO911">
        <v>0.36723775355907223</v>
      </c>
    </row>
    <row r="912" spans="31:41" x14ac:dyDescent="0.25">
      <c r="AE912">
        <v>911</v>
      </c>
      <c r="AF912" s="1">
        <v>2.650098553602076E-2</v>
      </c>
      <c r="AH912">
        <v>911</v>
      </c>
      <c r="AI912">
        <v>2409.2751206429552</v>
      </c>
      <c r="AK912">
        <v>911</v>
      </c>
      <c r="AL912">
        <v>0.19925810546139816</v>
      </c>
      <c r="AN912">
        <v>911</v>
      </c>
      <c r="AO912">
        <v>0.42373473576100096</v>
      </c>
    </row>
    <row r="913" spans="31:41" x14ac:dyDescent="0.25">
      <c r="AE913">
        <v>912</v>
      </c>
      <c r="AF913" s="1">
        <v>2.6785079924666499E-2</v>
      </c>
      <c r="AH913">
        <v>912</v>
      </c>
      <c r="AI913">
        <v>8423.5714763967844</v>
      </c>
      <c r="AK913">
        <v>912</v>
      </c>
      <c r="AL913">
        <v>0.30608043393336948</v>
      </c>
      <c r="AN913">
        <v>912</v>
      </c>
      <c r="AO913">
        <v>0.46690444211983795</v>
      </c>
    </row>
    <row r="914" spans="31:41" x14ac:dyDescent="0.25">
      <c r="AE914">
        <v>913</v>
      </c>
      <c r="AF914" s="1">
        <v>3.4312218008404338E-2</v>
      </c>
      <c r="AH914">
        <v>913</v>
      </c>
      <c r="AI914">
        <v>8785.7974983220611</v>
      </c>
      <c r="AK914">
        <v>913</v>
      </c>
      <c r="AL914">
        <v>0.16052634393401011</v>
      </c>
      <c r="AN914">
        <v>913</v>
      </c>
      <c r="AO914">
        <v>0.44526181479940952</v>
      </c>
    </row>
    <row r="915" spans="31:41" x14ac:dyDescent="0.25">
      <c r="AE915">
        <v>914</v>
      </c>
      <c r="AF915" s="1">
        <v>3.084617602401396E-2</v>
      </c>
      <c r="AH915">
        <v>914</v>
      </c>
      <c r="AI915">
        <v>8543.121175689661</v>
      </c>
      <c r="AK915">
        <v>914</v>
      </c>
      <c r="AL915">
        <v>0.18331213275090777</v>
      </c>
      <c r="AN915">
        <v>914</v>
      </c>
      <c r="AO915">
        <v>0.41126940566603798</v>
      </c>
    </row>
    <row r="916" spans="31:41" x14ac:dyDescent="0.25">
      <c r="AE916">
        <v>915</v>
      </c>
      <c r="AF916" s="1">
        <v>3.1672485826323982E-2</v>
      </c>
      <c r="AH916">
        <v>915</v>
      </c>
      <c r="AI916">
        <v>10540.495627045018</v>
      </c>
      <c r="AK916">
        <v>915</v>
      </c>
      <c r="AL916">
        <v>0.13542451293891142</v>
      </c>
      <c r="AN916">
        <v>915</v>
      </c>
      <c r="AO916">
        <v>0.26201599437455375</v>
      </c>
    </row>
    <row r="917" spans="31:41" x14ac:dyDescent="0.25">
      <c r="AE917">
        <v>916</v>
      </c>
      <c r="AF917" s="1">
        <v>3.1600710740834259E-2</v>
      </c>
      <c r="AH917">
        <v>916</v>
      </c>
      <c r="AI917">
        <v>13261.121193105826</v>
      </c>
      <c r="AK917">
        <v>916</v>
      </c>
      <c r="AL917">
        <v>0.20815428041448414</v>
      </c>
      <c r="AN917">
        <v>916</v>
      </c>
      <c r="AO917">
        <v>0.36292573189449751</v>
      </c>
    </row>
    <row r="918" spans="31:41" x14ac:dyDescent="0.25">
      <c r="AE918">
        <v>917</v>
      </c>
      <c r="AF918" s="1">
        <v>3.1449071237568127E-2</v>
      </c>
      <c r="AH918">
        <v>917</v>
      </c>
      <c r="AI918">
        <v>4499.9486866113475</v>
      </c>
      <c r="AK918">
        <v>917</v>
      </c>
      <c r="AL918">
        <v>0.22042250112022277</v>
      </c>
      <c r="AN918">
        <v>917</v>
      </c>
      <c r="AO918">
        <v>0.34792390163334119</v>
      </c>
    </row>
    <row r="919" spans="31:41" x14ac:dyDescent="0.25">
      <c r="AE919">
        <v>918</v>
      </c>
      <c r="AF919" s="1">
        <v>3.0124464377722315E-2</v>
      </c>
      <c r="AH919">
        <v>918</v>
      </c>
      <c r="AI919">
        <v>2949.1967437584503</v>
      </c>
      <c r="AK919">
        <v>918</v>
      </c>
      <c r="AL919">
        <v>0.32046658667107969</v>
      </c>
      <c r="AN919">
        <v>918</v>
      </c>
      <c r="AO919">
        <v>0.36994519930338277</v>
      </c>
    </row>
    <row r="920" spans="31:41" x14ac:dyDescent="0.25">
      <c r="AE920">
        <v>919</v>
      </c>
      <c r="AF920" s="1">
        <v>2.8100822170919804E-2</v>
      </c>
      <c r="AH920">
        <v>919</v>
      </c>
      <c r="AI920">
        <v>9274.6606779140839</v>
      </c>
      <c r="AK920">
        <v>919</v>
      </c>
      <c r="AL920">
        <v>0.27499428427175654</v>
      </c>
      <c r="AN920">
        <v>919</v>
      </c>
      <c r="AO920">
        <v>0.44375886152720706</v>
      </c>
    </row>
    <row r="921" spans="31:41" x14ac:dyDescent="0.25">
      <c r="AE921">
        <v>920</v>
      </c>
      <c r="AF921" s="1">
        <v>3.0113152514894326E-2</v>
      </c>
      <c r="AH921">
        <v>920</v>
      </c>
      <c r="AI921">
        <v>15750.79236370981</v>
      </c>
      <c r="AK921">
        <v>920</v>
      </c>
      <c r="AL921">
        <v>0.19888511219745714</v>
      </c>
      <c r="AN921">
        <v>920</v>
      </c>
      <c r="AO921">
        <v>0.32755157371231514</v>
      </c>
    </row>
    <row r="922" spans="31:41" x14ac:dyDescent="0.25">
      <c r="AE922">
        <v>921</v>
      </c>
      <c r="AF922" s="1">
        <v>3.5544266473173991E-2</v>
      </c>
      <c r="AH922">
        <v>921</v>
      </c>
      <c r="AI922">
        <v>2566.2965914510319</v>
      </c>
      <c r="AK922">
        <v>921</v>
      </c>
      <c r="AL922">
        <v>0.24548325639120264</v>
      </c>
      <c r="AN922">
        <v>921</v>
      </c>
      <c r="AO922">
        <v>0.37552758456540819</v>
      </c>
    </row>
    <row r="923" spans="31:41" x14ac:dyDescent="0.25">
      <c r="AE923">
        <v>922</v>
      </c>
      <c r="AF923" s="1">
        <v>3.1474864644245981E-2</v>
      </c>
      <c r="AH923">
        <v>922</v>
      </c>
      <c r="AI923">
        <v>1243.759774059539</v>
      </c>
      <c r="AK923">
        <v>922</v>
      </c>
      <c r="AL923">
        <v>0.18045953276278759</v>
      </c>
      <c r="AN923">
        <v>922</v>
      </c>
      <c r="AO923">
        <v>0.42531532835011493</v>
      </c>
    </row>
    <row r="924" spans="31:41" x14ac:dyDescent="0.25">
      <c r="AE924">
        <v>923</v>
      </c>
      <c r="AF924" s="1">
        <v>3.5343626248328874E-2</v>
      </c>
      <c r="AH924">
        <v>923</v>
      </c>
      <c r="AI924">
        <v>5650.6138924124789</v>
      </c>
      <c r="AK924">
        <v>923</v>
      </c>
      <c r="AL924">
        <v>0.23015498635455117</v>
      </c>
      <c r="AN924">
        <v>923</v>
      </c>
      <c r="AO924">
        <v>0.45292698111814705</v>
      </c>
    </row>
    <row r="925" spans="31:41" x14ac:dyDescent="0.25">
      <c r="AE925">
        <v>924</v>
      </c>
      <c r="AF925" s="1">
        <v>2.3933700489480625E-2</v>
      </c>
      <c r="AH925">
        <v>924</v>
      </c>
      <c r="AI925">
        <v>60428.975850047638</v>
      </c>
      <c r="AK925">
        <v>924</v>
      </c>
      <c r="AL925">
        <v>0.17594751799352051</v>
      </c>
      <c r="AN925">
        <v>924</v>
      </c>
      <c r="AO925">
        <v>0.34837626552583045</v>
      </c>
    </row>
    <row r="926" spans="31:41" x14ac:dyDescent="0.25">
      <c r="AE926">
        <v>925</v>
      </c>
      <c r="AF926" s="1">
        <v>3.4028109660845907E-2</v>
      </c>
      <c r="AH926">
        <v>925</v>
      </c>
      <c r="AI926">
        <v>18314.520132758931</v>
      </c>
      <c r="AK926">
        <v>925</v>
      </c>
      <c r="AL926">
        <v>0.20111111939051385</v>
      </c>
      <c r="AN926">
        <v>925</v>
      </c>
      <c r="AO926">
        <v>0.40514320378895291</v>
      </c>
    </row>
    <row r="927" spans="31:41" x14ac:dyDescent="0.25">
      <c r="AE927">
        <v>926</v>
      </c>
      <c r="AF927" s="1">
        <v>3.6447177767039873E-2</v>
      </c>
      <c r="AH927">
        <v>926</v>
      </c>
      <c r="AI927">
        <v>1974.7401441200882</v>
      </c>
      <c r="AK927">
        <v>926</v>
      </c>
      <c r="AL927">
        <v>0.11720119697329127</v>
      </c>
      <c r="AN927">
        <v>926</v>
      </c>
      <c r="AO927">
        <v>0.39053290089435966</v>
      </c>
    </row>
    <row r="928" spans="31:41" x14ac:dyDescent="0.25">
      <c r="AE928">
        <v>927</v>
      </c>
      <c r="AF928" s="1">
        <v>3.0437913026277297E-2</v>
      </c>
      <c r="AH928">
        <v>927</v>
      </c>
      <c r="AI928">
        <v>8797.4991696374</v>
      </c>
      <c r="AK928">
        <v>927</v>
      </c>
      <c r="AL928">
        <v>0.12663252914164302</v>
      </c>
      <c r="AN928">
        <v>927</v>
      </c>
      <c r="AO928">
        <v>0.38686739475829884</v>
      </c>
    </row>
    <row r="929" spans="31:41" x14ac:dyDescent="0.25">
      <c r="AE929">
        <v>928</v>
      </c>
      <c r="AF929" s="1">
        <v>3.0134922306363165E-2</v>
      </c>
      <c r="AH929">
        <v>928</v>
      </c>
      <c r="AI929">
        <v>6680.3849939729762</v>
      </c>
      <c r="AK929">
        <v>928</v>
      </c>
      <c r="AL929">
        <v>0.19050342358020059</v>
      </c>
      <c r="AN929">
        <v>928</v>
      </c>
      <c r="AO929">
        <v>0.34450729623257581</v>
      </c>
    </row>
    <row r="930" spans="31:41" x14ac:dyDescent="0.25">
      <c r="AE930">
        <v>929</v>
      </c>
      <c r="AF930" s="1">
        <v>2.8565058453865033E-2</v>
      </c>
      <c r="AH930">
        <v>929</v>
      </c>
      <c r="AI930">
        <v>4723.0081283110258</v>
      </c>
      <c r="AK930">
        <v>929</v>
      </c>
      <c r="AL930">
        <v>0.21917326138132798</v>
      </c>
      <c r="AN930">
        <v>929</v>
      </c>
      <c r="AO930">
        <v>0.38988416037320167</v>
      </c>
    </row>
    <row r="931" spans="31:41" x14ac:dyDescent="0.25">
      <c r="AE931">
        <v>930</v>
      </c>
      <c r="AF931" s="1">
        <v>3.2601597817032424E-2</v>
      </c>
      <c r="AH931">
        <v>930</v>
      </c>
      <c r="AI931">
        <v>5367.5984150646336</v>
      </c>
      <c r="AK931">
        <v>930</v>
      </c>
      <c r="AL931">
        <v>0.22127242045593581</v>
      </c>
      <c r="AN931">
        <v>930</v>
      </c>
      <c r="AO931">
        <v>0.4311531647812239</v>
      </c>
    </row>
    <row r="932" spans="31:41" x14ac:dyDescent="0.25">
      <c r="AE932">
        <v>931</v>
      </c>
      <c r="AF932" s="1">
        <v>3.3206511697491559E-2</v>
      </c>
      <c r="AH932">
        <v>931</v>
      </c>
      <c r="AI932">
        <v>4460.8709546333139</v>
      </c>
      <c r="AK932">
        <v>931</v>
      </c>
      <c r="AL932">
        <v>0.16616513869092153</v>
      </c>
      <c r="AN932">
        <v>931</v>
      </c>
      <c r="AO932">
        <v>0.41973390682178524</v>
      </c>
    </row>
    <row r="933" spans="31:41" x14ac:dyDescent="0.25">
      <c r="AE933">
        <v>932</v>
      </c>
      <c r="AF933" s="1">
        <v>2.4879165586602303E-2</v>
      </c>
      <c r="AH933">
        <v>932</v>
      </c>
      <c r="AI933">
        <v>15265.09567228177</v>
      </c>
      <c r="AK933">
        <v>932</v>
      </c>
      <c r="AL933">
        <v>0.1577699706591453</v>
      </c>
      <c r="AN933">
        <v>932</v>
      </c>
      <c r="AO933">
        <v>0.41726764456742971</v>
      </c>
    </row>
    <row r="934" spans="31:41" x14ac:dyDescent="0.25">
      <c r="AE934">
        <v>933</v>
      </c>
      <c r="AF934" s="1">
        <v>3.3595772030571069E-2</v>
      </c>
      <c r="AH934">
        <v>933</v>
      </c>
      <c r="AI934">
        <v>8674.8825555662552</v>
      </c>
      <c r="AK934">
        <v>933</v>
      </c>
      <c r="AL934">
        <v>0.19882750204836866</v>
      </c>
      <c r="AN934">
        <v>933</v>
      </c>
      <c r="AO934">
        <v>0.33472873649974433</v>
      </c>
    </row>
    <row r="935" spans="31:41" x14ac:dyDescent="0.25">
      <c r="AE935">
        <v>934</v>
      </c>
      <c r="AF935" s="1">
        <v>3.3171149320045945E-2</v>
      </c>
      <c r="AH935">
        <v>934</v>
      </c>
      <c r="AI935">
        <v>2045.8333704048384</v>
      </c>
      <c r="AK935">
        <v>934</v>
      </c>
      <c r="AL935">
        <v>0.17864076337217791</v>
      </c>
      <c r="AN935">
        <v>934</v>
      </c>
      <c r="AO935">
        <v>0.46109844764371188</v>
      </c>
    </row>
    <row r="936" spans="31:41" x14ac:dyDescent="0.25">
      <c r="AE936">
        <v>935</v>
      </c>
      <c r="AF936" s="1">
        <v>3.2327332959103172E-2</v>
      </c>
      <c r="AH936">
        <v>935</v>
      </c>
      <c r="AI936">
        <v>16962.959265843831</v>
      </c>
      <c r="AK936">
        <v>935</v>
      </c>
      <c r="AL936">
        <v>0.32660078643699264</v>
      </c>
      <c r="AN936">
        <v>935</v>
      </c>
      <c r="AO936">
        <v>0.34464475110220649</v>
      </c>
    </row>
    <row r="937" spans="31:41" x14ac:dyDescent="0.25">
      <c r="AE937">
        <v>936</v>
      </c>
      <c r="AF937" s="1">
        <v>3.2319856104943812E-2</v>
      </c>
      <c r="AH937">
        <v>936</v>
      </c>
      <c r="AI937">
        <v>5534.1289017655781</v>
      </c>
      <c r="AK937">
        <v>936</v>
      </c>
      <c r="AL937">
        <v>0.15628655786072623</v>
      </c>
      <c r="AN937">
        <v>936</v>
      </c>
      <c r="AO937">
        <v>0.36585144176493167</v>
      </c>
    </row>
    <row r="938" spans="31:41" x14ac:dyDescent="0.25">
      <c r="AE938">
        <v>937</v>
      </c>
      <c r="AF938" s="1">
        <v>3.2228172871756611E-2</v>
      </c>
      <c r="AH938">
        <v>937</v>
      </c>
      <c r="AI938">
        <v>4717.4555635826227</v>
      </c>
      <c r="AK938">
        <v>937</v>
      </c>
      <c r="AL938">
        <v>0.28764999679284897</v>
      </c>
      <c r="AN938">
        <v>937</v>
      </c>
      <c r="AO938">
        <v>0.46756708843428368</v>
      </c>
    </row>
    <row r="939" spans="31:41" x14ac:dyDescent="0.25">
      <c r="AE939">
        <v>938</v>
      </c>
      <c r="AF939" s="1">
        <v>2.9470556277862103E-2</v>
      </c>
      <c r="AH939">
        <v>938</v>
      </c>
      <c r="AI939">
        <v>4636.436251542149</v>
      </c>
      <c r="AK939">
        <v>938</v>
      </c>
      <c r="AL939">
        <v>0.19391763022854255</v>
      </c>
      <c r="AN939">
        <v>938</v>
      </c>
      <c r="AO939">
        <v>0.34622204477487917</v>
      </c>
    </row>
    <row r="940" spans="31:41" x14ac:dyDescent="0.25">
      <c r="AE940">
        <v>939</v>
      </c>
      <c r="AF940" s="1">
        <v>3.3950267299973191E-2</v>
      </c>
      <c r="AH940">
        <v>939</v>
      </c>
      <c r="AI940">
        <v>2447.1702817402738</v>
      </c>
      <c r="AK940">
        <v>939</v>
      </c>
      <c r="AL940">
        <v>0.29627187433564633</v>
      </c>
      <c r="AN940">
        <v>939</v>
      </c>
      <c r="AO940">
        <v>0.38174763974640458</v>
      </c>
    </row>
    <row r="941" spans="31:41" x14ac:dyDescent="0.25">
      <c r="AE941">
        <v>940</v>
      </c>
      <c r="AF941" s="1">
        <v>3.4091797267679746E-2</v>
      </c>
      <c r="AH941">
        <v>940</v>
      </c>
      <c r="AI941">
        <v>5319.0118411901585</v>
      </c>
      <c r="AK941">
        <v>940</v>
      </c>
      <c r="AL941">
        <v>0.24403143321319989</v>
      </c>
      <c r="AN941">
        <v>940</v>
      </c>
      <c r="AO941">
        <v>0.31101769571316179</v>
      </c>
    </row>
    <row r="942" spans="31:41" x14ac:dyDescent="0.25">
      <c r="AE942">
        <v>941</v>
      </c>
      <c r="AF942" s="1">
        <v>3.0901814550183371E-2</v>
      </c>
      <c r="AH942">
        <v>941</v>
      </c>
      <c r="AI942">
        <v>39884.619133994471</v>
      </c>
      <c r="AK942">
        <v>941</v>
      </c>
      <c r="AL942">
        <v>0.14843164135557282</v>
      </c>
      <c r="AN942">
        <v>941</v>
      </c>
      <c r="AO942">
        <v>0.46325796906238637</v>
      </c>
    </row>
    <row r="943" spans="31:41" x14ac:dyDescent="0.25">
      <c r="AE943">
        <v>942</v>
      </c>
      <c r="AF943" s="1">
        <v>2.9674908416517543E-2</v>
      </c>
      <c r="AH943">
        <v>942</v>
      </c>
      <c r="AI943">
        <v>4815.0963312079575</v>
      </c>
      <c r="AK943">
        <v>942</v>
      </c>
      <c r="AL943">
        <v>0.14892312023248885</v>
      </c>
      <c r="AN943">
        <v>942</v>
      </c>
      <c r="AO943">
        <v>0.41084906250279307</v>
      </c>
    </row>
    <row r="944" spans="31:41" x14ac:dyDescent="0.25">
      <c r="AE944">
        <v>943</v>
      </c>
      <c r="AF944" s="1">
        <v>3.1681575187992195E-2</v>
      </c>
      <c r="AH944">
        <v>943</v>
      </c>
      <c r="AI944">
        <v>6730.8368195359571</v>
      </c>
      <c r="AK944">
        <v>943</v>
      </c>
      <c r="AL944">
        <v>0.23285719064606172</v>
      </c>
      <c r="AN944">
        <v>943</v>
      </c>
      <c r="AO944">
        <v>0.39065008254074723</v>
      </c>
    </row>
    <row r="945" spans="31:41" x14ac:dyDescent="0.25">
      <c r="AE945">
        <v>944</v>
      </c>
      <c r="AF945" s="1">
        <v>2.8971465738046209E-2</v>
      </c>
      <c r="AH945">
        <v>944</v>
      </c>
      <c r="AI945">
        <v>2424.2446517661701</v>
      </c>
      <c r="AK945">
        <v>944</v>
      </c>
      <c r="AL945">
        <v>0.20269238901469308</v>
      </c>
      <c r="AN945">
        <v>944</v>
      </c>
      <c r="AO945">
        <v>0.49765758738552651</v>
      </c>
    </row>
    <row r="946" spans="31:41" x14ac:dyDescent="0.25">
      <c r="AE946">
        <v>945</v>
      </c>
      <c r="AF946" s="1">
        <v>2.8014046159157147E-2</v>
      </c>
      <c r="AH946">
        <v>945</v>
      </c>
      <c r="AI946">
        <v>1417.0936041772184</v>
      </c>
      <c r="AK946">
        <v>945</v>
      </c>
      <c r="AL946">
        <v>0.16267492934358374</v>
      </c>
      <c r="AN946">
        <v>945</v>
      </c>
      <c r="AO946">
        <v>0.41517806235527399</v>
      </c>
    </row>
    <row r="947" spans="31:41" x14ac:dyDescent="0.25">
      <c r="AE947">
        <v>946</v>
      </c>
      <c r="AF947" s="1">
        <v>3.1761277898488149E-2</v>
      </c>
      <c r="AH947">
        <v>946</v>
      </c>
      <c r="AI947">
        <v>7981.0547315116837</v>
      </c>
      <c r="AK947">
        <v>946</v>
      </c>
      <c r="AL947">
        <v>0.20237428185674383</v>
      </c>
      <c r="AN947">
        <v>946</v>
      </c>
      <c r="AO947">
        <v>0.43549889299503103</v>
      </c>
    </row>
    <row r="948" spans="31:41" x14ac:dyDescent="0.25">
      <c r="AE948">
        <v>947</v>
      </c>
      <c r="AF948" s="1">
        <v>2.9388446347098807E-2</v>
      </c>
      <c r="AH948">
        <v>947</v>
      </c>
      <c r="AI948">
        <v>23079.253121777943</v>
      </c>
      <c r="AK948">
        <v>947</v>
      </c>
      <c r="AL948">
        <v>0.30902684419569015</v>
      </c>
      <c r="AN948">
        <v>947</v>
      </c>
      <c r="AO948">
        <v>0.42547065669511053</v>
      </c>
    </row>
    <row r="949" spans="31:41" x14ac:dyDescent="0.25">
      <c r="AE949">
        <v>948</v>
      </c>
      <c r="AF949" s="1">
        <v>3.2921297247758607E-2</v>
      </c>
      <c r="AH949">
        <v>948</v>
      </c>
      <c r="AI949">
        <v>2471.0163858825713</v>
      </c>
      <c r="AK949">
        <v>948</v>
      </c>
      <c r="AL949">
        <v>0.23497339639925396</v>
      </c>
      <c r="AN949">
        <v>948</v>
      </c>
      <c r="AO949">
        <v>0.47658893616294495</v>
      </c>
    </row>
    <row r="950" spans="31:41" x14ac:dyDescent="0.25">
      <c r="AE950">
        <v>949</v>
      </c>
      <c r="AF950" s="1">
        <v>3.2448394086747712E-2</v>
      </c>
      <c r="AH950">
        <v>949</v>
      </c>
      <c r="AI950">
        <v>6111.9902662287559</v>
      </c>
      <c r="AK950">
        <v>949</v>
      </c>
      <c r="AL950">
        <v>0.10728932012071889</v>
      </c>
      <c r="AN950">
        <v>949</v>
      </c>
      <c r="AO950">
        <v>0.35877200056804176</v>
      </c>
    </row>
    <row r="951" spans="31:41" x14ac:dyDescent="0.25">
      <c r="AE951">
        <v>950</v>
      </c>
      <c r="AF951" s="1">
        <v>3.2408302390182886E-2</v>
      </c>
      <c r="AH951">
        <v>950</v>
      </c>
      <c r="AI951">
        <v>9195.6149514547687</v>
      </c>
      <c r="AK951">
        <v>950</v>
      </c>
      <c r="AL951">
        <v>0.16960576259913857</v>
      </c>
      <c r="AN951">
        <v>950</v>
      </c>
      <c r="AO951">
        <v>0.46798029314277079</v>
      </c>
    </row>
    <row r="952" spans="31:41" x14ac:dyDescent="0.25">
      <c r="AE952">
        <v>951</v>
      </c>
      <c r="AF952" s="1">
        <v>3.0616014581803741E-2</v>
      </c>
      <c r="AH952">
        <v>951</v>
      </c>
      <c r="AI952">
        <v>8902.5138953485221</v>
      </c>
      <c r="AK952">
        <v>951</v>
      </c>
      <c r="AL952">
        <v>0.262914871925786</v>
      </c>
      <c r="AN952">
        <v>951</v>
      </c>
      <c r="AO952">
        <v>0.3725466905256799</v>
      </c>
    </row>
    <row r="953" spans="31:41" x14ac:dyDescent="0.25">
      <c r="AE953">
        <v>952</v>
      </c>
      <c r="AF953" s="1">
        <v>2.9404694031823331E-2</v>
      </c>
      <c r="AH953">
        <v>952</v>
      </c>
      <c r="AI953">
        <v>1389.6060320694933</v>
      </c>
      <c r="AK953">
        <v>952</v>
      </c>
      <c r="AL953">
        <v>0.29027711978035003</v>
      </c>
      <c r="AN953">
        <v>952</v>
      </c>
      <c r="AO953">
        <v>0.42342234418154329</v>
      </c>
    </row>
    <row r="954" spans="31:41" x14ac:dyDescent="0.25">
      <c r="AE954">
        <v>953</v>
      </c>
      <c r="AF954" s="1">
        <v>3.3769659698210885E-2</v>
      </c>
      <c r="AH954">
        <v>953</v>
      </c>
      <c r="AI954">
        <v>2186.0456036726855</v>
      </c>
      <c r="AK954">
        <v>953</v>
      </c>
      <c r="AL954">
        <v>0.18019436501487604</v>
      </c>
      <c r="AN954">
        <v>953</v>
      </c>
      <c r="AO954">
        <v>0.40737802315965793</v>
      </c>
    </row>
    <row r="955" spans="31:41" x14ac:dyDescent="0.25">
      <c r="AE955">
        <v>954</v>
      </c>
      <c r="AF955" s="1">
        <v>2.9181773992825066E-2</v>
      </c>
      <c r="AH955">
        <v>954</v>
      </c>
      <c r="AI955">
        <v>1846.8909471059458</v>
      </c>
      <c r="AK955">
        <v>954</v>
      </c>
      <c r="AL955">
        <v>0.27037137253573579</v>
      </c>
      <c r="AN955">
        <v>954</v>
      </c>
      <c r="AO955">
        <v>0.36409187629272594</v>
      </c>
    </row>
    <row r="956" spans="31:41" x14ac:dyDescent="0.25">
      <c r="AE956">
        <v>955</v>
      </c>
      <c r="AF956" s="1">
        <v>3.0603373902202691E-2</v>
      </c>
      <c r="AH956">
        <v>955</v>
      </c>
      <c r="AI956">
        <v>9067.7833552386128</v>
      </c>
      <c r="AK956">
        <v>955</v>
      </c>
      <c r="AL956">
        <v>0.21665905906778229</v>
      </c>
      <c r="AN956">
        <v>955</v>
      </c>
      <c r="AO956">
        <v>0.29726027236109021</v>
      </c>
    </row>
    <row r="957" spans="31:41" x14ac:dyDescent="0.25">
      <c r="AE957">
        <v>956</v>
      </c>
      <c r="AF957" s="1">
        <v>3.2365880864204222E-2</v>
      </c>
      <c r="AH957">
        <v>956</v>
      </c>
      <c r="AI957">
        <v>554.08966642579696</v>
      </c>
      <c r="AK957">
        <v>956</v>
      </c>
      <c r="AL957">
        <v>0.13245117581316357</v>
      </c>
      <c r="AN957">
        <v>956</v>
      </c>
      <c r="AO957">
        <v>0.49458027936187365</v>
      </c>
    </row>
    <row r="958" spans="31:41" x14ac:dyDescent="0.25">
      <c r="AE958">
        <v>957</v>
      </c>
      <c r="AF958" s="1">
        <v>3.3141191475177356E-2</v>
      </c>
      <c r="AH958">
        <v>957</v>
      </c>
      <c r="AI958">
        <v>3628.9111199417662</v>
      </c>
      <c r="AK958">
        <v>957</v>
      </c>
      <c r="AL958">
        <v>0.20566380063988721</v>
      </c>
      <c r="AN958">
        <v>957</v>
      </c>
      <c r="AO958">
        <v>0.4262633179426647</v>
      </c>
    </row>
    <row r="959" spans="31:41" x14ac:dyDescent="0.25">
      <c r="AE959">
        <v>958</v>
      </c>
      <c r="AF959" s="1">
        <v>3.1588216696931015E-2</v>
      </c>
      <c r="AH959">
        <v>958</v>
      </c>
      <c r="AI959">
        <v>10610.914636779016</v>
      </c>
      <c r="AK959">
        <v>958</v>
      </c>
      <c r="AL959">
        <v>0.22254747436799932</v>
      </c>
      <c r="AN959">
        <v>958</v>
      </c>
      <c r="AO959">
        <v>0.35947468102256336</v>
      </c>
    </row>
    <row r="960" spans="31:41" x14ac:dyDescent="0.25">
      <c r="AE960">
        <v>959</v>
      </c>
      <c r="AF960" s="1">
        <v>3.8455003198389459E-2</v>
      </c>
      <c r="AH960">
        <v>959</v>
      </c>
      <c r="AI960">
        <v>14102.359464846535</v>
      </c>
      <c r="AK960">
        <v>959</v>
      </c>
      <c r="AL960">
        <v>0.28099270691361306</v>
      </c>
      <c r="AN960">
        <v>959</v>
      </c>
      <c r="AO960">
        <v>0.42262125127370481</v>
      </c>
    </row>
    <row r="961" spans="31:41" x14ac:dyDescent="0.25">
      <c r="AE961">
        <v>960</v>
      </c>
      <c r="AF961" s="1">
        <v>3.3435646703603661E-2</v>
      </c>
      <c r="AH961">
        <v>960</v>
      </c>
      <c r="AI961">
        <v>4056.5194311866226</v>
      </c>
      <c r="AK961">
        <v>960</v>
      </c>
      <c r="AL961">
        <v>0.19165906698766358</v>
      </c>
      <c r="AN961">
        <v>960</v>
      </c>
      <c r="AO961">
        <v>0.3642126410981894</v>
      </c>
    </row>
    <row r="962" spans="31:41" x14ac:dyDescent="0.25">
      <c r="AE962">
        <v>961</v>
      </c>
      <c r="AF962" s="1">
        <v>2.9196247073684178E-2</v>
      </c>
      <c r="AH962">
        <v>961</v>
      </c>
      <c r="AI962">
        <v>5244.4258761885212</v>
      </c>
      <c r="AK962">
        <v>961</v>
      </c>
      <c r="AL962">
        <v>0.16655921631043627</v>
      </c>
      <c r="AN962">
        <v>961</v>
      </c>
      <c r="AO962">
        <v>0.37812608373392181</v>
      </c>
    </row>
    <row r="963" spans="31:41" x14ac:dyDescent="0.25">
      <c r="AE963">
        <v>962</v>
      </c>
      <c r="AF963" s="1">
        <v>3.1426446299367417E-2</v>
      </c>
      <c r="AH963">
        <v>962</v>
      </c>
      <c r="AI963">
        <v>3213.8156764411578</v>
      </c>
      <c r="AK963">
        <v>962</v>
      </c>
      <c r="AL963">
        <v>0.10893918203786299</v>
      </c>
      <c r="AN963">
        <v>962</v>
      </c>
      <c r="AO963">
        <v>0.33072138824820885</v>
      </c>
    </row>
    <row r="964" spans="31:41" x14ac:dyDescent="0.25">
      <c r="AE964">
        <v>963</v>
      </c>
      <c r="AF964" s="1">
        <v>2.6606214978229792E-2</v>
      </c>
      <c r="AH964">
        <v>963</v>
      </c>
      <c r="AI964">
        <v>11404.807100057227</v>
      </c>
      <c r="AK964">
        <v>963</v>
      </c>
      <c r="AL964">
        <v>0.23062370828968745</v>
      </c>
      <c r="AN964">
        <v>963</v>
      </c>
      <c r="AO964">
        <v>0.36662630050998241</v>
      </c>
    </row>
    <row r="965" spans="31:41" x14ac:dyDescent="0.25">
      <c r="AE965">
        <v>964</v>
      </c>
      <c r="AF965" s="1">
        <v>3.2339698161747199E-2</v>
      </c>
      <c r="AH965">
        <v>964</v>
      </c>
      <c r="AI965">
        <v>3273.6068635664865</v>
      </c>
      <c r="AK965">
        <v>964</v>
      </c>
      <c r="AL965">
        <v>0.21354528313286503</v>
      </c>
      <c r="AN965">
        <v>964</v>
      </c>
      <c r="AO965">
        <v>0.38252372104707077</v>
      </c>
    </row>
    <row r="966" spans="31:41" x14ac:dyDescent="0.25">
      <c r="AE966">
        <v>965</v>
      </c>
      <c r="AF966" s="1">
        <v>3.4123371497213117E-2</v>
      </c>
      <c r="AH966">
        <v>965</v>
      </c>
      <c r="AI966">
        <v>2883.6437447417225</v>
      </c>
      <c r="AK966">
        <v>965</v>
      </c>
      <c r="AL966">
        <v>0.19196635681315571</v>
      </c>
      <c r="AN966">
        <v>965</v>
      </c>
      <c r="AO966">
        <v>0.34962116254026759</v>
      </c>
    </row>
    <row r="967" spans="31:41" x14ac:dyDescent="0.25">
      <c r="AE967">
        <v>966</v>
      </c>
      <c r="AF967" s="1">
        <v>3.0126857080031488E-2</v>
      </c>
      <c r="AH967">
        <v>966</v>
      </c>
      <c r="AI967">
        <v>895.36625401128344</v>
      </c>
      <c r="AK967">
        <v>966</v>
      </c>
      <c r="AL967">
        <v>0.21585004575292016</v>
      </c>
      <c r="AN967">
        <v>966</v>
      </c>
      <c r="AO967">
        <v>0.38923940370937898</v>
      </c>
    </row>
    <row r="968" spans="31:41" x14ac:dyDescent="0.25">
      <c r="AE968">
        <v>967</v>
      </c>
      <c r="AF968" s="1">
        <v>3.0756988133776142E-2</v>
      </c>
      <c r="AH968">
        <v>967</v>
      </c>
      <c r="AI968">
        <v>6518.3679542839964</v>
      </c>
      <c r="AK968">
        <v>967</v>
      </c>
      <c r="AL968">
        <v>0.14033171043626599</v>
      </c>
      <c r="AN968">
        <v>967</v>
      </c>
      <c r="AO968">
        <v>0.41001670700645931</v>
      </c>
    </row>
    <row r="969" spans="31:41" x14ac:dyDescent="0.25">
      <c r="AE969">
        <v>968</v>
      </c>
      <c r="AF969" s="1">
        <v>2.7239366144096167E-2</v>
      </c>
      <c r="AH969">
        <v>968</v>
      </c>
      <c r="AI969">
        <v>4486.8243213339911</v>
      </c>
      <c r="AK969">
        <v>968</v>
      </c>
      <c r="AL969">
        <v>0.18180221098683005</v>
      </c>
      <c r="AN969">
        <v>968</v>
      </c>
      <c r="AO969">
        <v>0.4017748987022749</v>
      </c>
    </row>
    <row r="970" spans="31:41" x14ac:dyDescent="0.25">
      <c r="AE970">
        <v>969</v>
      </c>
      <c r="AF970" s="1">
        <v>3.1571447947305042E-2</v>
      </c>
      <c r="AH970">
        <v>969</v>
      </c>
      <c r="AI970">
        <v>2326.8750201428206</v>
      </c>
      <c r="AK970">
        <v>969</v>
      </c>
      <c r="AL970">
        <v>0.19469740652517811</v>
      </c>
      <c r="AN970">
        <v>969</v>
      </c>
      <c r="AO970">
        <v>0.35257022898882073</v>
      </c>
    </row>
    <row r="971" spans="31:41" x14ac:dyDescent="0.25">
      <c r="AE971">
        <v>970</v>
      </c>
      <c r="AF971" s="1">
        <v>3.259035676708999E-2</v>
      </c>
      <c r="AH971">
        <v>970</v>
      </c>
      <c r="AI971">
        <v>3922.5269294438613</v>
      </c>
      <c r="AK971">
        <v>970</v>
      </c>
      <c r="AL971">
        <v>0.14711685144040293</v>
      </c>
      <c r="AN971">
        <v>970</v>
      </c>
      <c r="AO971">
        <v>0.41601016660619572</v>
      </c>
    </row>
    <row r="972" spans="31:41" x14ac:dyDescent="0.25">
      <c r="AE972">
        <v>971</v>
      </c>
      <c r="AF972" s="1">
        <v>3.0484603860576609E-2</v>
      </c>
      <c r="AH972">
        <v>971</v>
      </c>
      <c r="AI972">
        <v>5438.1782729399893</v>
      </c>
      <c r="AK972">
        <v>971</v>
      </c>
      <c r="AL972">
        <v>0.202343593772633</v>
      </c>
      <c r="AN972">
        <v>971</v>
      </c>
      <c r="AO972">
        <v>0.44231330199008895</v>
      </c>
    </row>
    <row r="973" spans="31:41" x14ac:dyDescent="0.25">
      <c r="AE973">
        <v>972</v>
      </c>
      <c r="AF973" s="1">
        <v>3.4562349337086795E-2</v>
      </c>
      <c r="AH973">
        <v>972</v>
      </c>
      <c r="AI973">
        <v>8882.9905934972739</v>
      </c>
      <c r="AK973">
        <v>972</v>
      </c>
      <c r="AL973">
        <v>0.13484373548180223</v>
      </c>
      <c r="AN973">
        <v>972</v>
      </c>
      <c r="AO973">
        <v>0.38828784927763466</v>
      </c>
    </row>
    <row r="974" spans="31:41" x14ac:dyDescent="0.25">
      <c r="AE974">
        <v>973</v>
      </c>
      <c r="AF974" s="1">
        <v>2.9989446296599276E-2</v>
      </c>
      <c r="AH974">
        <v>973</v>
      </c>
      <c r="AI974">
        <v>1887.7106632383607</v>
      </c>
      <c r="AK974">
        <v>973</v>
      </c>
      <c r="AL974">
        <v>0.15262139856959012</v>
      </c>
      <c r="AN974">
        <v>973</v>
      </c>
      <c r="AO974">
        <v>0.40641113304037829</v>
      </c>
    </row>
    <row r="975" spans="31:41" x14ac:dyDescent="0.25">
      <c r="AE975">
        <v>974</v>
      </c>
      <c r="AF975" s="1">
        <v>3.0197586110777053E-2</v>
      </c>
      <c r="AH975">
        <v>974</v>
      </c>
      <c r="AI975">
        <v>3167.2277701133935</v>
      </c>
      <c r="AK975">
        <v>974</v>
      </c>
      <c r="AL975">
        <v>0.15003947659844724</v>
      </c>
      <c r="AN975">
        <v>974</v>
      </c>
      <c r="AO975">
        <v>0.32081457533012203</v>
      </c>
    </row>
    <row r="976" spans="31:41" x14ac:dyDescent="0.25">
      <c r="AE976">
        <v>975</v>
      </c>
      <c r="AF976" s="1">
        <v>3.0939781028898716E-2</v>
      </c>
      <c r="AH976">
        <v>975</v>
      </c>
      <c r="AI976">
        <v>2751.3929040574562</v>
      </c>
      <c r="AK976">
        <v>975</v>
      </c>
      <c r="AL976">
        <v>0.19325655114893964</v>
      </c>
      <c r="AN976">
        <v>975</v>
      </c>
      <c r="AO976">
        <v>0.35579343494787846</v>
      </c>
    </row>
    <row r="977" spans="31:41" x14ac:dyDescent="0.25">
      <c r="AE977">
        <v>976</v>
      </c>
      <c r="AF977" s="1">
        <v>3.2589547416984166E-2</v>
      </c>
      <c r="AH977">
        <v>976</v>
      </c>
      <c r="AI977">
        <v>518.47650503186992</v>
      </c>
      <c r="AK977">
        <v>976</v>
      </c>
      <c r="AL977">
        <v>0.14090114907849524</v>
      </c>
      <c r="AN977">
        <v>976</v>
      </c>
      <c r="AO977">
        <v>0.42669831521509427</v>
      </c>
    </row>
    <row r="978" spans="31:41" x14ac:dyDescent="0.25">
      <c r="AE978">
        <v>977</v>
      </c>
      <c r="AF978" s="1">
        <v>2.2584527718910952E-2</v>
      </c>
      <c r="AH978">
        <v>977</v>
      </c>
      <c r="AI978">
        <v>12863.029350026953</v>
      </c>
      <c r="AK978">
        <v>977</v>
      </c>
      <c r="AL978">
        <v>0.16477249984248218</v>
      </c>
      <c r="AN978">
        <v>977</v>
      </c>
      <c r="AO978">
        <v>0.42271758155452221</v>
      </c>
    </row>
    <row r="979" spans="31:41" x14ac:dyDescent="0.25">
      <c r="AE979">
        <v>978</v>
      </c>
      <c r="AF979" s="1">
        <v>2.624671283342872E-2</v>
      </c>
      <c r="AH979">
        <v>978</v>
      </c>
      <c r="AI979">
        <v>11280.363586337877</v>
      </c>
      <c r="AK979">
        <v>978</v>
      </c>
      <c r="AL979">
        <v>0.23771960079390642</v>
      </c>
      <c r="AN979">
        <v>978</v>
      </c>
      <c r="AO979">
        <v>0.48151525717811228</v>
      </c>
    </row>
    <row r="980" spans="31:41" x14ac:dyDescent="0.25">
      <c r="AE980">
        <v>979</v>
      </c>
      <c r="AF980" s="1">
        <v>3.0125760433455273E-2</v>
      </c>
      <c r="AH980">
        <v>979</v>
      </c>
      <c r="AI980">
        <v>2138.8269411248602</v>
      </c>
      <c r="AK980">
        <v>979</v>
      </c>
      <c r="AL980">
        <v>0.23129152992122209</v>
      </c>
      <c r="AN980">
        <v>979</v>
      </c>
      <c r="AO980">
        <v>0.38560524559645221</v>
      </c>
    </row>
    <row r="981" spans="31:41" x14ac:dyDescent="0.25">
      <c r="AE981">
        <v>980</v>
      </c>
      <c r="AF981" s="1">
        <v>2.548989232900789E-2</v>
      </c>
      <c r="AH981">
        <v>980</v>
      </c>
      <c r="AI981">
        <v>23524.76373314593</v>
      </c>
      <c r="AK981">
        <v>980</v>
      </c>
      <c r="AL981">
        <v>0.1829105030332977</v>
      </c>
      <c r="AN981">
        <v>980</v>
      </c>
      <c r="AO981">
        <v>0.39517106024218773</v>
      </c>
    </row>
    <row r="982" spans="31:41" x14ac:dyDescent="0.25">
      <c r="AE982">
        <v>981</v>
      </c>
      <c r="AF982" s="1">
        <v>2.8000877369035893E-2</v>
      </c>
      <c r="AH982">
        <v>981</v>
      </c>
      <c r="AI982">
        <v>4838.041826756762</v>
      </c>
      <c r="AK982">
        <v>981</v>
      </c>
      <c r="AL982">
        <v>0.18629452968804583</v>
      </c>
      <c r="AN982">
        <v>981</v>
      </c>
      <c r="AO982">
        <v>0.26742689020697663</v>
      </c>
    </row>
    <row r="983" spans="31:41" x14ac:dyDescent="0.25">
      <c r="AE983">
        <v>982</v>
      </c>
      <c r="AF983" s="1">
        <v>3.1025627005507594E-2</v>
      </c>
      <c r="AH983">
        <v>982</v>
      </c>
      <c r="AI983">
        <v>8545.4885772987491</v>
      </c>
      <c r="AK983">
        <v>982</v>
      </c>
      <c r="AL983">
        <v>0.1825547002648821</v>
      </c>
      <c r="AN983">
        <v>982</v>
      </c>
      <c r="AO983">
        <v>0.45180934204302592</v>
      </c>
    </row>
    <row r="984" spans="31:41" x14ac:dyDescent="0.25">
      <c r="AE984">
        <v>983</v>
      </c>
      <c r="AF984" s="1">
        <v>2.2776940563404402E-2</v>
      </c>
      <c r="AH984">
        <v>983</v>
      </c>
      <c r="AI984">
        <v>6206.0672336467333</v>
      </c>
      <c r="AK984">
        <v>983</v>
      </c>
      <c r="AL984">
        <v>0.19787913425297421</v>
      </c>
      <c r="AN984">
        <v>983</v>
      </c>
      <c r="AO984">
        <v>0.36075263798374763</v>
      </c>
    </row>
    <row r="985" spans="31:41" x14ac:dyDescent="0.25">
      <c r="AE985">
        <v>984</v>
      </c>
      <c r="AF985" s="1">
        <v>2.5720871337299167E-2</v>
      </c>
      <c r="AH985">
        <v>984</v>
      </c>
      <c r="AI985">
        <v>6914.0448807897246</v>
      </c>
      <c r="AK985">
        <v>984</v>
      </c>
      <c r="AL985">
        <v>0.16503124147740508</v>
      </c>
      <c r="AN985">
        <v>984</v>
      </c>
      <c r="AO985">
        <v>0.40782212366778225</v>
      </c>
    </row>
    <row r="986" spans="31:41" x14ac:dyDescent="0.25">
      <c r="AE986">
        <v>985</v>
      </c>
      <c r="AF986" s="1">
        <v>3.250401700615746E-2</v>
      </c>
      <c r="AH986">
        <v>985</v>
      </c>
      <c r="AI986">
        <v>11077.301842892975</v>
      </c>
      <c r="AK986">
        <v>985</v>
      </c>
      <c r="AL986">
        <v>0.17160192573172545</v>
      </c>
      <c r="AN986">
        <v>985</v>
      </c>
      <c r="AO986">
        <v>0.45799784613372002</v>
      </c>
    </row>
    <row r="987" spans="31:41" x14ac:dyDescent="0.25">
      <c r="AE987">
        <v>986</v>
      </c>
      <c r="AF987" s="1">
        <v>3.4870524975042283E-2</v>
      </c>
      <c r="AH987">
        <v>986</v>
      </c>
      <c r="AI987">
        <v>477.99335510047467</v>
      </c>
      <c r="AK987">
        <v>986</v>
      </c>
      <c r="AL987">
        <v>0.13223150064913958</v>
      </c>
      <c r="AN987">
        <v>986</v>
      </c>
      <c r="AO987">
        <v>0.52939607859351623</v>
      </c>
    </row>
    <row r="988" spans="31:41" x14ac:dyDescent="0.25">
      <c r="AE988">
        <v>987</v>
      </c>
      <c r="AF988" s="1">
        <v>2.77560796707228E-2</v>
      </c>
      <c r="AH988">
        <v>987</v>
      </c>
      <c r="AI988">
        <v>23029.985776235033</v>
      </c>
      <c r="AK988">
        <v>987</v>
      </c>
      <c r="AL988">
        <v>0.32951267239361254</v>
      </c>
      <c r="AN988">
        <v>987</v>
      </c>
      <c r="AO988">
        <v>0.40334742688725372</v>
      </c>
    </row>
    <row r="989" spans="31:41" x14ac:dyDescent="0.25">
      <c r="AE989">
        <v>988</v>
      </c>
      <c r="AF989" s="1">
        <v>3.5393443263771696E-2</v>
      </c>
      <c r="AH989">
        <v>988</v>
      </c>
      <c r="AI989">
        <v>2150.6077214595202</v>
      </c>
      <c r="AK989">
        <v>988</v>
      </c>
      <c r="AL989">
        <v>0.12222609603390346</v>
      </c>
      <c r="AN989">
        <v>988</v>
      </c>
      <c r="AO989">
        <v>0.38854848445210338</v>
      </c>
    </row>
    <row r="990" spans="31:41" x14ac:dyDescent="0.25">
      <c r="AE990">
        <v>989</v>
      </c>
      <c r="AF990" s="1">
        <v>2.7856922270580009E-2</v>
      </c>
      <c r="AH990">
        <v>989</v>
      </c>
      <c r="AI990">
        <v>8676.9405395022986</v>
      </c>
      <c r="AK990">
        <v>989</v>
      </c>
      <c r="AL990">
        <v>0.21293065369846984</v>
      </c>
      <c r="AN990">
        <v>989</v>
      </c>
      <c r="AO990">
        <v>0.45906225051260491</v>
      </c>
    </row>
    <row r="991" spans="31:41" x14ac:dyDescent="0.25">
      <c r="AE991">
        <v>990</v>
      </c>
      <c r="AF991" s="1">
        <v>2.2592712678704219E-2</v>
      </c>
      <c r="AH991">
        <v>990</v>
      </c>
      <c r="AI991">
        <v>6013.5472377090582</v>
      </c>
      <c r="AK991">
        <v>990</v>
      </c>
      <c r="AL991">
        <v>0.17896047811322144</v>
      </c>
      <c r="AN991">
        <v>990</v>
      </c>
      <c r="AO991">
        <v>0.36885483837150462</v>
      </c>
    </row>
    <row r="992" spans="31:41" x14ac:dyDescent="0.25">
      <c r="AE992">
        <v>991</v>
      </c>
      <c r="AF992" s="1">
        <v>3.0776501892948227E-2</v>
      </c>
      <c r="AH992">
        <v>991</v>
      </c>
      <c r="AI992">
        <v>3591.1908376339934</v>
      </c>
      <c r="AK992">
        <v>991</v>
      </c>
      <c r="AL992">
        <v>0.2061787906790519</v>
      </c>
      <c r="AN992">
        <v>991</v>
      </c>
      <c r="AO992">
        <v>0.43415970891339883</v>
      </c>
    </row>
    <row r="993" spans="31:41" x14ac:dyDescent="0.25">
      <c r="AE993">
        <v>992</v>
      </c>
      <c r="AF993" s="1">
        <v>3.9900391912006006E-2</v>
      </c>
      <c r="AH993">
        <v>992</v>
      </c>
      <c r="AI993">
        <v>2939.722063077731</v>
      </c>
      <c r="AK993">
        <v>992</v>
      </c>
      <c r="AL993">
        <v>0.160840311056969</v>
      </c>
      <c r="AN993">
        <v>992</v>
      </c>
      <c r="AO993">
        <v>0.36343590428117656</v>
      </c>
    </row>
    <row r="994" spans="31:41" x14ac:dyDescent="0.25">
      <c r="AE994">
        <v>993</v>
      </c>
      <c r="AF994" s="1">
        <v>2.8971525429347444E-2</v>
      </c>
      <c r="AH994">
        <v>993</v>
      </c>
      <c r="AI994">
        <v>7130.8132914911339</v>
      </c>
      <c r="AK994">
        <v>993</v>
      </c>
      <c r="AL994">
        <v>0.14393744739630568</v>
      </c>
      <c r="AN994">
        <v>993</v>
      </c>
      <c r="AO994">
        <v>0.40782348360500442</v>
      </c>
    </row>
    <row r="995" spans="31:41" x14ac:dyDescent="0.25">
      <c r="AE995">
        <v>994</v>
      </c>
      <c r="AF995" s="1">
        <v>3.2878993615416574E-2</v>
      </c>
      <c r="AH995">
        <v>994</v>
      </c>
      <c r="AI995">
        <v>16653.157449708895</v>
      </c>
      <c r="AK995">
        <v>994</v>
      </c>
      <c r="AL995">
        <v>0.18665788965703869</v>
      </c>
      <c r="AN995">
        <v>994</v>
      </c>
      <c r="AO995">
        <v>0.34826743210743405</v>
      </c>
    </row>
    <row r="996" spans="31:41" x14ac:dyDescent="0.25">
      <c r="AE996">
        <v>995</v>
      </c>
      <c r="AF996" s="1">
        <v>2.9203903270368148E-2</v>
      </c>
      <c r="AH996">
        <v>995</v>
      </c>
      <c r="AI996">
        <v>3673.4032573279542</v>
      </c>
      <c r="AK996">
        <v>995</v>
      </c>
      <c r="AL996">
        <v>0.24468924961062399</v>
      </c>
      <c r="AN996">
        <v>995</v>
      </c>
      <c r="AO996">
        <v>0.39265182472098809</v>
      </c>
    </row>
    <row r="997" spans="31:41" x14ac:dyDescent="0.25">
      <c r="AE997">
        <v>996</v>
      </c>
      <c r="AF997" s="1">
        <v>3.3443428902538042E-2</v>
      </c>
      <c r="AH997">
        <v>996</v>
      </c>
      <c r="AI997">
        <v>9974.2834679357329</v>
      </c>
      <c r="AK997">
        <v>996</v>
      </c>
      <c r="AL997">
        <v>0.16173413501712314</v>
      </c>
      <c r="AN997">
        <v>996</v>
      </c>
      <c r="AO997">
        <v>0.38645592341910784</v>
      </c>
    </row>
    <row r="998" spans="31:41" x14ac:dyDescent="0.25">
      <c r="AE998">
        <v>997</v>
      </c>
      <c r="AF998" s="1">
        <v>3.3997401032805907E-2</v>
      </c>
      <c r="AH998">
        <v>997</v>
      </c>
      <c r="AI998">
        <v>2987.6931360925905</v>
      </c>
      <c r="AK998">
        <v>997</v>
      </c>
      <c r="AL998">
        <v>0.16797610505340715</v>
      </c>
      <c r="AN998">
        <v>997</v>
      </c>
      <c r="AO998">
        <v>0.39667441732887893</v>
      </c>
    </row>
    <row r="999" spans="31:41" x14ac:dyDescent="0.25">
      <c r="AE999">
        <v>998</v>
      </c>
      <c r="AF999" s="1">
        <v>3.2867756158882822E-2</v>
      </c>
      <c r="AH999">
        <v>998</v>
      </c>
      <c r="AI999">
        <v>5258.6475200533287</v>
      </c>
      <c r="AK999">
        <v>998</v>
      </c>
      <c r="AL999">
        <v>0.23889273604502104</v>
      </c>
      <c r="AN999">
        <v>998</v>
      </c>
      <c r="AO999">
        <v>0.48552677603495192</v>
      </c>
    </row>
    <row r="1000" spans="31:41" x14ac:dyDescent="0.25">
      <c r="AE1000">
        <v>999</v>
      </c>
      <c r="AF1000" s="1">
        <v>2.8089106938873565E-2</v>
      </c>
      <c r="AH1000">
        <v>999</v>
      </c>
      <c r="AI1000">
        <v>4599.4293600685933</v>
      </c>
      <c r="AK1000">
        <v>999</v>
      </c>
      <c r="AL1000">
        <v>0.12135705038681299</v>
      </c>
      <c r="AN1000">
        <v>999</v>
      </c>
      <c r="AO1000">
        <v>0.43422114640860277</v>
      </c>
    </row>
    <row r="1001" spans="31:41" x14ac:dyDescent="0.25">
      <c r="AE1001">
        <v>1000</v>
      </c>
      <c r="AF1001" s="1">
        <v>3.3134305405200681E-2</v>
      </c>
      <c r="AH1001">
        <v>1000</v>
      </c>
      <c r="AI1001">
        <v>3636.442496398151</v>
      </c>
      <c r="AK1001">
        <v>1000</v>
      </c>
      <c r="AL1001">
        <v>0.22608317719899837</v>
      </c>
      <c r="AN1001">
        <v>1000</v>
      </c>
      <c r="AO1001">
        <v>0.42800369551674144</v>
      </c>
    </row>
    <row r="1002" spans="31:41" x14ac:dyDescent="0.25">
      <c r="AE1002">
        <v>1001</v>
      </c>
      <c r="AF1002" s="1">
        <v>3.1047054819963282E-2</v>
      </c>
      <c r="AH1002">
        <v>1001</v>
      </c>
      <c r="AI1002">
        <v>26076.265458944534</v>
      </c>
      <c r="AK1002">
        <v>1001</v>
      </c>
      <c r="AL1002">
        <v>0.23479382108465929</v>
      </c>
      <c r="AN1002">
        <v>1001</v>
      </c>
      <c r="AO1002">
        <v>0.42143227103615155</v>
      </c>
    </row>
    <row r="1003" spans="31:41" x14ac:dyDescent="0.25">
      <c r="AE1003">
        <v>1002</v>
      </c>
      <c r="AF1003" s="1">
        <v>3.3246252358393402E-2</v>
      </c>
      <c r="AH1003">
        <v>1002</v>
      </c>
      <c r="AI1003">
        <v>32096.448685700037</v>
      </c>
      <c r="AK1003">
        <v>1002</v>
      </c>
      <c r="AL1003">
        <v>0.26315272471686257</v>
      </c>
      <c r="AN1003">
        <v>1002</v>
      </c>
      <c r="AO1003">
        <v>0.46130019755956586</v>
      </c>
    </row>
    <row r="1004" spans="31:41" x14ac:dyDescent="0.25">
      <c r="AE1004">
        <v>1003</v>
      </c>
      <c r="AF1004" s="1">
        <v>2.7842891911214585E-2</v>
      </c>
      <c r="AH1004">
        <v>1003</v>
      </c>
      <c r="AI1004">
        <v>3063.2447053147571</v>
      </c>
      <c r="AK1004">
        <v>1003</v>
      </c>
      <c r="AL1004">
        <v>0.20281725923893143</v>
      </c>
      <c r="AN1004">
        <v>1003</v>
      </c>
      <c r="AO1004">
        <v>0.40987464467896578</v>
      </c>
    </row>
    <row r="1005" spans="31:41" x14ac:dyDescent="0.25">
      <c r="AE1005">
        <v>1004</v>
      </c>
      <c r="AF1005" s="1">
        <v>3.0275790957386528E-2</v>
      </c>
      <c r="AH1005">
        <v>1004</v>
      </c>
      <c r="AI1005">
        <v>6465.115857959895</v>
      </c>
      <c r="AK1005">
        <v>1004</v>
      </c>
      <c r="AL1005">
        <v>0.21264781404315367</v>
      </c>
      <c r="AN1005">
        <v>1004</v>
      </c>
      <c r="AO1005">
        <v>0.33775308355037281</v>
      </c>
    </row>
    <row r="1006" spans="31:41" x14ac:dyDescent="0.25">
      <c r="AE1006">
        <v>1005</v>
      </c>
      <c r="AF1006" s="1">
        <v>2.9180795569259566E-2</v>
      </c>
      <c r="AH1006">
        <v>1005</v>
      </c>
      <c r="AI1006">
        <v>1365.6330169191383</v>
      </c>
      <c r="AK1006">
        <v>1005</v>
      </c>
      <c r="AL1006">
        <v>0.15978760918378207</v>
      </c>
      <c r="AN1006">
        <v>1005</v>
      </c>
      <c r="AO1006">
        <v>0.43802346543113607</v>
      </c>
    </row>
    <row r="1007" spans="31:41" x14ac:dyDescent="0.25">
      <c r="AE1007">
        <v>1006</v>
      </c>
      <c r="AF1007" s="1">
        <v>3.3411275911448879E-2</v>
      </c>
      <c r="AH1007">
        <v>1006</v>
      </c>
      <c r="AI1007">
        <v>1066.1391306054961</v>
      </c>
      <c r="AK1007">
        <v>1006</v>
      </c>
      <c r="AL1007">
        <v>0.20214879337516004</v>
      </c>
      <c r="AN1007">
        <v>1006</v>
      </c>
      <c r="AO1007">
        <v>0.39308251284759854</v>
      </c>
    </row>
    <row r="1008" spans="31:41" x14ac:dyDescent="0.25">
      <c r="AE1008">
        <v>1007</v>
      </c>
      <c r="AF1008" s="1">
        <v>2.8252151441781503E-2</v>
      </c>
      <c r="AH1008">
        <v>1007</v>
      </c>
      <c r="AI1008">
        <v>1350.8368414810004</v>
      </c>
      <c r="AK1008">
        <v>1007</v>
      </c>
      <c r="AL1008">
        <v>0.25749790651811294</v>
      </c>
      <c r="AN1008">
        <v>1007</v>
      </c>
      <c r="AO1008">
        <v>0.40244349657373057</v>
      </c>
    </row>
    <row r="1009" spans="31:41" x14ac:dyDescent="0.25">
      <c r="AE1009">
        <v>1008</v>
      </c>
      <c r="AF1009" s="1">
        <v>3.21491672234544E-2</v>
      </c>
      <c r="AH1009">
        <v>1008</v>
      </c>
      <c r="AI1009">
        <v>2729.1216901508647</v>
      </c>
      <c r="AK1009">
        <v>1008</v>
      </c>
      <c r="AL1009">
        <v>0.20763616054867995</v>
      </c>
      <c r="AN1009">
        <v>1008</v>
      </c>
      <c r="AO1009">
        <v>0.40366795264869432</v>
      </c>
    </row>
    <row r="1010" spans="31:41" x14ac:dyDescent="0.25">
      <c r="AE1010">
        <v>1009</v>
      </c>
      <c r="AF1010" s="1">
        <v>2.5405516225105673E-2</v>
      </c>
      <c r="AH1010">
        <v>1009</v>
      </c>
      <c r="AI1010">
        <v>1152.0013780657</v>
      </c>
      <c r="AK1010">
        <v>1009</v>
      </c>
      <c r="AL1010">
        <v>0.17144145390192589</v>
      </c>
      <c r="AN1010">
        <v>1009</v>
      </c>
      <c r="AO1010">
        <v>0.39748310182140889</v>
      </c>
    </row>
    <row r="1011" spans="31:41" x14ac:dyDescent="0.25">
      <c r="AE1011">
        <v>1010</v>
      </c>
      <c r="AF1011" s="1">
        <v>3.2667487364197889E-2</v>
      </c>
      <c r="AH1011">
        <v>1010</v>
      </c>
      <c r="AI1011">
        <v>2969.7928951475674</v>
      </c>
      <c r="AK1011">
        <v>1010</v>
      </c>
      <c r="AL1011">
        <v>0.1444743026157633</v>
      </c>
      <c r="AN1011">
        <v>1010</v>
      </c>
      <c r="AO1011">
        <v>0.34898586900877776</v>
      </c>
    </row>
    <row r="1012" spans="31:41" x14ac:dyDescent="0.25">
      <c r="AE1012">
        <v>1011</v>
      </c>
      <c r="AF1012" s="1">
        <v>2.6026198736752937E-2</v>
      </c>
      <c r="AH1012">
        <v>1011</v>
      </c>
      <c r="AI1012">
        <v>23564.609435097649</v>
      </c>
      <c r="AK1012">
        <v>1011</v>
      </c>
      <c r="AL1012">
        <v>0.29900050714464521</v>
      </c>
      <c r="AN1012">
        <v>1011</v>
      </c>
      <c r="AO1012">
        <v>0.41181828928510056</v>
      </c>
    </row>
    <row r="1013" spans="31:41" x14ac:dyDescent="0.25">
      <c r="AE1013">
        <v>1012</v>
      </c>
      <c r="AF1013" s="1">
        <v>2.9197816419915368E-2</v>
      </c>
      <c r="AH1013">
        <v>1012</v>
      </c>
      <c r="AI1013">
        <v>762.21618398346345</v>
      </c>
      <c r="AK1013">
        <v>1012</v>
      </c>
      <c r="AL1013">
        <v>0.19340507628649459</v>
      </c>
      <c r="AN1013">
        <v>1012</v>
      </c>
      <c r="AO1013">
        <v>0.44989325498525717</v>
      </c>
    </row>
    <row r="1014" spans="31:41" x14ac:dyDescent="0.25">
      <c r="AE1014">
        <v>1013</v>
      </c>
      <c r="AF1014" s="1">
        <v>2.9557847859841502E-2</v>
      </c>
      <c r="AH1014">
        <v>1013</v>
      </c>
      <c r="AI1014">
        <v>4762.469254557047</v>
      </c>
      <c r="AK1014">
        <v>1013</v>
      </c>
      <c r="AL1014">
        <v>0.20080023468118854</v>
      </c>
      <c r="AN1014">
        <v>1013</v>
      </c>
      <c r="AO1014">
        <v>0.43203946174075825</v>
      </c>
    </row>
    <row r="1015" spans="31:41" x14ac:dyDescent="0.25">
      <c r="AE1015">
        <v>1014</v>
      </c>
      <c r="AF1015" s="1">
        <v>2.8670607029875006E-2</v>
      </c>
      <c r="AH1015">
        <v>1014</v>
      </c>
      <c r="AI1015">
        <v>353.33815844684602</v>
      </c>
      <c r="AK1015">
        <v>1014</v>
      </c>
      <c r="AL1015">
        <v>0.12771651073995011</v>
      </c>
      <c r="AN1015">
        <v>1014</v>
      </c>
      <c r="AO1015">
        <v>0.45006947480599158</v>
      </c>
    </row>
    <row r="1016" spans="31:41" x14ac:dyDescent="0.25">
      <c r="AE1016">
        <v>1015</v>
      </c>
      <c r="AF1016" s="1">
        <v>2.5114077218702402E-2</v>
      </c>
      <c r="AH1016">
        <v>1015</v>
      </c>
      <c r="AI1016">
        <v>6638.5784856077571</v>
      </c>
      <c r="AK1016">
        <v>1015</v>
      </c>
      <c r="AL1016">
        <v>0.1614385608806769</v>
      </c>
      <c r="AN1016">
        <v>1015</v>
      </c>
      <c r="AO1016">
        <v>0.34930972377736247</v>
      </c>
    </row>
    <row r="1017" spans="31:41" x14ac:dyDescent="0.25">
      <c r="AE1017">
        <v>1016</v>
      </c>
      <c r="AF1017" s="1">
        <v>3.1507667969534969E-2</v>
      </c>
      <c r="AH1017">
        <v>1016</v>
      </c>
      <c r="AI1017">
        <v>9043.9690929466924</v>
      </c>
      <c r="AK1017">
        <v>1016</v>
      </c>
      <c r="AL1017">
        <v>0.30780190342244074</v>
      </c>
      <c r="AN1017">
        <v>1016</v>
      </c>
      <c r="AO1017">
        <v>0.36372567634899244</v>
      </c>
    </row>
    <row r="1018" spans="31:41" x14ac:dyDescent="0.25">
      <c r="AE1018">
        <v>1017</v>
      </c>
      <c r="AF1018" s="1">
        <v>2.7714450560127668E-2</v>
      </c>
      <c r="AH1018">
        <v>1017</v>
      </c>
      <c r="AI1018">
        <v>1178.8073500927999</v>
      </c>
      <c r="AK1018">
        <v>1017</v>
      </c>
      <c r="AL1018">
        <v>0.26081503318858867</v>
      </c>
      <c r="AN1018">
        <v>1017</v>
      </c>
      <c r="AO1018">
        <v>0.37854665018613953</v>
      </c>
    </row>
    <row r="1019" spans="31:41" x14ac:dyDescent="0.25">
      <c r="AE1019">
        <v>1018</v>
      </c>
      <c r="AF1019" s="1">
        <v>3.0513866598742334E-2</v>
      </c>
      <c r="AH1019">
        <v>1018</v>
      </c>
      <c r="AI1019">
        <v>6320.6313913253871</v>
      </c>
      <c r="AK1019">
        <v>1018</v>
      </c>
      <c r="AL1019">
        <v>0.24742785908101023</v>
      </c>
      <c r="AN1019">
        <v>1018</v>
      </c>
      <c r="AO1019">
        <v>0.46320613529663257</v>
      </c>
    </row>
    <row r="1020" spans="31:41" x14ac:dyDescent="0.25">
      <c r="AE1020">
        <v>1019</v>
      </c>
      <c r="AF1020" s="1">
        <v>2.783185273722788E-2</v>
      </c>
      <c r="AH1020">
        <v>1019</v>
      </c>
      <c r="AI1020">
        <v>7647.6724792486712</v>
      </c>
      <c r="AK1020">
        <v>1019</v>
      </c>
      <c r="AL1020">
        <v>0.18591753643255235</v>
      </c>
      <c r="AN1020">
        <v>1019</v>
      </c>
      <c r="AO1020">
        <v>0.38880720746209835</v>
      </c>
    </row>
    <row r="1021" spans="31:41" x14ac:dyDescent="0.25">
      <c r="AE1021">
        <v>1020</v>
      </c>
      <c r="AF1021" s="1">
        <v>3.6320131292683966E-2</v>
      </c>
      <c r="AH1021">
        <v>1020</v>
      </c>
      <c r="AI1021">
        <v>9089.0094466879746</v>
      </c>
      <c r="AK1021">
        <v>1020</v>
      </c>
      <c r="AL1021">
        <v>0.16709527690844128</v>
      </c>
      <c r="AN1021">
        <v>1020</v>
      </c>
      <c r="AO1021">
        <v>0.37713220691881383</v>
      </c>
    </row>
    <row r="1022" spans="31:41" x14ac:dyDescent="0.25">
      <c r="AE1022">
        <v>1021</v>
      </c>
      <c r="AF1022" s="1">
        <v>2.6486907057728937E-2</v>
      </c>
      <c r="AH1022">
        <v>1021</v>
      </c>
      <c r="AI1022">
        <v>28079.892421608238</v>
      </c>
      <c r="AK1022">
        <v>1021</v>
      </c>
      <c r="AL1022">
        <v>0.15399964628314644</v>
      </c>
      <c r="AN1022">
        <v>1021</v>
      </c>
      <c r="AO1022">
        <v>0.41998847326455491</v>
      </c>
    </row>
    <row r="1023" spans="31:41" x14ac:dyDescent="0.25">
      <c r="AE1023">
        <v>1022</v>
      </c>
      <c r="AF1023" s="1">
        <v>2.7020090461984836E-2</v>
      </c>
      <c r="AH1023">
        <v>1022</v>
      </c>
      <c r="AI1023">
        <v>17588.036972726906</v>
      </c>
      <c r="AK1023">
        <v>1022</v>
      </c>
      <c r="AL1023">
        <v>0.23101209866261418</v>
      </c>
      <c r="AN1023">
        <v>1022</v>
      </c>
      <c r="AO1023">
        <v>0.39645864125004893</v>
      </c>
    </row>
    <row r="1024" spans="31:41" x14ac:dyDescent="0.25">
      <c r="AE1024">
        <v>1023</v>
      </c>
      <c r="AF1024" s="1">
        <v>3.1249563918114287E-2</v>
      </c>
      <c r="AH1024">
        <v>1023</v>
      </c>
      <c r="AI1024">
        <v>3770.6886774325976</v>
      </c>
      <c r="AK1024">
        <v>1023</v>
      </c>
      <c r="AL1024">
        <v>0.23205083934193091</v>
      </c>
      <c r="AN1024">
        <v>1023</v>
      </c>
      <c r="AO1024">
        <v>0.41317682518200799</v>
      </c>
    </row>
    <row r="1025" spans="31:41" x14ac:dyDescent="0.25">
      <c r="AE1025">
        <v>1024</v>
      </c>
      <c r="AF1025" s="1">
        <v>3.5364634089289027E-2</v>
      </c>
      <c r="AH1025">
        <v>1024</v>
      </c>
      <c r="AI1025">
        <v>4857.9906424448418</v>
      </c>
      <c r="AK1025">
        <v>1024</v>
      </c>
      <c r="AL1025">
        <v>0.20115340715179333</v>
      </c>
      <c r="AN1025">
        <v>1024</v>
      </c>
      <c r="AO1025">
        <v>0.40593328472117901</v>
      </c>
    </row>
    <row r="1026" spans="31:41" x14ac:dyDescent="0.25">
      <c r="AE1026">
        <v>1025</v>
      </c>
      <c r="AF1026" s="1">
        <v>2.7478681168654484E-2</v>
      </c>
      <c r="AH1026">
        <v>1025</v>
      </c>
      <c r="AI1026">
        <v>2547.8396252350203</v>
      </c>
      <c r="AK1026">
        <v>1025</v>
      </c>
      <c r="AL1026">
        <v>0.21645236475858348</v>
      </c>
      <c r="AN1026">
        <v>1025</v>
      </c>
      <c r="AO1026">
        <v>0.43132621779535757</v>
      </c>
    </row>
    <row r="1027" spans="31:41" x14ac:dyDescent="0.25">
      <c r="AE1027">
        <v>1026</v>
      </c>
      <c r="AF1027" s="1">
        <v>3.2215006485278197E-2</v>
      </c>
      <c r="AH1027">
        <v>1026</v>
      </c>
      <c r="AI1027">
        <v>3071.1147165403413</v>
      </c>
      <c r="AK1027">
        <v>1026</v>
      </c>
      <c r="AL1027">
        <v>0.25918835485294517</v>
      </c>
      <c r="AN1027">
        <v>1026</v>
      </c>
      <c r="AO1027">
        <v>0.46977881923447801</v>
      </c>
    </row>
    <row r="1028" spans="31:41" x14ac:dyDescent="0.25">
      <c r="AE1028">
        <v>1027</v>
      </c>
      <c r="AF1028" s="1">
        <v>3.2867488727139405E-2</v>
      </c>
      <c r="AH1028">
        <v>1027</v>
      </c>
      <c r="AI1028">
        <v>3989.0351324497801</v>
      </c>
      <c r="AK1028">
        <v>1027</v>
      </c>
      <c r="AL1028">
        <v>0.30773422401392425</v>
      </c>
      <c r="AN1028">
        <v>1027</v>
      </c>
      <c r="AO1028">
        <v>0.40096413897519345</v>
      </c>
    </row>
    <row r="1029" spans="31:41" x14ac:dyDescent="0.25">
      <c r="AE1029">
        <v>1028</v>
      </c>
      <c r="AF1029" s="1">
        <v>3.155066688217989E-2</v>
      </c>
      <c r="AH1029">
        <v>1028</v>
      </c>
      <c r="AI1029">
        <v>10516.95959466883</v>
      </c>
      <c r="AK1029">
        <v>1028</v>
      </c>
      <c r="AL1029">
        <v>0.2283956710281265</v>
      </c>
      <c r="AN1029">
        <v>1028</v>
      </c>
      <c r="AO1029">
        <v>0.32894028468423087</v>
      </c>
    </row>
    <row r="1030" spans="31:41" x14ac:dyDescent="0.25">
      <c r="AE1030">
        <v>1029</v>
      </c>
      <c r="AF1030" s="1">
        <v>3.2928331998226312E-2</v>
      </c>
      <c r="AH1030">
        <v>1029</v>
      </c>
      <c r="AI1030">
        <v>1576.1151167485741</v>
      </c>
      <c r="AK1030">
        <v>1029</v>
      </c>
      <c r="AL1030">
        <v>0.244561693629542</v>
      </c>
      <c r="AN1030">
        <v>1029</v>
      </c>
      <c r="AO1030">
        <v>0.31173161488419049</v>
      </c>
    </row>
    <row r="1031" spans="31:41" x14ac:dyDescent="0.25">
      <c r="AE1031">
        <v>1030</v>
      </c>
      <c r="AF1031" s="1">
        <v>3.4566179650144635E-2</v>
      </c>
      <c r="AH1031">
        <v>1030</v>
      </c>
      <c r="AI1031">
        <v>432.90276259464798</v>
      </c>
      <c r="AK1031">
        <v>1030</v>
      </c>
      <c r="AL1031">
        <v>0.17246359085368471</v>
      </c>
      <c r="AN1031">
        <v>1030</v>
      </c>
      <c r="AO1031">
        <v>0.48141211351711199</v>
      </c>
    </row>
    <row r="1032" spans="31:41" x14ac:dyDescent="0.25">
      <c r="AE1032">
        <v>1031</v>
      </c>
      <c r="AF1032" s="1">
        <v>3.3405843943968616E-2</v>
      </c>
      <c r="AH1032">
        <v>1031</v>
      </c>
      <c r="AI1032">
        <v>1530.195307783471</v>
      </c>
      <c r="AK1032">
        <v>1031</v>
      </c>
      <c r="AL1032">
        <v>0.23200327172744811</v>
      </c>
      <c r="AN1032">
        <v>1031</v>
      </c>
      <c r="AO1032">
        <v>0.36126681433425772</v>
      </c>
    </row>
    <row r="1033" spans="31:41" x14ac:dyDescent="0.25">
      <c r="AE1033">
        <v>1032</v>
      </c>
      <c r="AF1033" s="1">
        <v>3.2537192187904074E-2</v>
      </c>
      <c r="AH1033">
        <v>1032</v>
      </c>
      <c r="AI1033">
        <v>3698.8318455314702</v>
      </c>
      <c r="AK1033">
        <v>1032</v>
      </c>
      <c r="AL1033">
        <v>0.26434089514874604</v>
      </c>
      <c r="AN1033">
        <v>1032</v>
      </c>
      <c r="AO1033">
        <v>0.40184964971908144</v>
      </c>
    </row>
    <row r="1034" spans="31:41" x14ac:dyDescent="0.25">
      <c r="AE1034">
        <v>1033</v>
      </c>
      <c r="AF1034" s="1">
        <v>2.894539768874882E-2</v>
      </c>
      <c r="AH1034">
        <v>1033</v>
      </c>
      <c r="AI1034">
        <v>1535.6976556454374</v>
      </c>
      <c r="AK1034">
        <v>1033</v>
      </c>
      <c r="AL1034">
        <v>0.12041933512146386</v>
      </c>
      <c r="AN1034">
        <v>1033</v>
      </c>
      <c r="AO1034">
        <v>0.43490676781023407</v>
      </c>
    </row>
    <row r="1035" spans="31:41" x14ac:dyDescent="0.25">
      <c r="AE1035">
        <v>1034</v>
      </c>
      <c r="AF1035" s="1">
        <v>3.4267075134877478E-2</v>
      </c>
      <c r="AH1035">
        <v>1034</v>
      </c>
      <c r="AI1035">
        <v>3068.1931418929798</v>
      </c>
      <c r="AK1035">
        <v>1034</v>
      </c>
      <c r="AL1035">
        <v>0.19660689959047539</v>
      </c>
      <c r="AN1035">
        <v>1034</v>
      </c>
      <c r="AO1035">
        <v>0.37794617338869829</v>
      </c>
    </row>
    <row r="1036" spans="31:41" x14ac:dyDescent="0.25">
      <c r="AE1036">
        <v>1035</v>
      </c>
      <c r="AF1036" s="1">
        <v>3.5663479004089504E-2</v>
      </c>
      <c r="AH1036">
        <v>1035</v>
      </c>
      <c r="AI1036">
        <v>23213.140346062966</v>
      </c>
      <c r="AK1036">
        <v>1035</v>
      </c>
      <c r="AL1036">
        <v>0.21590096196162395</v>
      </c>
      <c r="AN1036">
        <v>1035</v>
      </c>
      <c r="AO1036">
        <v>0.43333767512666066</v>
      </c>
    </row>
    <row r="1037" spans="31:41" x14ac:dyDescent="0.25">
      <c r="AE1037">
        <v>1036</v>
      </c>
      <c r="AF1037" s="1">
        <v>3.0490877156348795E-2</v>
      </c>
      <c r="AH1037">
        <v>1036</v>
      </c>
      <c r="AI1037">
        <v>11943.591698613218</v>
      </c>
      <c r="AK1037">
        <v>1036</v>
      </c>
      <c r="AL1037">
        <v>0.18881194973032489</v>
      </c>
      <c r="AN1037">
        <v>1036</v>
      </c>
      <c r="AO1037">
        <v>0.37175024555290159</v>
      </c>
    </row>
    <row r="1038" spans="31:41" x14ac:dyDescent="0.25">
      <c r="AE1038">
        <v>1037</v>
      </c>
      <c r="AF1038" s="1">
        <v>2.8683070063333149E-2</v>
      </c>
      <c r="AH1038">
        <v>1037</v>
      </c>
      <c r="AI1038">
        <v>1900.8893567407313</v>
      </c>
      <c r="AK1038">
        <v>1037</v>
      </c>
      <c r="AL1038">
        <v>0.24771372292341018</v>
      </c>
      <c r="AN1038">
        <v>1037</v>
      </c>
      <c r="AO1038">
        <v>0.46833306876484682</v>
      </c>
    </row>
    <row r="1039" spans="31:41" x14ac:dyDescent="0.25">
      <c r="AE1039">
        <v>1038</v>
      </c>
      <c r="AF1039" s="1">
        <v>1.9830411110973944E-2</v>
      </c>
      <c r="AH1039">
        <v>1038</v>
      </c>
      <c r="AI1039">
        <v>4911.4816512355692</v>
      </c>
      <c r="AK1039">
        <v>1038</v>
      </c>
      <c r="AL1039">
        <v>0.20691433057434611</v>
      </c>
      <c r="AN1039">
        <v>1038</v>
      </c>
      <c r="AO1039">
        <v>0.37819096243372086</v>
      </c>
    </row>
    <row r="1040" spans="31:41" x14ac:dyDescent="0.25">
      <c r="AE1040">
        <v>1039</v>
      </c>
      <c r="AF1040" s="1">
        <v>2.947935319238737E-2</v>
      </c>
      <c r="AH1040">
        <v>1039</v>
      </c>
      <c r="AI1040">
        <v>2829.0565304546708</v>
      </c>
      <c r="AK1040">
        <v>1039</v>
      </c>
      <c r="AL1040">
        <v>0.17614350563631884</v>
      </c>
      <c r="AN1040">
        <v>1039</v>
      </c>
      <c r="AO1040">
        <v>0.47895441492793472</v>
      </c>
    </row>
    <row r="1041" spans="31:41" x14ac:dyDescent="0.25">
      <c r="AE1041">
        <v>1040</v>
      </c>
      <c r="AF1041" s="1">
        <v>3.1987434363051515E-2</v>
      </c>
      <c r="AH1041">
        <v>1040</v>
      </c>
      <c r="AI1041">
        <v>1825.4533300452465</v>
      </c>
      <c r="AK1041">
        <v>1040</v>
      </c>
      <c r="AL1041">
        <v>0.20146548996880698</v>
      </c>
      <c r="AN1041">
        <v>1040</v>
      </c>
      <c r="AO1041">
        <v>0.39132382551823491</v>
      </c>
    </row>
    <row r="1042" spans="31:41" x14ac:dyDescent="0.25">
      <c r="AE1042">
        <v>1041</v>
      </c>
      <c r="AF1042" s="1">
        <v>3.1918249219101913E-2</v>
      </c>
      <c r="AH1042">
        <v>1041</v>
      </c>
      <c r="AI1042">
        <v>3586.9344816334842</v>
      </c>
      <c r="AK1042">
        <v>1041</v>
      </c>
      <c r="AL1042">
        <v>0.16413343568111732</v>
      </c>
      <c r="AN1042">
        <v>1041</v>
      </c>
      <c r="AO1042">
        <v>0.37926651509528791</v>
      </c>
    </row>
    <row r="1043" spans="31:41" x14ac:dyDescent="0.25">
      <c r="AE1043">
        <v>1042</v>
      </c>
      <c r="AF1043" s="1">
        <v>2.7836268349391569E-2</v>
      </c>
      <c r="AH1043">
        <v>1042</v>
      </c>
      <c r="AI1043">
        <v>5734.9662550710982</v>
      </c>
      <c r="AK1043">
        <v>1042</v>
      </c>
      <c r="AL1043">
        <v>0.2115808186072575</v>
      </c>
      <c r="AN1043">
        <v>1042</v>
      </c>
      <c r="AO1043">
        <v>0.31592696571937751</v>
      </c>
    </row>
    <row r="1044" spans="31:41" x14ac:dyDescent="0.25">
      <c r="AE1044">
        <v>1043</v>
      </c>
      <c r="AF1044" s="1">
        <v>3.3227181537140105E-2</v>
      </c>
      <c r="AH1044">
        <v>1043</v>
      </c>
      <c r="AI1044">
        <v>5822.5629204103025</v>
      </c>
      <c r="AK1044">
        <v>1043</v>
      </c>
      <c r="AL1044">
        <v>0.15266211971044863</v>
      </c>
      <c r="AN1044">
        <v>1043</v>
      </c>
      <c r="AO1044">
        <v>0.45953283789931709</v>
      </c>
    </row>
    <row r="1045" spans="31:41" x14ac:dyDescent="0.25">
      <c r="AE1045">
        <v>1044</v>
      </c>
      <c r="AF1045" s="1">
        <v>2.7717349800009172E-2</v>
      </c>
      <c r="AH1045">
        <v>1044</v>
      </c>
      <c r="AI1045">
        <v>357.32557536856143</v>
      </c>
      <c r="AK1045">
        <v>1044</v>
      </c>
      <c r="AL1045">
        <v>0.15717722049531033</v>
      </c>
      <c r="AN1045">
        <v>1044</v>
      </c>
      <c r="AO1045">
        <v>0.39414369001124744</v>
      </c>
    </row>
    <row r="1046" spans="31:41" x14ac:dyDescent="0.25">
      <c r="AE1046">
        <v>1045</v>
      </c>
      <c r="AF1046" s="1">
        <v>3.6953744039315506E-2</v>
      </c>
      <c r="AH1046">
        <v>1045</v>
      </c>
      <c r="AI1046">
        <v>2649.1573803854999</v>
      </c>
      <c r="AK1046">
        <v>1045</v>
      </c>
      <c r="AL1046">
        <v>0.17037998680347596</v>
      </c>
      <c r="AN1046">
        <v>1045</v>
      </c>
      <c r="AO1046">
        <v>0.41251883417518798</v>
      </c>
    </row>
    <row r="1047" spans="31:41" x14ac:dyDescent="0.25">
      <c r="AE1047">
        <v>1046</v>
      </c>
      <c r="AF1047" s="1">
        <v>3.373578241299291E-2</v>
      </c>
      <c r="AH1047">
        <v>1046</v>
      </c>
      <c r="AI1047">
        <v>1659.2882536594682</v>
      </c>
      <c r="AK1047">
        <v>1046</v>
      </c>
      <c r="AL1047">
        <v>0.18451964811888483</v>
      </c>
      <c r="AN1047">
        <v>1046</v>
      </c>
      <c r="AO1047">
        <v>0.40265106702842207</v>
      </c>
    </row>
    <row r="1048" spans="31:41" x14ac:dyDescent="0.25">
      <c r="AE1048">
        <v>1047</v>
      </c>
      <c r="AF1048" s="1">
        <v>3.3336915605723938E-2</v>
      </c>
      <c r="AH1048">
        <v>1047</v>
      </c>
      <c r="AI1048">
        <v>4994.0794902613561</v>
      </c>
      <c r="AK1048">
        <v>1047</v>
      </c>
      <c r="AL1048">
        <v>0.15724055531986325</v>
      </c>
      <c r="AN1048">
        <v>1047</v>
      </c>
      <c r="AO1048">
        <v>0.47815590423068766</v>
      </c>
    </row>
    <row r="1049" spans="31:41" x14ac:dyDescent="0.25">
      <c r="AE1049">
        <v>1048</v>
      </c>
      <c r="AF1049" s="1">
        <v>3.4328414150686104E-2</v>
      </c>
      <c r="AH1049">
        <v>1048</v>
      </c>
      <c r="AI1049">
        <v>5200.7234010168931</v>
      </c>
      <c r="AK1049">
        <v>1048</v>
      </c>
      <c r="AL1049">
        <v>0.12026127170039889</v>
      </c>
      <c r="AN1049">
        <v>1048</v>
      </c>
      <c r="AO1049">
        <v>0.45216143953652144</v>
      </c>
    </row>
    <row r="1050" spans="31:41" x14ac:dyDescent="0.25">
      <c r="AE1050">
        <v>1049</v>
      </c>
      <c r="AF1050" s="1">
        <v>3.5302000701189939E-2</v>
      </c>
      <c r="AH1050">
        <v>1049</v>
      </c>
      <c r="AI1050">
        <v>662.3766433302626</v>
      </c>
      <c r="AK1050">
        <v>1049</v>
      </c>
      <c r="AL1050">
        <v>0.15014343191454063</v>
      </c>
      <c r="AN1050">
        <v>1049</v>
      </c>
      <c r="AO1050">
        <v>0.39576551873872057</v>
      </c>
    </row>
    <row r="1051" spans="31:41" x14ac:dyDescent="0.25">
      <c r="AE1051">
        <v>1050</v>
      </c>
      <c r="AF1051" s="1">
        <v>3.2227471225489968E-2</v>
      </c>
      <c r="AH1051">
        <v>1050</v>
      </c>
      <c r="AI1051">
        <v>20933.861803608408</v>
      </c>
      <c r="AK1051">
        <v>1050</v>
      </c>
      <c r="AL1051">
        <v>0.24070182572440321</v>
      </c>
      <c r="AN1051">
        <v>1050</v>
      </c>
      <c r="AO1051">
        <v>0.30380513175368368</v>
      </c>
    </row>
    <row r="1052" spans="31:41" x14ac:dyDescent="0.25">
      <c r="AE1052">
        <v>1051</v>
      </c>
      <c r="AF1052" s="1">
        <v>2.9688038257585259E-2</v>
      </c>
      <c r="AH1052">
        <v>1051</v>
      </c>
      <c r="AI1052">
        <v>5934.849634471736</v>
      </c>
      <c r="AK1052">
        <v>1051</v>
      </c>
      <c r="AL1052">
        <v>0.20811609537345005</v>
      </c>
      <c r="AN1052">
        <v>1051</v>
      </c>
      <c r="AO1052">
        <v>0.36819950519382683</v>
      </c>
    </row>
    <row r="1053" spans="31:41" x14ac:dyDescent="0.25">
      <c r="AE1053">
        <v>1052</v>
      </c>
      <c r="AF1053" s="1">
        <v>3.3638211980118182E-2</v>
      </c>
      <c r="AH1053">
        <v>1052</v>
      </c>
      <c r="AI1053">
        <v>1577.8444401213253</v>
      </c>
      <c r="AK1053">
        <v>1052</v>
      </c>
      <c r="AL1053">
        <v>0.17656755268712143</v>
      </c>
      <c r="AN1053">
        <v>1052</v>
      </c>
      <c r="AO1053">
        <v>0.39296741511880856</v>
      </c>
    </row>
    <row r="1054" spans="31:41" x14ac:dyDescent="0.25">
      <c r="AE1054">
        <v>1053</v>
      </c>
      <c r="AF1054" s="1">
        <v>2.9963356103795968E-2</v>
      </c>
      <c r="AH1054">
        <v>1053</v>
      </c>
      <c r="AI1054">
        <v>14215.190725522772</v>
      </c>
      <c r="AK1054">
        <v>1053</v>
      </c>
      <c r="AL1054">
        <v>0.12943561941843112</v>
      </c>
      <c r="AN1054">
        <v>1053</v>
      </c>
      <c r="AO1054">
        <v>0.4686532566817127</v>
      </c>
    </row>
    <row r="1055" spans="31:41" x14ac:dyDescent="0.25">
      <c r="AE1055">
        <v>1054</v>
      </c>
      <c r="AF1055" s="1">
        <v>3.5228013438244998E-2</v>
      </c>
      <c r="AH1055">
        <v>1054</v>
      </c>
      <c r="AI1055">
        <v>3117.8964781083459</v>
      </c>
      <c r="AK1055">
        <v>1054</v>
      </c>
      <c r="AL1055">
        <v>0.15740987033832421</v>
      </c>
      <c r="AN1055">
        <v>1054</v>
      </c>
      <c r="AO1055">
        <v>0.54784565876338942</v>
      </c>
    </row>
    <row r="1056" spans="31:41" x14ac:dyDescent="0.25">
      <c r="AE1056">
        <v>1055</v>
      </c>
      <c r="AF1056" s="1">
        <v>3.0731146333729864E-2</v>
      </c>
      <c r="AH1056">
        <v>1055</v>
      </c>
      <c r="AI1056">
        <v>7316.6405561388738</v>
      </c>
      <c r="AK1056">
        <v>1055</v>
      </c>
      <c r="AL1056">
        <v>0.22795632164956875</v>
      </c>
      <c r="AN1056">
        <v>1055</v>
      </c>
      <c r="AO1056">
        <v>0.38789402838338705</v>
      </c>
    </row>
    <row r="1057" spans="31:41" x14ac:dyDescent="0.25">
      <c r="AE1057">
        <v>1056</v>
      </c>
      <c r="AF1057" s="1">
        <v>3.174200768748614E-2</v>
      </c>
      <c r="AH1057">
        <v>1056</v>
      </c>
      <c r="AI1057">
        <v>1142.1698699418068</v>
      </c>
      <c r="AK1057">
        <v>1056</v>
      </c>
      <c r="AL1057">
        <v>0.25278870875646914</v>
      </c>
      <c r="AN1057">
        <v>1056</v>
      </c>
      <c r="AO1057">
        <v>0.42403165354586458</v>
      </c>
    </row>
    <row r="1058" spans="31:41" x14ac:dyDescent="0.25">
      <c r="AE1058">
        <v>1057</v>
      </c>
      <c r="AF1058" s="1">
        <v>2.7630646705191664E-2</v>
      </c>
      <c r="AH1058">
        <v>1057</v>
      </c>
      <c r="AI1058">
        <v>4054.2550216637228</v>
      </c>
      <c r="AK1058">
        <v>1057</v>
      </c>
      <c r="AL1058">
        <v>0.16132658115663551</v>
      </c>
      <c r="AN1058">
        <v>1057</v>
      </c>
      <c r="AO1058">
        <v>0.45634047004899081</v>
      </c>
    </row>
    <row r="1059" spans="31:41" x14ac:dyDescent="0.25">
      <c r="AE1059">
        <v>1058</v>
      </c>
      <c r="AF1059" s="1">
        <v>2.8137550145417523E-2</v>
      </c>
      <c r="AH1059">
        <v>1058</v>
      </c>
      <c r="AI1059">
        <v>27272.578401838826</v>
      </c>
      <c r="AK1059">
        <v>1058</v>
      </c>
      <c r="AL1059">
        <v>0.27166996692760698</v>
      </c>
      <c r="AN1059">
        <v>1058</v>
      </c>
      <c r="AO1059">
        <v>0.33095531876079076</v>
      </c>
    </row>
    <row r="1060" spans="31:41" x14ac:dyDescent="0.25">
      <c r="AE1060">
        <v>1059</v>
      </c>
      <c r="AF1060" s="1">
        <v>2.5297597485300471E-2</v>
      </c>
      <c r="AH1060">
        <v>1059</v>
      </c>
      <c r="AI1060">
        <v>1022.1918541006661</v>
      </c>
      <c r="AK1060">
        <v>1059</v>
      </c>
      <c r="AL1060">
        <v>0.23592928410139707</v>
      </c>
      <c r="AN1060">
        <v>1059</v>
      </c>
      <c r="AO1060">
        <v>0.3728399154488049</v>
      </c>
    </row>
    <row r="1061" spans="31:41" x14ac:dyDescent="0.25">
      <c r="AE1061">
        <v>1060</v>
      </c>
      <c r="AF1061" s="1">
        <v>3.1882886762113927E-2</v>
      </c>
      <c r="AH1061">
        <v>1060</v>
      </c>
      <c r="AI1061">
        <v>4892.3616219778478</v>
      </c>
      <c r="AK1061">
        <v>1060</v>
      </c>
      <c r="AL1061">
        <v>0.13871171208132371</v>
      </c>
      <c r="AN1061">
        <v>1060</v>
      </c>
      <c r="AO1061">
        <v>0.4329815232267803</v>
      </c>
    </row>
    <row r="1062" spans="31:41" x14ac:dyDescent="0.25">
      <c r="AE1062">
        <v>1061</v>
      </c>
      <c r="AF1062" s="1">
        <v>3.0276146996080167E-2</v>
      </c>
      <c r="AH1062">
        <v>1061</v>
      </c>
      <c r="AI1062">
        <v>3655.617374720759</v>
      </c>
      <c r="AK1062">
        <v>1061</v>
      </c>
      <c r="AL1062">
        <v>0.11359544757071746</v>
      </c>
      <c r="AN1062">
        <v>1061</v>
      </c>
      <c r="AO1062">
        <v>0.38007304704312539</v>
      </c>
    </row>
    <row r="1063" spans="31:41" x14ac:dyDescent="0.25">
      <c r="AE1063">
        <v>1062</v>
      </c>
      <c r="AF1063" s="1">
        <v>2.7087809398354423E-2</v>
      </c>
      <c r="AH1063">
        <v>1062</v>
      </c>
      <c r="AI1063">
        <v>21192.620448311107</v>
      </c>
      <c r="AK1063">
        <v>1062</v>
      </c>
      <c r="AL1063">
        <v>0.20225278076907563</v>
      </c>
      <c r="AN1063">
        <v>1062</v>
      </c>
      <c r="AO1063">
        <v>0.34604489292338664</v>
      </c>
    </row>
    <row r="1064" spans="31:41" x14ac:dyDescent="0.25">
      <c r="AE1064">
        <v>1063</v>
      </c>
      <c r="AF1064" s="1">
        <v>3.3580758361940966E-2</v>
      </c>
      <c r="AH1064">
        <v>1063</v>
      </c>
      <c r="AI1064">
        <v>1480.1067994899859</v>
      </c>
      <c r="AK1064">
        <v>1063</v>
      </c>
      <c r="AL1064">
        <v>0.11628349954866102</v>
      </c>
      <c r="AN1064">
        <v>1063</v>
      </c>
      <c r="AO1064">
        <v>0.39308693305719039</v>
      </c>
    </row>
    <row r="1065" spans="31:41" x14ac:dyDescent="0.25">
      <c r="AE1065">
        <v>1064</v>
      </c>
      <c r="AF1065" s="1">
        <v>3.2697951290787453E-2</v>
      </c>
      <c r="AH1065">
        <v>1064</v>
      </c>
      <c r="AI1065">
        <v>6770.5112878195532</v>
      </c>
      <c r="AK1065">
        <v>1064</v>
      </c>
      <c r="AL1065">
        <v>0.1833696578437958</v>
      </c>
      <c r="AN1065">
        <v>1064</v>
      </c>
      <c r="AO1065">
        <v>0.42522040269351025</v>
      </c>
    </row>
    <row r="1066" spans="31:41" x14ac:dyDescent="0.25">
      <c r="AE1066">
        <v>1065</v>
      </c>
      <c r="AF1066" s="1">
        <v>3.1706965557426914E-2</v>
      </c>
      <c r="AH1066">
        <v>1065</v>
      </c>
      <c r="AI1066">
        <v>5062.4830750736564</v>
      </c>
      <c r="AK1066">
        <v>1065</v>
      </c>
      <c r="AL1066">
        <v>0.17155773021846532</v>
      </c>
      <c r="AN1066">
        <v>1065</v>
      </c>
      <c r="AO1066">
        <v>0.3682458491864663</v>
      </c>
    </row>
    <row r="1067" spans="31:41" x14ac:dyDescent="0.25">
      <c r="AE1067">
        <v>1066</v>
      </c>
      <c r="AF1067" s="1">
        <v>3.103413124338994E-2</v>
      </c>
      <c r="AH1067">
        <v>1066</v>
      </c>
      <c r="AI1067">
        <v>7650.1007685439063</v>
      </c>
      <c r="AK1067">
        <v>1066</v>
      </c>
      <c r="AL1067">
        <v>0.13546346031540368</v>
      </c>
      <c r="AN1067">
        <v>1066</v>
      </c>
      <c r="AO1067">
        <v>0.30482125165218577</v>
      </c>
    </row>
    <row r="1068" spans="31:41" x14ac:dyDescent="0.25">
      <c r="AE1068">
        <v>1067</v>
      </c>
      <c r="AF1068" s="1">
        <v>3.31667150636199E-2</v>
      </c>
      <c r="AH1068">
        <v>1067</v>
      </c>
      <c r="AI1068">
        <v>9387.4487277821991</v>
      </c>
      <c r="AK1068">
        <v>1067</v>
      </c>
      <c r="AL1068">
        <v>0.22673979941928979</v>
      </c>
      <c r="AN1068">
        <v>1067</v>
      </c>
      <c r="AO1068">
        <v>0.47735796062700914</v>
      </c>
    </row>
    <row r="1069" spans="31:41" x14ac:dyDescent="0.25">
      <c r="AE1069">
        <v>1068</v>
      </c>
      <c r="AF1069" s="1">
        <v>2.8151044229512534E-2</v>
      </c>
      <c r="AH1069">
        <v>1068</v>
      </c>
      <c r="AI1069">
        <v>41559.847321526555</v>
      </c>
      <c r="AK1069">
        <v>1068</v>
      </c>
      <c r="AL1069">
        <v>0.27542784962859507</v>
      </c>
      <c r="AN1069">
        <v>1068</v>
      </c>
      <c r="AO1069">
        <v>0.35326371636493764</v>
      </c>
    </row>
    <row r="1070" spans="31:41" x14ac:dyDescent="0.25">
      <c r="AE1070">
        <v>1069</v>
      </c>
      <c r="AF1070" s="1">
        <v>2.7875344640604593E-2</v>
      </c>
      <c r="AH1070">
        <v>1069</v>
      </c>
      <c r="AI1070">
        <v>3458.6621902969414</v>
      </c>
      <c r="AK1070">
        <v>1069</v>
      </c>
      <c r="AL1070">
        <v>0.24270441360891476</v>
      </c>
      <c r="AN1070">
        <v>1069</v>
      </c>
      <c r="AO1070">
        <v>0.41973107661195969</v>
      </c>
    </row>
    <row r="1071" spans="31:41" x14ac:dyDescent="0.25">
      <c r="AE1071">
        <v>1070</v>
      </c>
      <c r="AF1071" s="1">
        <v>2.3688603568804201E-2</v>
      </c>
      <c r="AH1071">
        <v>1070</v>
      </c>
      <c r="AI1071">
        <v>8511.0743237488277</v>
      </c>
      <c r="AK1071">
        <v>1070</v>
      </c>
      <c r="AL1071">
        <v>0.18903826709600557</v>
      </c>
      <c r="AN1071">
        <v>1070</v>
      </c>
      <c r="AO1071">
        <v>0.38833157661917983</v>
      </c>
    </row>
    <row r="1072" spans="31:41" x14ac:dyDescent="0.25">
      <c r="AE1072">
        <v>1071</v>
      </c>
      <c r="AF1072" s="1">
        <v>3.1941816387275113E-2</v>
      </c>
      <c r="AH1072">
        <v>1071</v>
      </c>
      <c r="AI1072">
        <v>377.96608718661918</v>
      </c>
      <c r="AK1072">
        <v>1071</v>
      </c>
      <c r="AL1072">
        <v>0.21411514476420801</v>
      </c>
      <c r="AN1072">
        <v>1071</v>
      </c>
      <c r="AO1072">
        <v>0.29586958954740511</v>
      </c>
    </row>
    <row r="1073" spans="31:41" x14ac:dyDescent="0.25">
      <c r="AE1073">
        <v>1072</v>
      </c>
      <c r="AF1073" s="1">
        <v>2.7727190638600741E-2</v>
      </c>
      <c r="AH1073">
        <v>1072</v>
      </c>
      <c r="AI1073">
        <v>14227.879723906421</v>
      </c>
      <c r="AK1073">
        <v>1072</v>
      </c>
      <c r="AL1073">
        <v>0.26515019978479759</v>
      </c>
      <c r="AN1073">
        <v>1072</v>
      </c>
      <c r="AO1073">
        <v>0.39212986128484995</v>
      </c>
    </row>
    <row r="1074" spans="31:41" x14ac:dyDescent="0.25">
      <c r="AE1074">
        <v>1073</v>
      </c>
      <c r="AF1074" s="1">
        <v>3.4403706147606128E-2</v>
      </c>
      <c r="AH1074">
        <v>1073</v>
      </c>
      <c r="AI1074">
        <v>8375.3665998903143</v>
      </c>
      <c r="AK1074">
        <v>1073</v>
      </c>
      <c r="AL1074">
        <v>0.25359995504500743</v>
      </c>
      <c r="AN1074">
        <v>1073</v>
      </c>
      <c r="AO1074">
        <v>0.42086680354297634</v>
      </c>
    </row>
    <row r="1075" spans="31:41" x14ac:dyDescent="0.25">
      <c r="AE1075">
        <v>1074</v>
      </c>
      <c r="AF1075" s="1">
        <v>2.9532263390394942E-2</v>
      </c>
      <c r="AH1075">
        <v>1074</v>
      </c>
      <c r="AI1075">
        <v>14920.137548915043</v>
      </c>
      <c r="AK1075">
        <v>1074</v>
      </c>
      <c r="AL1075">
        <v>0.15277743435124494</v>
      </c>
      <c r="AN1075">
        <v>1074</v>
      </c>
      <c r="AO1075">
        <v>0.42572197128707834</v>
      </c>
    </row>
    <row r="1076" spans="31:41" x14ac:dyDescent="0.25">
      <c r="AE1076">
        <v>1075</v>
      </c>
      <c r="AF1076" s="1">
        <v>3.1938095093827723E-2</v>
      </c>
      <c r="AH1076">
        <v>1075</v>
      </c>
      <c r="AI1076">
        <v>11378.79663375997</v>
      </c>
      <c r="AK1076">
        <v>1075</v>
      </c>
      <c r="AL1076">
        <v>0.15983703657603343</v>
      </c>
      <c r="AN1076">
        <v>1075</v>
      </c>
      <c r="AO1076">
        <v>0.37349428233948134</v>
      </c>
    </row>
    <row r="1077" spans="31:41" x14ac:dyDescent="0.25">
      <c r="AE1077">
        <v>1076</v>
      </c>
      <c r="AF1077" s="1">
        <v>2.4788023538520276E-2</v>
      </c>
      <c r="AH1077">
        <v>1076</v>
      </c>
      <c r="AI1077">
        <v>6197.4239620774233</v>
      </c>
      <c r="AK1077">
        <v>1076</v>
      </c>
      <c r="AL1077">
        <v>0.23505706796221221</v>
      </c>
      <c r="AN1077">
        <v>1076</v>
      </c>
      <c r="AO1077">
        <v>0.44429988675126142</v>
      </c>
    </row>
    <row r="1078" spans="31:41" x14ac:dyDescent="0.25">
      <c r="AE1078">
        <v>1077</v>
      </c>
      <c r="AF1078" s="1">
        <v>2.6072104812513208E-2</v>
      </c>
      <c r="AH1078">
        <v>1077</v>
      </c>
      <c r="AI1078">
        <v>11635.038297319179</v>
      </c>
      <c r="AK1078">
        <v>1077</v>
      </c>
      <c r="AL1078">
        <v>0.14376193845945645</v>
      </c>
      <c r="AN1078">
        <v>1077</v>
      </c>
      <c r="AO1078">
        <v>0.41710461915458441</v>
      </c>
    </row>
    <row r="1079" spans="31:41" x14ac:dyDescent="0.25">
      <c r="AE1079">
        <v>1078</v>
      </c>
      <c r="AF1079" s="1">
        <v>3.0892785973420267E-2</v>
      </c>
      <c r="AH1079">
        <v>1078</v>
      </c>
      <c r="AI1079">
        <v>7202.3851388960884</v>
      </c>
      <c r="AK1079">
        <v>1078</v>
      </c>
      <c r="AL1079">
        <v>0.16732687752890468</v>
      </c>
      <c r="AN1079">
        <v>1078</v>
      </c>
      <c r="AO1079">
        <v>0.43042477605528101</v>
      </c>
    </row>
    <row r="1080" spans="31:41" x14ac:dyDescent="0.25">
      <c r="AE1080">
        <v>1079</v>
      </c>
      <c r="AF1080" s="1">
        <v>3.0143210799684184E-2</v>
      </c>
      <c r="AH1080">
        <v>1079</v>
      </c>
      <c r="AI1080">
        <v>23082.905602541236</v>
      </c>
      <c r="AK1080">
        <v>1079</v>
      </c>
      <c r="AL1080">
        <v>0.21533514659926212</v>
      </c>
      <c r="AN1080">
        <v>1079</v>
      </c>
      <c r="AO1080">
        <v>0.3522224635891133</v>
      </c>
    </row>
    <row r="1081" spans="31:41" x14ac:dyDescent="0.25">
      <c r="AE1081">
        <v>1080</v>
      </c>
      <c r="AF1081" s="1">
        <v>3.429922908212224E-2</v>
      </c>
      <c r="AH1081">
        <v>1080</v>
      </c>
      <c r="AI1081">
        <v>53526.131589241806</v>
      </c>
      <c r="AK1081">
        <v>1080</v>
      </c>
      <c r="AL1081">
        <v>0.15296020197712007</v>
      </c>
      <c r="AN1081">
        <v>1080</v>
      </c>
      <c r="AO1081">
        <v>0.44939472541179404</v>
      </c>
    </row>
    <row r="1082" spans="31:41" x14ac:dyDescent="0.25">
      <c r="AE1082">
        <v>1081</v>
      </c>
      <c r="AF1082" s="1">
        <v>2.8262914522961591E-2</v>
      </c>
      <c r="AH1082">
        <v>1081</v>
      </c>
      <c r="AI1082">
        <v>4867.9353400858154</v>
      </c>
      <c r="AK1082">
        <v>1081</v>
      </c>
      <c r="AL1082">
        <v>0.19890332374609321</v>
      </c>
      <c r="AN1082">
        <v>1081</v>
      </c>
      <c r="AO1082">
        <v>0.4575141835962333</v>
      </c>
    </row>
    <row r="1083" spans="31:41" x14ac:dyDescent="0.25">
      <c r="AE1083">
        <v>1082</v>
      </c>
      <c r="AF1083" s="1">
        <v>3.4278278078143432E-2</v>
      </c>
      <c r="AH1083">
        <v>1082</v>
      </c>
      <c r="AI1083">
        <v>2547.4284900389462</v>
      </c>
      <c r="AK1083">
        <v>1082</v>
      </c>
      <c r="AL1083">
        <v>0.27983595475168344</v>
      </c>
      <c r="AN1083">
        <v>1082</v>
      </c>
      <c r="AO1083">
        <v>0.41731179372815386</v>
      </c>
    </row>
    <row r="1084" spans="31:41" x14ac:dyDescent="0.25">
      <c r="AE1084">
        <v>1083</v>
      </c>
      <c r="AF1084" s="1">
        <v>2.4192321891714164E-2</v>
      </c>
      <c r="AH1084">
        <v>1083</v>
      </c>
      <c r="AI1084">
        <v>8324.0421420088242</v>
      </c>
      <c r="AK1084">
        <v>1083</v>
      </c>
      <c r="AL1084">
        <v>0.20237434805350235</v>
      </c>
      <c r="AN1084">
        <v>1083</v>
      </c>
      <c r="AO1084">
        <v>0.40816239116252523</v>
      </c>
    </row>
    <row r="1085" spans="31:41" x14ac:dyDescent="0.25">
      <c r="AE1085">
        <v>1084</v>
      </c>
      <c r="AF1085" s="1">
        <v>2.3324006134290531E-2</v>
      </c>
      <c r="AH1085">
        <v>1084</v>
      </c>
      <c r="AI1085">
        <v>17838.149606940344</v>
      </c>
      <c r="AK1085">
        <v>1084</v>
      </c>
      <c r="AL1085">
        <v>9.9534160840019273E-2</v>
      </c>
      <c r="AN1085">
        <v>1084</v>
      </c>
      <c r="AO1085">
        <v>0.45649478719629644</v>
      </c>
    </row>
    <row r="1086" spans="31:41" x14ac:dyDescent="0.25">
      <c r="AE1086">
        <v>1085</v>
      </c>
      <c r="AF1086" s="1">
        <v>2.7980664280483625E-2</v>
      </c>
      <c r="AH1086">
        <v>1085</v>
      </c>
      <c r="AI1086">
        <v>5327.2753448186131</v>
      </c>
      <c r="AK1086">
        <v>1085</v>
      </c>
      <c r="AL1086">
        <v>0.27093690204322202</v>
      </c>
      <c r="AN1086">
        <v>1085</v>
      </c>
      <c r="AO1086">
        <v>0.44585310390118593</v>
      </c>
    </row>
    <row r="1087" spans="31:41" x14ac:dyDescent="0.25">
      <c r="AE1087">
        <v>1086</v>
      </c>
      <c r="AF1087" s="1">
        <v>3.0684238132442365E-2</v>
      </c>
      <c r="AH1087">
        <v>1086</v>
      </c>
      <c r="AI1087">
        <v>11448.572526194148</v>
      </c>
      <c r="AK1087">
        <v>1086</v>
      </c>
      <c r="AL1087">
        <v>0.23739494937119021</v>
      </c>
      <c r="AN1087">
        <v>1086</v>
      </c>
      <c r="AO1087">
        <v>0.32354017167460536</v>
      </c>
    </row>
    <row r="1088" spans="31:41" x14ac:dyDescent="0.25">
      <c r="AE1088">
        <v>1087</v>
      </c>
      <c r="AF1088" s="1">
        <v>2.9527662360152584E-2</v>
      </c>
      <c r="AH1088">
        <v>1087</v>
      </c>
      <c r="AI1088">
        <v>9947.7754447748539</v>
      </c>
      <c r="AK1088">
        <v>1087</v>
      </c>
      <c r="AL1088">
        <v>0.27729993856485069</v>
      </c>
      <c r="AN1088">
        <v>1087</v>
      </c>
      <c r="AO1088">
        <v>0.38299810598569339</v>
      </c>
    </row>
    <row r="1089" spans="31:41" x14ac:dyDescent="0.25">
      <c r="AE1089">
        <v>1088</v>
      </c>
      <c r="AF1089" s="1">
        <v>3.2629782858836887E-2</v>
      </c>
      <c r="AH1089">
        <v>1088</v>
      </c>
      <c r="AI1089">
        <v>1366.3691620195075</v>
      </c>
      <c r="AK1089">
        <v>1088</v>
      </c>
      <c r="AL1089">
        <v>0.16288253276404982</v>
      </c>
      <c r="AN1089">
        <v>1088</v>
      </c>
      <c r="AO1089">
        <v>0.45678660314509201</v>
      </c>
    </row>
    <row r="1090" spans="31:41" x14ac:dyDescent="0.25">
      <c r="AE1090">
        <v>1089</v>
      </c>
      <c r="AF1090" s="1">
        <v>3.1388785245284101E-2</v>
      </c>
      <c r="AH1090">
        <v>1089</v>
      </c>
      <c r="AI1090">
        <v>11254.205934998603</v>
      </c>
      <c r="AK1090">
        <v>1089</v>
      </c>
      <c r="AL1090">
        <v>0.21024694701614893</v>
      </c>
      <c r="AN1090">
        <v>1089</v>
      </c>
      <c r="AO1090">
        <v>0.34970575564314776</v>
      </c>
    </row>
    <row r="1091" spans="31:41" x14ac:dyDescent="0.25">
      <c r="AE1091">
        <v>1090</v>
      </c>
      <c r="AF1091" s="1">
        <v>3.0946415344640599E-2</v>
      </c>
      <c r="AH1091">
        <v>1090</v>
      </c>
      <c r="AI1091">
        <v>26015.492056758703</v>
      </c>
      <c r="AK1091">
        <v>1090</v>
      </c>
      <c r="AL1091">
        <v>0.22843841950494267</v>
      </c>
      <c r="AN1091">
        <v>1090</v>
      </c>
      <c r="AO1091">
        <v>0.37527882986320976</v>
      </c>
    </row>
    <row r="1092" spans="31:41" x14ac:dyDescent="0.25">
      <c r="AE1092">
        <v>1091</v>
      </c>
      <c r="AF1092" s="1">
        <v>2.9632998488985374E-2</v>
      </c>
      <c r="AH1092">
        <v>1091</v>
      </c>
      <c r="AI1092">
        <v>2844.038730395529</v>
      </c>
      <c r="AK1092">
        <v>1091</v>
      </c>
      <c r="AL1092">
        <v>0.24112355906849009</v>
      </c>
      <c r="AN1092">
        <v>1091</v>
      </c>
      <c r="AO1092">
        <v>0.41184235677231829</v>
      </c>
    </row>
    <row r="1093" spans="31:41" x14ac:dyDescent="0.25">
      <c r="AE1093">
        <v>1092</v>
      </c>
      <c r="AF1093" s="1">
        <v>2.7334528078911013E-2</v>
      </c>
      <c r="AH1093">
        <v>1092</v>
      </c>
      <c r="AI1093">
        <v>2759.0191878567298</v>
      </c>
      <c r="AK1093">
        <v>1092</v>
      </c>
      <c r="AL1093">
        <v>0.19761534704324821</v>
      </c>
      <c r="AN1093">
        <v>1092</v>
      </c>
      <c r="AO1093">
        <v>0.43446271831145122</v>
      </c>
    </row>
    <row r="1094" spans="31:41" x14ac:dyDescent="0.25">
      <c r="AE1094">
        <v>1093</v>
      </c>
      <c r="AF1094" s="1">
        <v>3.5955045805663666E-2</v>
      </c>
      <c r="AH1094">
        <v>1093</v>
      </c>
      <c r="AI1094">
        <v>2014.2486817829981</v>
      </c>
      <c r="AK1094">
        <v>1093</v>
      </c>
      <c r="AL1094">
        <v>0.18756160749369483</v>
      </c>
      <c r="AN1094">
        <v>1093</v>
      </c>
      <c r="AO1094">
        <v>0.53889589913278479</v>
      </c>
    </row>
    <row r="1095" spans="31:41" x14ac:dyDescent="0.25">
      <c r="AE1095">
        <v>1094</v>
      </c>
      <c r="AF1095" s="1">
        <v>2.9137249131373055E-2</v>
      </c>
      <c r="AH1095">
        <v>1094</v>
      </c>
      <c r="AI1095">
        <v>17149.217619566709</v>
      </c>
      <c r="AK1095">
        <v>1094</v>
      </c>
      <c r="AL1095">
        <v>0.19315250505368323</v>
      </c>
      <c r="AN1095">
        <v>1094</v>
      </c>
      <c r="AO1095">
        <v>0.48200474752424027</v>
      </c>
    </row>
    <row r="1096" spans="31:41" x14ac:dyDescent="0.25">
      <c r="AE1096">
        <v>1095</v>
      </c>
      <c r="AF1096" s="1">
        <v>2.8392570400778805E-2</v>
      </c>
      <c r="AH1096">
        <v>1095</v>
      </c>
      <c r="AI1096">
        <v>27912.340574375445</v>
      </c>
      <c r="AK1096">
        <v>1095</v>
      </c>
      <c r="AL1096">
        <v>0.18998504652494866</v>
      </c>
      <c r="AN1096">
        <v>1095</v>
      </c>
      <c r="AO1096">
        <v>0.48707165525657131</v>
      </c>
    </row>
    <row r="1097" spans="31:41" x14ac:dyDescent="0.25">
      <c r="AE1097">
        <v>1096</v>
      </c>
      <c r="AF1097" s="1">
        <v>2.8234562555359277E-2</v>
      </c>
      <c r="AH1097">
        <v>1096</v>
      </c>
      <c r="AI1097">
        <v>17573.166417356551</v>
      </c>
      <c r="AK1097">
        <v>1096</v>
      </c>
      <c r="AL1097">
        <v>0.19564556523103613</v>
      </c>
      <c r="AN1097">
        <v>1096</v>
      </c>
      <c r="AO1097">
        <v>0.38372613106782305</v>
      </c>
    </row>
    <row r="1098" spans="31:41" x14ac:dyDescent="0.25">
      <c r="AE1098">
        <v>1097</v>
      </c>
      <c r="AF1098" s="1">
        <v>2.7458277606440484E-2</v>
      </c>
      <c r="AH1098">
        <v>1097</v>
      </c>
      <c r="AI1098">
        <v>1095.9078286418721</v>
      </c>
      <c r="AK1098">
        <v>1097</v>
      </c>
      <c r="AL1098">
        <v>0.25875687950384357</v>
      </c>
      <c r="AN1098">
        <v>1097</v>
      </c>
      <c r="AO1098">
        <v>0.41715403903592857</v>
      </c>
    </row>
    <row r="1099" spans="31:41" x14ac:dyDescent="0.25">
      <c r="AE1099">
        <v>1098</v>
      </c>
      <c r="AF1099" s="1">
        <v>2.8554802724531703E-2</v>
      </c>
      <c r="AH1099">
        <v>1098</v>
      </c>
      <c r="AI1099">
        <v>3657.8838053388099</v>
      </c>
      <c r="AK1099">
        <v>1098</v>
      </c>
      <c r="AL1099">
        <v>0.2020722073017151</v>
      </c>
      <c r="AN1099">
        <v>1098</v>
      </c>
      <c r="AO1099">
        <v>0.36595149536546762</v>
      </c>
    </row>
    <row r="1100" spans="31:41" x14ac:dyDescent="0.25">
      <c r="AE1100">
        <v>1099</v>
      </c>
      <c r="AF1100" s="1">
        <v>2.8739605921844102E-2</v>
      </c>
      <c r="AH1100">
        <v>1099</v>
      </c>
      <c r="AI1100">
        <v>2818.8125222609538</v>
      </c>
      <c r="AK1100">
        <v>1099</v>
      </c>
      <c r="AL1100">
        <v>0.16605535618100156</v>
      </c>
      <c r="AN1100">
        <v>1099</v>
      </c>
      <c r="AO1100">
        <v>0.29221096658717632</v>
      </c>
    </row>
    <row r="1101" spans="31:41" x14ac:dyDescent="0.25">
      <c r="AE1101">
        <v>1100</v>
      </c>
      <c r="AF1101" s="1">
        <v>2.8579086280660526E-2</v>
      </c>
      <c r="AH1101">
        <v>1100</v>
      </c>
      <c r="AI1101">
        <v>2655.0481683228086</v>
      </c>
      <c r="AK1101">
        <v>1100</v>
      </c>
      <c r="AL1101">
        <v>0.19755494503839494</v>
      </c>
      <c r="AN1101">
        <v>1100</v>
      </c>
      <c r="AO1101">
        <v>0.40000866613013963</v>
      </c>
    </row>
    <row r="1102" spans="31:41" x14ac:dyDescent="0.25">
      <c r="AE1102">
        <v>1101</v>
      </c>
      <c r="AF1102" s="1">
        <v>3.1011434681832872E-2</v>
      </c>
      <c r="AH1102">
        <v>1101</v>
      </c>
      <c r="AI1102">
        <v>6506.2261373929587</v>
      </c>
      <c r="AK1102">
        <v>1101</v>
      </c>
      <c r="AL1102">
        <v>0.12213721513683246</v>
      </c>
      <c r="AN1102">
        <v>1101</v>
      </c>
      <c r="AO1102">
        <v>0.37480546337667586</v>
      </c>
    </row>
    <row r="1103" spans="31:41" x14ac:dyDescent="0.25">
      <c r="AE1103">
        <v>1102</v>
      </c>
      <c r="AF1103" s="1">
        <v>3.2765924226688004E-2</v>
      </c>
      <c r="AH1103">
        <v>1102</v>
      </c>
      <c r="AI1103">
        <v>9355.7056357344172</v>
      </c>
      <c r="AK1103">
        <v>1102</v>
      </c>
      <c r="AL1103">
        <v>0.14968563983073804</v>
      </c>
      <c r="AN1103">
        <v>1102</v>
      </c>
      <c r="AO1103">
        <v>0.42204169387665302</v>
      </c>
    </row>
    <row r="1104" spans="31:41" x14ac:dyDescent="0.25">
      <c r="AE1104">
        <v>1103</v>
      </c>
      <c r="AF1104" s="1">
        <v>3.2565019169710663E-2</v>
      </c>
      <c r="AH1104">
        <v>1103</v>
      </c>
      <c r="AI1104">
        <v>676.09685477043172</v>
      </c>
      <c r="AK1104">
        <v>1103</v>
      </c>
      <c r="AL1104">
        <v>0.15794748009304313</v>
      </c>
      <c r="AN1104">
        <v>1103</v>
      </c>
      <c r="AO1104">
        <v>0.40688740991993377</v>
      </c>
    </row>
    <row r="1105" spans="31:41" x14ac:dyDescent="0.25">
      <c r="AE1105">
        <v>1104</v>
      </c>
      <c r="AF1105" s="1">
        <v>3.1672098263852977E-2</v>
      </c>
      <c r="AH1105">
        <v>1104</v>
      </c>
      <c r="AI1105">
        <v>8655.7044537960428</v>
      </c>
      <c r="AK1105">
        <v>1104</v>
      </c>
      <c r="AL1105">
        <v>0.18845531253302419</v>
      </c>
      <c r="AN1105">
        <v>1104</v>
      </c>
      <c r="AO1105">
        <v>0.34389671044420794</v>
      </c>
    </row>
    <row r="1106" spans="31:41" x14ac:dyDescent="0.25">
      <c r="AE1106">
        <v>1105</v>
      </c>
      <c r="AF1106" s="1">
        <v>3.5959876695453641E-2</v>
      </c>
      <c r="AH1106">
        <v>1105</v>
      </c>
      <c r="AI1106">
        <v>3301.2967779512655</v>
      </c>
      <c r="AK1106">
        <v>1105</v>
      </c>
      <c r="AL1106">
        <v>0.23153352979600156</v>
      </c>
      <c r="AN1106">
        <v>1105</v>
      </c>
      <c r="AO1106">
        <v>0.41729243371091146</v>
      </c>
    </row>
    <row r="1107" spans="31:41" x14ac:dyDescent="0.25">
      <c r="AE1107">
        <v>1106</v>
      </c>
      <c r="AF1107" s="1">
        <v>3.166971226654991E-2</v>
      </c>
      <c r="AH1107">
        <v>1106</v>
      </c>
      <c r="AI1107">
        <v>4465.4855854670732</v>
      </c>
      <c r="AK1107">
        <v>1106</v>
      </c>
      <c r="AL1107">
        <v>0.2421422544203245</v>
      </c>
      <c r="AN1107">
        <v>1106</v>
      </c>
      <c r="AO1107">
        <v>0.39445910296281239</v>
      </c>
    </row>
    <row r="1108" spans="31:41" x14ac:dyDescent="0.25">
      <c r="AE1108">
        <v>1107</v>
      </c>
      <c r="AF1108" s="1">
        <v>2.7494402027671949E-2</v>
      </c>
      <c r="AH1108">
        <v>1107</v>
      </c>
      <c r="AI1108">
        <v>56726.693995055241</v>
      </c>
      <c r="AK1108">
        <v>1107</v>
      </c>
      <c r="AL1108">
        <v>0.16295694769884347</v>
      </c>
      <c r="AN1108">
        <v>1107</v>
      </c>
      <c r="AO1108">
        <v>0.4828622111644475</v>
      </c>
    </row>
    <row r="1109" spans="31:41" x14ac:dyDescent="0.25">
      <c r="AE1109">
        <v>1108</v>
      </c>
      <c r="AF1109" s="1">
        <v>3.0122789418377982E-2</v>
      </c>
      <c r="AH1109">
        <v>1108</v>
      </c>
      <c r="AI1109">
        <v>3512.1260504173401</v>
      </c>
      <c r="AK1109">
        <v>1108</v>
      </c>
      <c r="AL1109">
        <v>0.25359515960300871</v>
      </c>
      <c r="AN1109">
        <v>1108</v>
      </c>
      <c r="AO1109">
        <v>0.34562457307963151</v>
      </c>
    </row>
    <row r="1110" spans="31:41" x14ac:dyDescent="0.25">
      <c r="AE1110">
        <v>1109</v>
      </c>
      <c r="AF1110" s="1">
        <v>2.9188063472988635E-2</v>
      </c>
      <c r="AH1110">
        <v>1109</v>
      </c>
      <c r="AI1110">
        <v>5703.6078898647929</v>
      </c>
      <c r="AK1110">
        <v>1109</v>
      </c>
      <c r="AL1110">
        <v>0.20350755880949195</v>
      </c>
      <c r="AN1110">
        <v>1109</v>
      </c>
      <c r="AO1110">
        <v>0.47230972590254733</v>
      </c>
    </row>
    <row r="1111" spans="31:41" x14ac:dyDescent="0.25">
      <c r="AE1111">
        <v>1110</v>
      </c>
      <c r="AF1111" s="1">
        <v>2.5567545667629421E-2</v>
      </c>
      <c r="AH1111">
        <v>1110</v>
      </c>
      <c r="AI1111">
        <v>17177.79845220668</v>
      </c>
      <c r="AK1111">
        <v>1110</v>
      </c>
      <c r="AL1111">
        <v>0.25034544894454314</v>
      </c>
      <c r="AN1111">
        <v>1110</v>
      </c>
      <c r="AO1111">
        <v>0.344195294161112</v>
      </c>
    </row>
    <row r="1112" spans="31:41" x14ac:dyDescent="0.25">
      <c r="AE1112">
        <v>1111</v>
      </c>
      <c r="AF1112" s="1">
        <v>3.2274550279709935E-2</v>
      </c>
      <c r="AH1112">
        <v>1111</v>
      </c>
      <c r="AI1112">
        <v>432.51809204035061</v>
      </c>
      <c r="AK1112">
        <v>1111</v>
      </c>
      <c r="AL1112">
        <v>0.27430006290014386</v>
      </c>
      <c r="AN1112">
        <v>1111</v>
      </c>
      <c r="AO1112">
        <v>0.35044485698904548</v>
      </c>
    </row>
    <row r="1113" spans="31:41" x14ac:dyDescent="0.25">
      <c r="AE1113">
        <v>1112</v>
      </c>
      <c r="AF1113" s="1">
        <v>2.4763225809848244E-2</v>
      </c>
      <c r="AH1113">
        <v>1112</v>
      </c>
      <c r="AI1113">
        <v>6172.2826348971566</v>
      </c>
      <c r="AK1113">
        <v>1112</v>
      </c>
      <c r="AL1113">
        <v>0.25134605400675902</v>
      </c>
      <c r="AN1113">
        <v>1112</v>
      </c>
      <c r="AO1113">
        <v>0.42817450807746826</v>
      </c>
    </row>
    <row r="1114" spans="31:41" x14ac:dyDescent="0.25">
      <c r="AE1114">
        <v>1113</v>
      </c>
      <c r="AF1114" s="1">
        <v>3.729397567650472E-2</v>
      </c>
      <c r="AH1114">
        <v>1113</v>
      </c>
      <c r="AI1114">
        <v>57731.357340562594</v>
      </c>
      <c r="AK1114">
        <v>1113</v>
      </c>
      <c r="AL1114">
        <v>0.24314116222402909</v>
      </c>
      <c r="AN1114">
        <v>1113</v>
      </c>
      <c r="AO1114">
        <v>0.36391281531974495</v>
      </c>
    </row>
    <row r="1115" spans="31:41" x14ac:dyDescent="0.25">
      <c r="AE1115">
        <v>1114</v>
      </c>
      <c r="AF1115" s="1">
        <v>2.8533367503701612E-2</v>
      </c>
      <c r="AH1115">
        <v>1114</v>
      </c>
      <c r="AI1115">
        <v>2535.0709306258118</v>
      </c>
      <c r="AK1115">
        <v>1114</v>
      </c>
      <c r="AL1115">
        <v>0.13704493819378433</v>
      </c>
      <c r="AN1115">
        <v>1114</v>
      </c>
      <c r="AO1115">
        <v>0.40320918922650689</v>
      </c>
    </row>
    <row r="1116" spans="31:41" x14ac:dyDescent="0.25">
      <c r="AE1116">
        <v>1115</v>
      </c>
      <c r="AF1116" s="1">
        <v>3.2946327112239659E-2</v>
      </c>
      <c r="AH1116">
        <v>1115</v>
      </c>
      <c r="AI1116">
        <v>6991.0632205382735</v>
      </c>
      <c r="AK1116">
        <v>1115</v>
      </c>
      <c r="AL1116">
        <v>0.27528035139961693</v>
      </c>
      <c r="AN1116">
        <v>1115</v>
      </c>
      <c r="AO1116">
        <v>0.36374835727023969</v>
      </c>
    </row>
    <row r="1117" spans="31:41" x14ac:dyDescent="0.25">
      <c r="AE1117">
        <v>1116</v>
      </c>
      <c r="AF1117" s="1">
        <v>2.5662418410662857E-2</v>
      </c>
      <c r="AH1117">
        <v>1116</v>
      </c>
      <c r="AI1117">
        <v>1968.4623931328754</v>
      </c>
      <c r="AK1117">
        <v>1116</v>
      </c>
      <c r="AL1117">
        <v>0.18332877966989941</v>
      </c>
      <c r="AN1117">
        <v>1116</v>
      </c>
      <c r="AO1117">
        <v>0.42245859957488641</v>
      </c>
    </row>
    <row r="1118" spans="31:41" x14ac:dyDescent="0.25">
      <c r="AE1118">
        <v>1117</v>
      </c>
      <c r="AF1118" s="1">
        <v>3.3070687698605772E-2</v>
      </c>
      <c r="AH1118">
        <v>1117</v>
      </c>
      <c r="AI1118">
        <v>5313.528649917459</v>
      </c>
      <c r="AK1118">
        <v>1117</v>
      </c>
      <c r="AL1118">
        <v>0.22547491434170636</v>
      </c>
      <c r="AN1118">
        <v>1117</v>
      </c>
      <c r="AO1118">
        <v>0.3811495218320633</v>
      </c>
    </row>
    <row r="1119" spans="31:41" x14ac:dyDescent="0.25">
      <c r="AE1119">
        <v>1118</v>
      </c>
      <c r="AF1119" s="1">
        <v>2.9485190448919507E-2</v>
      </c>
      <c r="AH1119">
        <v>1118</v>
      </c>
      <c r="AI1119">
        <v>8385.4597895165043</v>
      </c>
      <c r="AK1119">
        <v>1118</v>
      </c>
      <c r="AL1119">
        <v>0.18089457319312294</v>
      </c>
      <c r="AN1119">
        <v>1118</v>
      </c>
      <c r="AO1119">
        <v>0.39185702438970221</v>
      </c>
    </row>
    <row r="1120" spans="31:41" x14ac:dyDescent="0.25">
      <c r="AE1120">
        <v>1119</v>
      </c>
      <c r="AF1120" s="1">
        <v>2.5666364930262642E-2</v>
      </c>
      <c r="AH1120">
        <v>1119</v>
      </c>
      <c r="AI1120">
        <v>2044.1871629553771</v>
      </c>
      <c r="AK1120">
        <v>1119</v>
      </c>
      <c r="AL1120">
        <v>0.20182814947576289</v>
      </c>
      <c r="AN1120">
        <v>1119</v>
      </c>
      <c r="AO1120">
        <v>0.36499162133368146</v>
      </c>
    </row>
    <row r="1121" spans="31:41" x14ac:dyDescent="0.25">
      <c r="AE1121">
        <v>1120</v>
      </c>
      <c r="AF1121" s="1">
        <v>3.2395254708658339E-2</v>
      </c>
      <c r="AH1121">
        <v>1120</v>
      </c>
      <c r="AI1121">
        <v>4716.6406595131875</v>
      </c>
      <c r="AK1121">
        <v>1120</v>
      </c>
      <c r="AL1121">
        <v>0.29605624310436141</v>
      </c>
      <c r="AN1121">
        <v>1120</v>
      </c>
      <c r="AO1121">
        <v>0.3814272044821394</v>
      </c>
    </row>
    <row r="1122" spans="31:41" x14ac:dyDescent="0.25">
      <c r="AE1122">
        <v>1121</v>
      </c>
      <c r="AF1122" s="1">
        <v>2.5698137821625666E-2</v>
      </c>
      <c r="AH1122">
        <v>1121</v>
      </c>
      <c r="AI1122">
        <v>6923.2070680011529</v>
      </c>
      <c r="AK1122">
        <v>1121</v>
      </c>
      <c r="AL1122">
        <v>0.12512490952125893</v>
      </c>
      <c r="AN1122">
        <v>1121</v>
      </c>
      <c r="AO1122">
        <v>0.39066038623365845</v>
      </c>
    </row>
    <row r="1123" spans="31:41" x14ac:dyDescent="0.25">
      <c r="AE1123">
        <v>1122</v>
      </c>
      <c r="AF1123" s="1">
        <v>2.8384879566708987E-2</v>
      </c>
      <c r="AH1123">
        <v>1122</v>
      </c>
      <c r="AI1123">
        <v>7044.0696756448961</v>
      </c>
      <c r="AK1123">
        <v>1122</v>
      </c>
      <c r="AL1123">
        <v>0.13016258834118805</v>
      </c>
      <c r="AN1123">
        <v>1122</v>
      </c>
      <c r="AO1123">
        <v>0.38176534148728364</v>
      </c>
    </row>
    <row r="1124" spans="31:41" x14ac:dyDescent="0.25">
      <c r="AE1124">
        <v>1123</v>
      </c>
      <c r="AF1124" s="1">
        <v>3.5913323517680507E-2</v>
      </c>
      <c r="AH1124">
        <v>1123</v>
      </c>
      <c r="AI1124">
        <v>6613.5604671023093</v>
      </c>
      <c r="AK1124">
        <v>1123</v>
      </c>
      <c r="AL1124">
        <v>0.28285197365551012</v>
      </c>
      <c r="AN1124">
        <v>1123</v>
      </c>
      <c r="AO1124">
        <v>0.3455973377372204</v>
      </c>
    </row>
    <row r="1125" spans="31:41" x14ac:dyDescent="0.25">
      <c r="AE1125">
        <v>1124</v>
      </c>
      <c r="AF1125" s="1">
        <v>3.311538421645932E-2</v>
      </c>
      <c r="AH1125">
        <v>1124</v>
      </c>
      <c r="AI1125">
        <v>13587.860841205505</v>
      </c>
      <c r="AK1125">
        <v>1124</v>
      </c>
      <c r="AL1125">
        <v>0.2659928893708402</v>
      </c>
      <c r="AN1125">
        <v>1124</v>
      </c>
      <c r="AO1125">
        <v>0.48598176736167886</v>
      </c>
    </row>
    <row r="1126" spans="31:41" x14ac:dyDescent="0.25">
      <c r="AE1126">
        <v>1125</v>
      </c>
      <c r="AF1126" s="1">
        <v>3.0345880562303806E-2</v>
      </c>
      <c r="AH1126">
        <v>1125</v>
      </c>
      <c r="AI1126">
        <v>4158.4905056001553</v>
      </c>
      <c r="AK1126">
        <v>1125</v>
      </c>
      <c r="AL1126">
        <v>0.14980054799266834</v>
      </c>
      <c r="AN1126">
        <v>1125</v>
      </c>
      <c r="AO1126">
        <v>0.49675786070996547</v>
      </c>
    </row>
    <row r="1127" spans="31:41" x14ac:dyDescent="0.25">
      <c r="AE1127">
        <v>1126</v>
      </c>
      <c r="AF1127" s="1">
        <v>3.1041005558386958E-2</v>
      </c>
      <c r="AH1127">
        <v>1126</v>
      </c>
      <c r="AI1127">
        <v>3179.8285345632507</v>
      </c>
      <c r="AK1127">
        <v>1126</v>
      </c>
      <c r="AL1127">
        <v>0.11420361529542829</v>
      </c>
      <c r="AN1127">
        <v>1126</v>
      </c>
      <c r="AO1127">
        <v>0.38472400653727279</v>
      </c>
    </row>
    <row r="1128" spans="31:41" x14ac:dyDescent="0.25">
      <c r="AE1128">
        <v>1127</v>
      </c>
      <c r="AF1128" s="1">
        <v>2.8644773691395731E-2</v>
      </c>
      <c r="AH1128">
        <v>1127</v>
      </c>
      <c r="AI1128">
        <v>736.15535396539042</v>
      </c>
      <c r="AK1128">
        <v>1127</v>
      </c>
      <c r="AL1128">
        <v>0.16491487954614492</v>
      </c>
      <c r="AN1128">
        <v>1127</v>
      </c>
      <c r="AO1128">
        <v>0.37318645018896129</v>
      </c>
    </row>
    <row r="1129" spans="31:41" x14ac:dyDescent="0.25">
      <c r="AE1129">
        <v>1128</v>
      </c>
      <c r="AF1129" s="1">
        <v>3.2712644538687385E-2</v>
      </c>
      <c r="AH1129">
        <v>1128</v>
      </c>
      <c r="AI1129">
        <v>30774.476819872885</v>
      </c>
      <c r="AK1129">
        <v>1128</v>
      </c>
      <c r="AL1129">
        <v>0.18453669694494765</v>
      </c>
      <c r="AN1129">
        <v>1128</v>
      </c>
      <c r="AO1129">
        <v>0.41041640150925146</v>
      </c>
    </row>
    <row r="1130" spans="31:41" x14ac:dyDescent="0.25">
      <c r="AE1130">
        <v>1129</v>
      </c>
      <c r="AF1130" s="1">
        <v>2.4444195507733468E-2</v>
      </c>
      <c r="AH1130">
        <v>1129</v>
      </c>
      <c r="AI1130">
        <v>11282.998237260013</v>
      </c>
      <c r="AK1130">
        <v>1129</v>
      </c>
      <c r="AL1130">
        <v>0.22610206507548464</v>
      </c>
      <c r="AN1130">
        <v>1129</v>
      </c>
      <c r="AO1130">
        <v>0.31335853600007846</v>
      </c>
    </row>
    <row r="1131" spans="31:41" x14ac:dyDescent="0.25">
      <c r="AE1131">
        <v>1130</v>
      </c>
      <c r="AF1131" s="1">
        <v>2.8704487886871632E-2</v>
      </c>
      <c r="AH1131">
        <v>1130</v>
      </c>
      <c r="AI1131">
        <v>59161.242974730296</v>
      </c>
      <c r="AK1131">
        <v>1130</v>
      </c>
      <c r="AL1131">
        <v>0.13360904038697208</v>
      </c>
      <c r="AN1131">
        <v>1130</v>
      </c>
      <c r="AO1131">
        <v>0.40346987449530275</v>
      </c>
    </row>
    <row r="1132" spans="31:41" x14ac:dyDescent="0.25">
      <c r="AE1132">
        <v>1131</v>
      </c>
      <c r="AF1132" s="1">
        <v>2.8886348112946214E-2</v>
      </c>
      <c r="AH1132">
        <v>1131</v>
      </c>
      <c r="AI1132">
        <v>3220.4575771394916</v>
      </c>
      <c r="AK1132">
        <v>1131</v>
      </c>
      <c r="AL1132">
        <v>0.17796997314152946</v>
      </c>
      <c r="AN1132">
        <v>1131</v>
      </c>
      <c r="AO1132">
        <v>0.38634047105263292</v>
      </c>
    </row>
    <row r="1133" spans="31:41" x14ac:dyDescent="0.25">
      <c r="AE1133">
        <v>1132</v>
      </c>
      <c r="AF1133" s="1">
        <v>2.8367211951411786E-2</v>
      </c>
      <c r="AH1133">
        <v>1132</v>
      </c>
      <c r="AI1133">
        <v>17932.577923074979</v>
      </c>
      <c r="AK1133">
        <v>1132</v>
      </c>
      <c r="AL1133">
        <v>0.18691706129867547</v>
      </c>
      <c r="AN1133">
        <v>1132</v>
      </c>
      <c r="AO1133">
        <v>0.37034146081664876</v>
      </c>
    </row>
    <row r="1134" spans="31:41" x14ac:dyDescent="0.25">
      <c r="AE1134">
        <v>1133</v>
      </c>
      <c r="AF1134" s="1">
        <v>3.378914973855851E-2</v>
      </c>
      <c r="AH1134">
        <v>1133</v>
      </c>
      <c r="AI1134">
        <v>3172.0272835150031</v>
      </c>
      <c r="AK1134">
        <v>1133</v>
      </c>
      <c r="AL1134">
        <v>0.33029559241206208</v>
      </c>
      <c r="AN1134">
        <v>1133</v>
      </c>
      <c r="AO1134">
        <v>0.41086888807589594</v>
      </c>
    </row>
    <row r="1135" spans="31:41" x14ac:dyDescent="0.25">
      <c r="AE1135">
        <v>1134</v>
      </c>
      <c r="AF1135" s="1">
        <v>3.2719944558895486E-2</v>
      </c>
      <c r="AH1135">
        <v>1134</v>
      </c>
      <c r="AI1135">
        <v>864.63421679961732</v>
      </c>
      <c r="AK1135">
        <v>1134</v>
      </c>
      <c r="AL1135">
        <v>0.3000885917741401</v>
      </c>
      <c r="AN1135">
        <v>1134</v>
      </c>
      <c r="AO1135">
        <v>0.30958103570690071</v>
      </c>
    </row>
    <row r="1136" spans="31:41" x14ac:dyDescent="0.25">
      <c r="AE1136">
        <v>1135</v>
      </c>
      <c r="AF1136" s="1">
        <v>3.5053643846841176E-2</v>
      </c>
      <c r="AH1136">
        <v>1135</v>
      </c>
      <c r="AI1136">
        <v>19237.581880177288</v>
      </c>
      <c r="AK1136">
        <v>1135</v>
      </c>
      <c r="AL1136">
        <v>0.25411078520202063</v>
      </c>
      <c r="AN1136">
        <v>1135</v>
      </c>
      <c r="AO1136">
        <v>0.39153958682813234</v>
      </c>
    </row>
    <row r="1137" spans="31:41" x14ac:dyDescent="0.25">
      <c r="AE1137">
        <v>1136</v>
      </c>
      <c r="AF1137" s="1">
        <v>3.2285538451241935E-2</v>
      </c>
      <c r="AH1137">
        <v>1136</v>
      </c>
      <c r="AI1137">
        <v>2900.241539071968</v>
      </c>
      <c r="AK1137">
        <v>1136</v>
      </c>
      <c r="AL1137">
        <v>0.15732244533353731</v>
      </c>
      <c r="AN1137">
        <v>1136</v>
      </c>
      <c r="AO1137">
        <v>0.40866602838001315</v>
      </c>
    </row>
    <row r="1138" spans="31:41" x14ac:dyDescent="0.25">
      <c r="AE1138">
        <v>1137</v>
      </c>
      <c r="AF1138" s="1">
        <v>2.9176343421407624E-2</v>
      </c>
      <c r="AH1138">
        <v>1137</v>
      </c>
      <c r="AI1138">
        <v>33794.590902696553</v>
      </c>
      <c r="AK1138">
        <v>1137</v>
      </c>
      <c r="AL1138">
        <v>0.17642273088960872</v>
      </c>
      <c r="AN1138">
        <v>1137</v>
      </c>
      <c r="AO1138">
        <v>0.41493872222871597</v>
      </c>
    </row>
    <row r="1139" spans="31:41" x14ac:dyDescent="0.25">
      <c r="AE1139">
        <v>1138</v>
      </c>
      <c r="AF1139" s="1">
        <v>2.4853373657432121E-2</v>
      </c>
      <c r="AH1139">
        <v>1138</v>
      </c>
      <c r="AI1139">
        <v>2190.4352479854074</v>
      </c>
      <c r="AK1139">
        <v>1138</v>
      </c>
      <c r="AL1139">
        <v>0.21399471831841257</v>
      </c>
      <c r="AN1139">
        <v>1138</v>
      </c>
      <c r="AO1139">
        <v>0.48576150908852817</v>
      </c>
    </row>
    <row r="1140" spans="31:41" x14ac:dyDescent="0.25">
      <c r="AE1140">
        <v>1139</v>
      </c>
      <c r="AF1140" s="1">
        <v>3.2152419081818984E-2</v>
      </c>
      <c r="AH1140">
        <v>1139</v>
      </c>
      <c r="AI1140">
        <v>7244.9184060621074</v>
      </c>
      <c r="AK1140">
        <v>1139</v>
      </c>
      <c r="AL1140">
        <v>0.24035713456784991</v>
      </c>
      <c r="AN1140">
        <v>1139</v>
      </c>
      <c r="AO1140">
        <v>0.39488423597475153</v>
      </c>
    </row>
    <row r="1141" spans="31:41" x14ac:dyDescent="0.25">
      <c r="AE1141">
        <v>1140</v>
      </c>
      <c r="AF1141" s="1">
        <v>3.2760241868754481E-2</v>
      </c>
      <c r="AH1141">
        <v>1140</v>
      </c>
      <c r="AI1141">
        <v>1828.8046991641902</v>
      </c>
      <c r="AK1141">
        <v>1140</v>
      </c>
      <c r="AL1141">
        <v>0.22575356652314882</v>
      </c>
      <c r="AN1141">
        <v>1140</v>
      </c>
      <c r="AO1141">
        <v>0.39134800392023528</v>
      </c>
    </row>
    <row r="1142" spans="31:41" x14ac:dyDescent="0.25">
      <c r="AE1142">
        <v>1141</v>
      </c>
      <c r="AF1142" s="1">
        <v>3.3362477948067459E-2</v>
      </c>
      <c r="AH1142">
        <v>1141</v>
      </c>
      <c r="AI1142">
        <v>13552.22741356709</v>
      </c>
      <c r="AK1142">
        <v>1141</v>
      </c>
      <c r="AL1142">
        <v>0.26057108193089412</v>
      </c>
      <c r="AN1142">
        <v>1141</v>
      </c>
      <c r="AO1142">
        <v>0.37641445313575989</v>
      </c>
    </row>
    <row r="1143" spans="31:41" x14ac:dyDescent="0.25">
      <c r="AE1143">
        <v>1142</v>
      </c>
      <c r="AF1143" s="1">
        <v>3.2457309946889445E-2</v>
      </c>
      <c r="AH1143">
        <v>1142</v>
      </c>
      <c r="AI1143">
        <v>3841.4142043018051</v>
      </c>
      <c r="AK1143">
        <v>1142</v>
      </c>
      <c r="AL1143">
        <v>0.21131867547295813</v>
      </c>
      <c r="AN1143">
        <v>1142</v>
      </c>
      <c r="AO1143">
        <v>0.40761681213440348</v>
      </c>
    </row>
    <row r="1144" spans="31:41" x14ac:dyDescent="0.25">
      <c r="AE1144">
        <v>1143</v>
      </c>
      <c r="AF1144" s="1">
        <v>2.9562392049475417E-2</v>
      </c>
      <c r="AH1144">
        <v>1143</v>
      </c>
      <c r="AI1144">
        <v>1744.2419643230994</v>
      </c>
      <c r="AK1144">
        <v>1143</v>
      </c>
      <c r="AL1144">
        <v>0.17858748751526451</v>
      </c>
      <c r="AN1144">
        <v>1143</v>
      </c>
      <c r="AO1144">
        <v>0.39868020919849245</v>
      </c>
    </row>
    <row r="1145" spans="31:41" x14ac:dyDescent="0.25">
      <c r="AE1145">
        <v>1144</v>
      </c>
      <c r="AF1145" s="1">
        <v>2.7707731535322688E-2</v>
      </c>
      <c r="AH1145">
        <v>1144</v>
      </c>
      <c r="AI1145">
        <v>573.30470181758903</v>
      </c>
      <c r="AK1145">
        <v>1144</v>
      </c>
      <c r="AL1145">
        <v>0.132805750756255</v>
      </c>
      <c r="AN1145">
        <v>1144</v>
      </c>
      <c r="AO1145">
        <v>0.39310397733010588</v>
      </c>
    </row>
    <row r="1146" spans="31:41" x14ac:dyDescent="0.25">
      <c r="AE1146">
        <v>1145</v>
      </c>
      <c r="AF1146" s="1">
        <v>2.915140981258757E-2</v>
      </c>
      <c r="AH1146">
        <v>1145</v>
      </c>
      <c r="AI1146">
        <v>42136.571374789572</v>
      </c>
      <c r="AK1146">
        <v>1145</v>
      </c>
      <c r="AL1146">
        <v>0.18663386221701553</v>
      </c>
      <c r="AN1146">
        <v>1145</v>
      </c>
      <c r="AO1146">
        <v>0.37714307897362837</v>
      </c>
    </row>
    <row r="1147" spans="31:41" x14ac:dyDescent="0.25">
      <c r="AE1147">
        <v>1146</v>
      </c>
      <c r="AF1147" s="1">
        <v>2.7381375227639504E-2</v>
      </c>
      <c r="AH1147">
        <v>1146</v>
      </c>
      <c r="AI1147">
        <v>1871.9819886920507</v>
      </c>
      <c r="AK1147">
        <v>1146</v>
      </c>
      <c r="AL1147">
        <v>0.20699199433860974</v>
      </c>
      <c r="AN1147">
        <v>1146</v>
      </c>
      <c r="AO1147">
        <v>0.41682581933206231</v>
      </c>
    </row>
    <row r="1148" spans="31:41" x14ac:dyDescent="0.25">
      <c r="AE1148">
        <v>1147</v>
      </c>
      <c r="AF1148" s="1">
        <v>2.7305718048633798E-2</v>
      </c>
      <c r="AH1148">
        <v>1147</v>
      </c>
      <c r="AI1148">
        <v>7081.991863004374</v>
      </c>
      <c r="AK1148">
        <v>1147</v>
      </c>
      <c r="AL1148">
        <v>0.21568687013774182</v>
      </c>
      <c r="AN1148">
        <v>1147</v>
      </c>
      <c r="AO1148">
        <v>0.41101886836696866</v>
      </c>
    </row>
    <row r="1149" spans="31:41" x14ac:dyDescent="0.25">
      <c r="AE1149">
        <v>1148</v>
      </c>
      <c r="AF1149" s="1">
        <v>2.91927654782973E-2</v>
      </c>
      <c r="AH1149">
        <v>1148</v>
      </c>
      <c r="AI1149">
        <v>5032.074423891464</v>
      </c>
      <c r="AK1149">
        <v>1148</v>
      </c>
      <c r="AL1149">
        <v>0.16626745841461338</v>
      </c>
      <c r="AN1149">
        <v>1148</v>
      </c>
      <c r="AO1149">
        <v>0.37327051669662303</v>
      </c>
    </row>
    <row r="1150" spans="31:41" x14ac:dyDescent="0.25">
      <c r="AE1150">
        <v>1149</v>
      </c>
      <c r="AF1150" s="1">
        <v>3.0502037353768996E-2</v>
      </c>
      <c r="AH1150">
        <v>1149</v>
      </c>
      <c r="AI1150">
        <v>3946.4601495841166</v>
      </c>
      <c r="AK1150">
        <v>1149</v>
      </c>
      <c r="AL1150">
        <v>0.14032885391184599</v>
      </c>
      <c r="AN1150">
        <v>1149</v>
      </c>
      <c r="AO1150">
        <v>0.39074464094196965</v>
      </c>
    </row>
    <row r="1151" spans="31:41" x14ac:dyDescent="0.25">
      <c r="AE1151">
        <v>1150</v>
      </c>
      <c r="AF1151" s="1">
        <v>3.6467131225251581E-2</v>
      </c>
      <c r="AH1151">
        <v>1150</v>
      </c>
      <c r="AI1151">
        <v>1037.8606383348213</v>
      </c>
      <c r="AK1151">
        <v>1150</v>
      </c>
      <c r="AL1151">
        <v>0.2413633962080978</v>
      </c>
      <c r="AN1151">
        <v>1150</v>
      </c>
      <c r="AO1151">
        <v>0.4451651278726439</v>
      </c>
    </row>
    <row r="1152" spans="31:41" x14ac:dyDescent="0.25">
      <c r="AE1152">
        <v>1151</v>
      </c>
      <c r="AF1152" s="1">
        <v>3.1854365170803645E-2</v>
      </c>
      <c r="AH1152">
        <v>1151</v>
      </c>
      <c r="AI1152">
        <v>6158.4525968410453</v>
      </c>
      <c r="AK1152">
        <v>1151</v>
      </c>
      <c r="AL1152">
        <v>0.2145974413699826</v>
      </c>
      <c r="AN1152">
        <v>1151</v>
      </c>
      <c r="AO1152">
        <v>0.42079564523758417</v>
      </c>
    </row>
    <row r="1153" spans="31:41" x14ac:dyDescent="0.25">
      <c r="AE1153">
        <v>1152</v>
      </c>
      <c r="AF1153" s="1">
        <v>2.9943982094267518E-2</v>
      </c>
      <c r="AH1153">
        <v>1152</v>
      </c>
      <c r="AI1153">
        <v>1744.1332447731995</v>
      </c>
      <c r="AK1153">
        <v>1152</v>
      </c>
      <c r="AL1153">
        <v>0.28465875306189015</v>
      </c>
      <c r="AN1153">
        <v>1152</v>
      </c>
      <c r="AO1153">
        <v>0.26113328369351863</v>
      </c>
    </row>
    <row r="1154" spans="31:41" x14ac:dyDescent="0.25">
      <c r="AE1154">
        <v>1153</v>
      </c>
      <c r="AF1154" s="1">
        <v>3.2052203923880418E-2</v>
      </c>
      <c r="AH1154">
        <v>1153</v>
      </c>
      <c r="AI1154">
        <v>8024.154418391885</v>
      </c>
      <c r="AK1154">
        <v>1153</v>
      </c>
      <c r="AL1154">
        <v>0.17213434064679647</v>
      </c>
      <c r="AN1154">
        <v>1153</v>
      </c>
      <c r="AO1154">
        <v>0.30665372212205255</v>
      </c>
    </row>
    <row r="1155" spans="31:41" x14ac:dyDescent="0.25">
      <c r="AE1155">
        <v>1154</v>
      </c>
      <c r="AF1155" s="1">
        <v>2.8234195766197123E-2</v>
      </c>
      <c r="AH1155">
        <v>1154</v>
      </c>
      <c r="AI1155">
        <v>8588.7122586503592</v>
      </c>
      <c r="AK1155">
        <v>1154</v>
      </c>
      <c r="AL1155">
        <v>0.32351565140410643</v>
      </c>
      <c r="AN1155">
        <v>1154</v>
      </c>
      <c r="AO1155">
        <v>0.33741500414559433</v>
      </c>
    </row>
    <row r="1156" spans="31:41" x14ac:dyDescent="0.25">
      <c r="AE1156">
        <v>1155</v>
      </c>
      <c r="AF1156" s="1">
        <v>3.3940433698610883E-2</v>
      </c>
      <c r="AH1156">
        <v>1155</v>
      </c>
      <c r="AI1156">
        <v>6503.8747628356068</v>
      </c>
      <c r="AK1156">
        <v>1155</v>
      </c>
      <c r="AL1156">
        <v>0.22793710578705587</v>
      </c>
      <c r="AN1156">
        <v>1155</v>
      </c>
      <c r="AO1156">
        <v>0.27471499729906401</v>
      </c>
    </row>
    <row r="1157" spans="31:41" x14ac:dyDescent="0.25">
      <c r="AE1157">
        <v>1156</v>
      </c>
      <c r="AF1157" s="1">
        <v>3.187887274352974E-2</v>
      </c>
      <c r="AH1157">
        <v>1156</v>
      </c>
      <c r="AI1157">
        <v>25355.997211746257</v>
      </c>
      <c r="AK1157">
        <v>1156</v>
      </c>
      <c r="AL1157">
        <v>0.23363732893761185</v>
      </c>
      <c r="AN1157">
        <v>1156</v>
      </c>
      <c r="AO1157">
        <v>0.27741608769548365</v>
      </c>
    </row>
    <row r="1158" spans="31:41" x14ac:dyDescent="0.25">
      <c r="AE1158">
        <v>1157</v>
      </c>
      <c r="AF1158" s="1">
        <v>3.3106499711768711E-2</v>
      </c>
      <c r="AH1158">
        <v>1157</v>
      </c>
      <c r="AI1158">
        <v>1605.7528964076375</v>
      </c>
      <c r="AK1158">
        <v>1157</v>
      </c>
      <c r="AL1158">
        <v>0.25337560362696265</v>
      </c>
      <c r="AN1158">
        <v>1157</v>
      </c>
      <c r="AO1158">
        <v>0.45957510650223399</v>
      </c>
    </row>
    <row r="1159" spans="31:41" x14ac:dyDescent="0.25">
      <c r="AE1159">
        <v>1158</v>
      </c>
      <c r="AF1159" s="1">
        <v>2.969847272245052E-2</v>
      </c>
      <c r="AH1159">
        <v>1158</v>
      </c>
      <c r="AI1159">
        <v>3371.7577216362865</v>
      </c>
      <c r="AK1159">
        <v>1158</v>
      </c>
      <c r="AL1159">
        <v>0.15389168951532173</v>
      </c>
      <c r="AN1159">
        <v>1158</v>
      </c>
      <c r="AO1159">
        <v>0.28679064362039947</v>
      </c>
    </row>
    <row r="1160" spans="31:41" x14ac:dyDescent="0.25">
      <c r="AE1160">
        <v>1159</v>
      </c>
      <c r="AF1160" s="1">
        <v>3.2263742003629137E-2</v>
      </c>
      <c r="AH1160">
        <v>1159</v>
      </c>
      <c r="AI1160">
        <v>4182.8794709146259</v>
      </c>
      <c r="AK1160">
        <v>1159</v>
      </c>
      <c r="AL1160">
        <v>0.14335412509763926</v>
      </c>
      <c r="AN1160">
        <v>1159</v>
      </c>
      <c r="AO1160">
        <v>0.40341679102509276</v>
      </c>
    </row>
    <row r="1161" spans="31:41" x14ac:dyDescent="0.25">
      <c r="AE1161">
        <v>1160</v>
      </c>
      <c r="AF1161" s="1">
        <v>2.7486701031790073E-2</v>
      </c>
      <c r="AH1161">
        <v>1160</v>
      </c>
      <c r="AI1161">
        <v>906.02596269404262</v>
      </c>
      <c r="AK1161">
        <v>1160</v>
      </c>
      <c r="AL1161">
        <v>0.17606552979742179</v>
      </c>
      <c r="AN1161">
        <v>1160</v>
      </c>
      <c r="AO1161">
        <v>0.4954307189682805</v>
      </c>
    </row>
    <row r="1162" spans="31:41" x14ac:dyDescent="0.25">
      <c r="AE1162">
        <v>1161</v>
      </c>
      <c r="AF1162" s="1">
        <v>3.2807908454719259E-2</v>
      </c>
      <c r="AH1162">
        <v>1161</v>
      </c>
      <c r="AI1162">
        <v>2080.5896897562357</v>
      </c>
      <c r="AK1162">
        <v>1161</v>
      </c>
      <c r="AL1162">
        <v>0.12377523772006481</v>
      </c>
      <c r="AN1162">
        <v>1161</v>
      </c>
      <c r="AO1162">
        <v>0.46700200513357448</v>
      </c>
    </row>
    <row r="1163" spans="31:41" x14ac:dyDescent="0.25">
      <c r="AE1163">
        <v>1162</v>
      </c>
      <c r="AF1163" s="1">
        <v>3.131227973477424E-2</v>
      </c>
      <c r="AH1163">
        <v>1162</v>
      </c>
      <c r="AI1163">
        <v>3271.8352379776002</v>
      </c>
      <c r="AK1163">
        <v>1162</v>
      </c>
      <c r="AL1163">
        <v>0.20390336480794194</v>
      </c>
      <c r="AN1163">
        <v>1162</v>
      </c>
      <c r="AO1163">
        <v>0.42844710456610963</v>
      </c>
    </row>
    <row r="1164" spans="31:41" x14ac:dyDescent="0.25">
      <c r="AE1164">
        <v>1163</v>
      </c>
      <c r="AF1164" s="1">
        <v>2.9971023811658171E-2</v>
      </c>
      <c r="AH1164">
        <v>1163</v>
      </c>
      <c r="AI1164">
        <v>17997.878788980033</v>
      </c>
      <c r="AK1164">
        <v>1163</v>
      </c>
      <c r="AL1164">
        <v>0.17786932430088995</v>
      </c>
      <c r="AN1164">
        <v>1163</v>
      </c>
      <c r="AO1164">
        <v>0.36965566957283191</v>
      </c>
    </row>
    <row r="1165" spans="31:41" x14ac:dyDescent="0.25">
      <c r="AE1165">
        <v>1164</v>
      </c>
      <c r="AF1165" s="1">
        <v>3.212254029045436E-2</v>
      </c>
      <c r="AH1165">
        <v>1164</v>
      </c>
      <c r="AI1165">
        <v>303.89473934898126</v>
      </c>
      <c r="AK1165">
        <v>1164</v>
      </c>
      <c r="AL1165">
        <v>0.15531330192941145</v>
      </c>
      <c r="AN1165">
        <v>1164</v>
      </c>
      <c r="AO1165">
        <v>0.51925630905840237</v>
      </c>
    </row>
    <row r="1166" spans="31:41" x14ac:dyDescent="0.25">
      <c r="AE1166">
        <v>1165</v>
      </c>
      <c r="AF1166" s="1">
        <v>3.3269483229533048E-2</v>
      </c>
      <c r="AH1166">
        <v>1165</v>
      </c>
      <c r="AI1166">
        <v>2631.1661208864593</v>
      </c>
      <c r="AK1166">
        <v>1165</v>
      </c>
      <c r="AL1166">
        <v>0.19651843866725957</v>
      </c>
      <c r="AN1166">
        <v>1165</v>
      </c>
      <c r="AO1166">
        <v>0.39079066018543496</v>
      </c>
    </row>
    <row r="1167" spans="31:41" x14ac:dyDescent="0.25">
      <c r="AE1167">
        <v>1166</v>
      </c>
      <c r="AF1167" s="1">
        <v>3.0761689048114604E-2</v>
      </c>
      <c r="AH1167">
        <v>1166</v>
      </c>
      <c r="AI1167">
        <v>1034.7551434938905</v>
      </c>
      <c r="AK1167">
        <v>1166</v>
      </c>
      <c r="AL1167">
        <v>0.24074439198684838</v>
      </c>
      <c r="AN1167">
        <v>1166</v>
      </c>
      <c r="AO1167">
        <v>0.29869191363178749</v>
      </c>
    </row>
    <row r="1168" spans="31:41" x14ac:dyDescent="0.25">
      <c r="AE1168">
        <v>1167</v>
      </c>
      <c r="AF1168" s="1">
        <v>2.9861497622705402E-2</v>
      </c>
      <c r="AH1168">
        <v>1167</v>
      </c>
      <c r="AI1168">
        <v>17213.38743371431</v>
      </c>
      <c r="AK1168">
        <v>1167</v>
      </c>
      <c r="AL1168">
        <v>0.11141250575529052</v>
      </c>
      <c r="AN1168">
        <v>1167</v>
      </c>
      <c r="AO1168">
        <v>0.34719667167799084</v>
      </c>
    </row>
    <row r="1169" spans="31:41" x14ac:dyDescent="0.25">
      <c r="AE1169">
        <v>1168</v>
      </c>
      <c r="AF1169" s="1">
        <v>3.4144823408310598E-2</v>
      </c>
      <c r="AH1169">
        <v>1168</v>
      </c>
      <c r="AI1169">
        <v>1013.6067172494801</v>
      </c>
      <c r="AK1169">
        <v>1168</v>
      </c>
      <c r="AL1169">
        <v>0.13724962648734373</v>
      </c>
      <c r="AN1169">
        <v>1168</v>
      </c>
      <c r="AO1169">
        <v>0.35401206283758069</v>
      </c>
    </row>
    <row r="1170" spans="31:41" x14ac:dyDescent="0.25">
      <c r="AE1170">
        <v>1169</v>
      </c>
      <c r="AF1170" s="1">
        <v>3.3684886552316273E-2</v>
      </c>
      <c r="AH1170">
        <v>1169</v>
      </c>
      <c r="AI1170">
        <v>30324.415210857744</v>
      </c>
      <c r="AK1170">
        <v>1169</v>
      </c>
      <c r="AL1170">
        <v>0.28527675850829426</v>
      </c>
      <c r="AN1170">
        <v>1169</v>
      </c>
      <c r="AO1170">
        <v>0.45759210170401943</v>
      </c>
    </row>
    <row r="1171" spans="31:41" x14ac:dyDescent="0.25">
      <c r="AE1171">
        <v>1170</v>
      </c>
      <c r="AF1171" s="1">
        <v>3.4520472385864975E-2</v>
      </c>
      <c r="AH1171">
        <v>1170</v>
      </c>
      <c r="AI1171">
        <v>15978.497549706653</v>
      </c>
      <c r="AK1171">
        <v>1170</v>
      </c>
      <c r="AL1171">
        <v>0.19563973026775724</v>
      </c>
      <c r="AN1171">
        <v>1170</v>
      </c>
      <c r="AO1171">
        <v>0.47355091921704057</v>
      </c>
    </row>
    <row r="1172" spans="31:41" x14ac:dyDescent="0.25">
      <c r="AE1172">
        <v>1171</v>
      </c>
      <c r="AF1172" s="1">
        <v>3.326985679126726E-2</v>
      </c>
      <c r="AH1172">
        <v>1171</v>
      </c>
      <c r="AI1172">
        <v>3038.4134028930753</v>
      </c>
      <c r="AK1172">
        <v>1171</v>
      </c>
      <c r="AL1172">
        <v>0.1902263353264346</v>
      </c>
      <c r="AN1172">
        <v>1171</v>
      </c>
      <c r="AO1172">
        <v>0.30167518545219707</v>
      </c>
    </row>
    <row r="1173" spans="31:41" x14ac:dyDescent="0.25">
      <c r="AE1173">
        <v>1172</v>
      </c>
      <c r="AF1173" s="1">
        <v>3.5957259775974748E-2</v>
      </c>
      <c r="AH1173">
        <v>1172</v>
      </c>
      <c r="AI1173">
        <v>5060.2374305676558</v>
      </c>
      <c r="AK1173">
        <v>1172</v>
      </c>
      <c r="AL1173">
        <v>0.18304437837905371</v>
      </c>
      <c r="AN1173">
        <v>1172</v>
      </c>
      <c r="AO1173">
        <v>0.31979822040072525</v>
      </c>
    </row>
    <row r="1174" spans="31:41" x14ac:dyDescent="0.25">
      <c r="AE1174">
        <v>1173</v>
      </c>
      <c r="AF1174" s="1">
        <v>2.93343542705784E-2</v>
      </c>
      <c r="AH1174">
        <v>1173</v>
      </c>
      <c r="AI1174">
        <v>3737.0095201620416</v>
      </c>
      <c r="AK1174">
        <v>1173</v>
      </c>
      <c r="AL1174">
        <v>0.27365282683119185</v>
      </c>
      <c r="AN1174">
        <v>1173</v>
      </c>
      <c r="AO1174">
        <v>0.39273628742043504</v>
      </c>
    </row>
    <row r="1175" spans="31:41" x14ac:dyDescent="0.25">
      <c r="AE1175">
        <v>1174</v>
      </c>
      <c r="AF1175" s="1">
        <v>2.8941862094716386E-2</v>
      </c>
      <c r="AH1175">
        <v>1174</v>
      </c>
      <c r="AI1175">
        <v>11187.506598056723</v>
      </c>
      <c r="AK1175">
        <v>1174</v>
      </c>
      <c r="AL1175">
        <v>0.19671723253810117</v>
      </c>
      <c r="AN1175">
        <v>1174</v>
      </c>
      <c r="AO1175">
        <v>0.36644290608566032</v>
      </c>
    </row>
    <row r="1176" spans="31:41" x14ac:dyDescent="0.25">
      <c r="AE1176">
        <v>1175</v>
      </c>
      <c r="AF1176" s="1">
        <v>3.7216634133461879E-2</v>
      </c>
      <c r="AH1176">
        <v>1175</v>
      </c>
      <c r="AI1176">
        <v>690.08050452127679</v>
      </c>
      <c r="AK1176">
        <v>1175</v>
      </c>
      <c r="AL1176">
        <v>0.15014136237078549</v>
      </c>
      <c r="AN1176">
        <v>1175</v>
      </c>
      <c r="AO1176">
        <v>0.44474919398704588</v>
      </c>
    </row>
    <row r="1177" spans="31:41" x14ac:dyDescent="0.25">
      <c r="AE1177">
        <v>1176</v>
      </c>
      <c r="AF1177" s="1">
        <v>3.362820464894134E-2</v>
      </c>
      <c r="AH1177">
        <v>1176</v>
      </c>
      <c r="AI1177">
        <v>20071.322416501564</v>
      </c>
      <c r="AK1177">
        <v>1176</v>
      </c>
      <c r="AL1177">
        <v>0.21589039966416101</v>
      </c>
      <c r="AN1177">
        <v>1176</v>
      </c>
      <c r="AO1177">
        <v>0.38724391682766957</v>
      </c>
    </row>
    <row r="1178" spans="31:41" x14ac:dyDescent="0.25">
      <c r="AE1178">
        <v>1177</v>
      </c>
      <c r="AF1178" s="1">
        <v>2.9413880944621162E-2</v>
      </c>
      <c r="AH1178">
        <v>1177</v>
      </c>
      <c r="AI1178">
        <v>9700.6454605655072</v>
      </c>
      <c r="AK1178">
        <v>1177</v>
      </c>
      <c r="AL1178">
        <v>0.1773959197877554</v>
      </c>
      <c r="AN1178">
        <v>1177</v>
      </c>
      <c r="AO1178">
        <v>0.42869174651466752</v>
      </c>
    </row>
    <row r="1179" spans="31:41" x14ac:dyDescent="0.25">
      <c r="AE1179">
        <v>1178</v>
      </c>
      <c r="AF1179" s="1">
        <v>2.7583878610811352E-2</v>
      </c>
      <c r="AH1179">
        <v>1178</v>
      </c>
      <c r="AI1179">
        <v>126532.21408278205</v>
      </c>
      <c r="AK1179">
        <v>1178</v>
      </c>
      <c r="AL1179">
        <v>0.1795280238987576</v>
      </c>
      <c r="AN1179">
        <v>1178</v>
      </c>
      <c r="AO1179">
        <v>0.31607686652555506</v>
      </c>
    </row>
    <row r="1180" spans="31:41" x14ac:dyDescent="0.25">
      <c r="AE1180">
        <v>1179</v>
      </c>
      <c r="AF1180" s="1">
        <v>3.0624860994382441E-2</v>
      </c>
      <c r="AH1180">
        <v>1179</v>
      </c>
      <c r="AI1180">
        <v>4660.8556668562896</v>
      </c>
      <c r="AK1180">
        <v>1179</v>
      </c>
      <c r="AL1180">
        <v>0.17873988786416631</v>
      </c>
      <c r="AN1180">
        <v>1179</v>
      </c>
      <c r="AO1180">
        <v>0.43660997064359325</v>
      </c>
    </row>
    <row r="1181" spans="31:41" x14ac:dyDescent="0.25">
      <c r="AE1181">
        <v>1180</v>
      </c>
      <c r="AF1181" s="1">
        <v>3.0008211265135865E-2</v>
      </c>
      <c r="AH1181">
        <v>1180</v>
      </c>
      <c r="AI1181">
        <v>6229.8906727547319</v>
      </c>
      <c r="AK1181">
        <v>1180</v>
      </c>
      <c r="AL1181">
        <v>0.11253182658409724</v>
      </c>
      <c r="AN1181">
        <v>1180</v>
      </c>
      <c r="AO1181">
        <v>0.32651482007223359</v>
      </c>
    </row>
    <row r="1182" spans="31:41" x14ac:dyDescent="0.25">
      <c r="AE1182">
        <v>1181</v>
      </c>
      <c r="AF1182" s="1">
        <v>2.7924265737035325E-2</v>
      </c>
      <c r="AH1182">
        <v>1181</v>
      </c>
      <c r="AI1182">
        <v>1878.1134133131786</v>
      </c>
      <c r="AK1182">
        <v>1181</v>
      </c>
      <c r="AL1182">
        <v>0.23026320893037402</v>
      </c>
      <c r="AN1182">
        <v>1181</v>
      </c>
      <c r="AO1182">
        <v>0.33418969123380682</v>
      </c>
    </row>
    <row r="1183" spans="31:41" x14ac:dyDescent="0.25">
      <c r="AE1183">
        <v>1182</v>
      </c>
      <c r="AF1183" s="1">
        <v>3.1246673720015439E-2</v>
      </c>
      <c r="AH1183">
        <v>1182</v>
      </c>
      <c r="AI1183">
        <v>17473.533651355589</v>
      </c>
      <c r="AK1183">
        <v>1182</v>
      </c>
      <c r="AL1183">
        <v>0.11516508728827869</v>
      </c>
      <c r="AN1183">
        <v>1182</v>
      </c>
      <c r="AO1183">
        <v>0.37908928009063153</v>
      </c>
    </row>
    <row r="1184" spans="31:41" x14ac:dyDescent="0.25">
      <c r="AE1184">
        <v>1183</v>
      </c>
      <c r="AF1184" s="1">
        <v>3.6868572940565114E-2</v>
      </c>
      <c r="AH1184">
        <v>1183</v>
      </c>
      <c r="AI1184">
        <v>4415.6868530814199</v>
      </c>
      <c r="AK1184">
        <v>1183</v>
      </c>
      <c r="AL1184">
        <v>0.18275435652861025</v>
      </c>
      <c r="AN1184">
        <v>1183</v>
      </c>
      <c r="AO1184">
        <v>0.41505313804159388</v>
      </c>
    </row>
    <row r="1185" spans="31:41" x14ac:dyDescent="0.25">
      <c r="AE1185">
        <v>1184</v>
      </c>
      <c r="AF1185" s="1">
        <v>3.0516939245718522E-2</v>
      </c>
      <c r="AH1185">
        <v>1184</v>
      </c>
      <c r="AI1185">
        <v>3941.1730301817033</v>
      </c>
      <c r="AK1185">
        <v>1184</v>
      </c>
      <c r="AL1185">
        <v>7.0539259843794833E-2</v>
      </c>
      <c r="AN1185">
        <v>1184</v>
      </c>
      <c r="AO1185">
        <v>0.4015820027670009</v>
      </c>
    </row>
    <row r="1186" spans="31:41" x14ac:dyDescent="0.25">
      <c r="AE1186">
        <v>1185</v>
      </c>
      <c r="AF1186" s="1">
        <v>3.5003059829763039E-2</v>
      </c>
      <c r="AH1186">
        <v>1185</v>
      </c>
      <c r="AI1186">
        <v>1577.3455496240856</v>
      </c>
      <c r="AK1186">
        <v>1185</v>
      </c>
      <c r="AL1186">
        <v>0.27615329341441786</v>
      </c>
      <c r="AN1186">
        <v>1185</v>
      </c>
      <c r="AO1186">
        <v>0.41043080059614734</v>
      </c>
    </row>
    <row r="1187" spans="31:41" x14ac:dyDescent="0.25">
      <c r="AE1187">
        <v>1186</v>
      </c>
      <c r="AF1187" s="1">
        <v>3.1033715204834333E-2</v>
      </c>
      <c r="AH1187">
        <v>1186</v>
      </c>
      <c r="AI1187">
        <v>8080.7109955550277</v>
      </c>
      <c r="AK1187">
        <v>1186</v>
      </c>
      <c r="AL1187">
        <v>0.18601156618494355</v>
      </c>
      <c r="AN1187">
        <v>1186</v>
      </c>
      <c r="AO1187">
        <v>0.37708766313307962</v>
      </c>
    </row>
    <row r="1188" spans="31:41" x14ac:dyDescent="0.25">
      <c r="AE1188">
        <v>1187</v>
      </c>
      <c r="AF1188" s="1">
        <v>2.9767586300235127E-2</v>
      </c>
      <c r="AH1188">
        <v>1187</v>
      </c>
      <c r="AI1188">
        <v>743.30735406617214</v>
      </c>
      <c r="AK1188">
        <v>1187</v>
      </c>
      <c r="AL1188">
        <v>0.20645693334554713</v>
      </c>
      <c r="AN1188">
        <v>1187</v>
      </c>
      <c r="AO1188">
        <v>0.43903587096122937</v>
      </c>
    </row>
    <row r="1189" spans="31:41" x14ac:dyDescent="0.25">
      <c r="AE1189">
        <v>1188</v>
      </c>
      <c r="AF1189" s="1">
        <v>2.8862427857720308E-2</v>
      </c>
      <c r="AH1189">
        <v>1188</v>
      </c>
      <c r="AI1189">
        <v>5849.30311766052</v>
      </c>
      <c r="AK1189">
        <v>1188</v>
      </c>
      <c r="AL1189">
        <v>0.13910209194512449</v>
      </c>
      <c r="AN1189">
        <v>1188</v>
      </c>
      <c r="AO1189">
        <v>0.2837385986598116</v>
      </c>
    </row>
    <row r="1190" spans="31:41" x14ac:dyDescent="0.25">
      <c r="AE1190">
        <v>1189</v>
      </c>
      <c r="AF1190" s="1">
        <v>2.8972987121502758E-2</v>
      </c>
      <c r="AH1190">
        <v>1189</v>
      </c>
      <c r="AI1190">
        <v>2773.442513452359</v>
      </c>
      <c r="AK1190">
        <v>1189</v>
      </c>
      <c r="AL1190">
        <v>0.24504642088213455</v>
      </c>
      <c r="AN1190">
        <v>1189</v>
      </c>
      <c r="AO1190">
        <v>0.34562445504048545</v>
      </c>
    </row>
    <row r="1191" spans="31:41" x14ac:dyDescent="0.25">
      <c r="AE1191">
        <v>1190</v>
      </c>
      <c r="AF1191" s="1">
        <v>3.6954749503615991E-2</v>
      </c>
      <c r="AH1191">
        <v>1190</v>
      </c>
      <c r="AI1191">
        <v>8026.3718748417805</v>
      </c>
      <c r="AK1191">
        <v>1190</v>
      </c>
      <c r="AL1191">
        <v>0.29499524245857256</v>
      </c>
      <c r="AN1191">
        <v>1190</v>
      </c>
      <c r="AO1191">
        <v>0.3014396295909032</v>
      </c>
    </row>
    <row r="1192" spans="31:41" x14ac:dyDescent="0.25">
      <c r="AE1192">
        <v>1191</v>
      </c>
      <c r="AF1192" s="1">
        <v>3.1034563442244201E-2</v>
      </c>
      <c r="AH1192">
        <v>1191</v>
      </c>
      <c r="AI1192">
        <v>1265.0413264948709</v>
      </c>
      <c r="AK1192">
        <v>1191</v>
      </c>
      <c r="AL1192">
        <v>0.27383270110929053</v>
      </c>
      <c r="AN1192">
        <v>1191</v>
      </c>
      <c r="AO1192">
        <v>0.41922944065172496</v>
      </c>
    </row>
    <row r="1193" spans="31:41" x14ac:dyDescent="0.25">
      <c r="AE1193">
        <v>1192</v>
      </c>
      <c r="AF1193" s="1">
        <v>3.4421673042930756E-2</v>
      </c>
      <c r="AH1193">
        <v>1192</v>
      </c>
      <c r="AI1193">
        <v>931.15235636888792</v>
      </c>
      <c r="AK1193">
        <v>1192</v>
      </c>
      <c r="AL1193">
        <v>0.17672952044305201</v>
      </c>
      <c r="AN1193">
        <v>1192</v>
      </c>
      <c r="AO1193">
        <v>0.41709571254578087</v>
      </c>
    </row>
    <row r="1194" spans="31:41" x14ac:dyDescent="0.25">
      <c r="AE1194">
        <v>1193</v>
      </c>
      <c r="AF1194" s="1">
        <v>2.849660405128418E-2</v>
      </c>
      <c r="AH1194">
        <v>1193</v>
      </c>
      <c r="AI1194">
        <v>13668.531954328522</v>
      </c>
      <c r="AK1194">
        <v>1193</v>
      </c>
      <c r="AL1194">
        <v>0.14473859561321006</v>
      </c>
      <c r="AN1194">
        <v>1193</v>
      </c>
      <c r="AO1194">
        <v>0.37339629891858772</v>
      </c>
    </row>
    <row r="1195" spans="31:41" x14ac:dyDescent="0.25">
      <c r="AE1195">
        <v>1194</v>
      </c>
      <c r="AF1195" s="1">
        <v>2.712247628866149E-2</v>
      </c>
      <c r="AH1195">
        <v>1194</v>
      </c>
      <c r="AI1195">
        <v>8551.0475035991567</v>
      </c>
      <c r="AK1195">
        <v>1194</v>
      </c>
      <c r="AL1195">
        <v>0.21454286066402439</v>
      </c>
      <c r="AN1195">
        <v>1194</v>
      </c>
      <c r="AO1195">
        <v>0.32069565242130554</v>
      </c>
    </row>
    <row r="1196" spans="31:41" x14ac:dyDescent="0.25">
      <c r="AE1196">
        <v>1195</v>
      </c>
      <c r="AF1196" s="1">
        <v>3.2504198539240914E-2</v>
      </c>
      <c r="AH1196">
        <v>1195</v>
      </c>
      <c r="AI1196">
        <v>38033.246528600102</v>
      </c>
      <c r="AK1196">
        <v>1195</v>
      </c>
      <c r="AL1196">
        <v>0.26065481570582882</v>
      </c>
      <c r="AN1196">
        <v>1195</v>
      </c>
      <c r="AO1196">
        <v>0.40933785395247102</v>
      </c>
    </row>
    <row r="1197" spans="31:41" x14ac:dyDescent="0.25">
      <c r="AE1197">
        <v>1196</v>
      </c>
      <c r="AF1197" s="1">
        <v>3.3060950047926418E-2</v>
      </c>
      <c r="AH1197">
        <v>1196</v>
      </c>
      <c r="AI1197">
        <v>6350.8039362074296</v>
      </c>
      <c r="AK1197">
        <v>1196</v>
      </c>
      <c r="AL1197">
        <v>9.3134936872376783E-2</v>
      </c>
      <c r="AN1197">
        <v>1196</v>
      </c>
      <c r="AO1197">
        <v>0.46648204595531045</v>
      </c>
    </row>
    <row r="1198" spans="31:41" x14ac:dyDescent="0.25">
      <c r="AE1198">
        <v>1197</v>
      </c>
      <c r="AF1198" s="1">
        <v>3.2236902807802226E-2</v>
      </c>
      <c r="AH1198">
        <v>1197</v>
      </c>
      <c r="AI1198">
        <v>8358.4385608766297</v>
      </c>
      <c r="AK1198">
        <v>1197</v>
      </c>
      <c r="AL1198">
        <v>0.20664610721488405</v>
      </c>
      <c r="AN1198">
        <v>1197</v>
      </c>
      <c r="AO1198">
        <v>0.41934874817189416</v>
      </c>
    </row>
    <row r="1199" spans="31:41" x14ac:dyDescent="0.25">
      <c r="AE1199">
        <v>1198</v>
      </c>
      <c r="AF1199" s="1">
        <v>2.9843517025254673E-2</v>
      </c>
      <c r="AH1199">
        <v>1198</v>
      </c>
      <c r="AI1199">
        <v>1831.7710526517312</v>
      </c>
      <c r="AK1199">
        <v>1198</v>
      </c>
      <c r="AL1199">
        <v>0.14087482117268732</v>
      </c>
      <c r="AN1199">
        <v>1198</v>
      </c>
      <c r="AO1199">
        <v>0.33599740050699395</v>
      </c>
    </row>
    <row r="1200" spans="31:41" x14ac:dyDescent="0.25">
      <c r="AE1200">
        <v>1199</v>
      </c>
      <c r="AF1200" s="1">
        <v>3.3321858629739243E-2</v>
      </c>
      <c r="AH1200">
        <v>1199</v>
      </c>
      <c r="AI1200">
        <v>2096.4861802444011</v>
      </c>
      <c r="AK1200">
        <v>1199</v>
      </c>
      <c r="AL1200">
        <v>0.17553036924645155</v>
      </c>
      <c r="AN1200">
        <v>1199</v>
      </c>
      <c r="AO1200">
        <v>0.4930765673353617</v>
      </c>
    </row>
    <row r="1201" spans="31:41" x14ac:dyDescent="0.25">
      <c r="AE1201">
        <v>1200</v>
      </c>
      <c r="AF1201" s="1">
        <v>3.2539637989951187E-2</v>
      </c>
      <c r="AH1201">
        <v>1200</v>
      </c>
      <c r="AI1201">
        <v>4312.1088353698424</v>
      </c>
      <c r="AK1201">
        <v>1200</v>
      </c>
      <c r="AL1201">
        <v>0.31084777397084051</v>
      </c>
      <c r="AN1201">
        <v>1200</v>
      </c>
      <c r="AO1201">
        <v>0.34710395232571101</v>
      </c>
    </row>
    <row r="1202" spans="31:41" x14ac:dyDescent="0.25">
      <c r="AE1202">
        <v>1201</v>
      </c>
      <c r="AF1202" s="1">
        <v>2.9874524595581597E-2</v>
      </c>
      <c r="AH1202">
        <v>1201</v>
      </c>
      <c r="AI1202">
        <v>10291.889541284536</v>
      </c>
      <c r="AK1202">
        <v>1201</v>
      </c>
      <c r="AL1202">
        <v>0.16441175290293661</v>
      </c>
      <c r="AN1202">
        <v>1201</v>
      </c>
      <c r="AO1202">
        <v>0.42005741316889023</v>
      </c>
    </row>
    <row r="1203" spans="31:41" x14ac:dyDescent="0.25">
      <c r="AE1203">
        <v>1202</v>
      </c>
      <c r="AF1203" s="1">
        <v>3.8264711465632928E-2</v>
      </c>
      <c r="AH1203">
        <v>1202</v>
      </c>
      <c r="AI1203">
        <v>2378.1773362334548</v>
      </c>
      <c r="AK1203">
        <v>1202</v>
      </c>
      <c r="AL1203">
        <v>0.11654004406760783</v>
      </c>
      <c r="AN1203">
        <v>1202</v>
      </c>
      <c r="AO1203">
        <v>0.32761788916483631</v>
      </c>
    </row>
    <row r="1204" spans="31:41" x14ac:dyDescent="0.25">
      <c r="AE1204">
        <v>1203</v>
      </c>
      <c r="AF1204" s="1">
        <v>3.0188448781922173E-2</v>
      </c>
      <c r="AH1204">
        <v>1203</v>
      </c>
      <c r="AI1204">
        <v>898.23441912190037</v>
      </c>
      <c r="AK1204">
        <v>1203</v>
      </c>
      <c r="AL1204">
        <v>0.26494057944107652</v>
      </c>
      <c r="AN1204">
        <v>1203</v>
      </c>
      <c r="AO1204">
        <v>0.42903467076567614</v>
      </c>
    </row>
    <row r="1205" spans="31:41" x14ac:dyDescent="0.25">
      <c r="AE1205">
        <v>1204</v>
      </c>
      <c r="AF1205" s="1">
        <v>3.3112762371397375E-2</v>
      </c>
      <c r="AH1205">
        <v>1204</v>
      </c>
      <c r="AI1205">
        <v>7967.4734003365811</v>
      </c>
      <c r="AK1205">
        <v>1204</v>
      </c>
      <c r="AL1205">
        <v>0.18091614786147717</v>
      </c>
      <c r="AN1205">
        <v>1204</v>
      </c>
      <c r="AO1205">
        <v>0.40347493160273562</v>
      </c>
    </row>
    <row r="1206" spans="31:41" x14ac:dyDescent="0.25">
      <c r="AE1206">
        <v>1205</v>
      </c>
      <c r="AF1206" s="1">
        <v>3.3113668116364847E-2</v>
      </c>
      <c r="AH1206">
        <v>1205</v>
      </c>
      <c r="AI1206">
        <v>5640.2242112108261</v>
      </c>
      <c r="AK1206">
        <v>1205</v>
      </c>
      <c r="AL1206">
        <v>0.25794277656902231</v>
      </c>
      <c r="AN1206">
        <v>1205</v>
      </c>
      <c r="AO1206">
        <v>0.36928058686496013</v>
      </c>
    </row>
    <row r="1207" spans="31:41" x14ac:dyDescent="0.25">
      <c r="AE1207">
        <v>1206</v>
      </c>
      <c r="AF1207" s="1">
        <v>2.6805151364280855E-2</v>
      </c>
      <c r="AH1207">
        <v>1206</v>
      </c>
      <c r="AI1207">
        <v>8943.5914176298666</v>
      </c>
      <c r="AK1207">
        <v>1206</v>
      </c>
      <c r="AL1207">
        <v>0.3278617254010795</v>
      </c>
      <c r="AN1207">
        <v>1206</v>
      </c>
      <c r="AO1207">
        <v>0.495874787513226</v>
      </c>
    </row>
    <row r="1208" spans="31:41" x14ac:dyDescent="0.25">
      <c r="AE1208">
        <v>1207</v>
      </c>
      <c r="AF1208" s="1">
        <v>3.975898519312171E-2</v>
      </c>
      <c r="AH1208">
        <v>1207</v>
      </c>
      <c r="AI1208">
        <v>7989.3465639052238</v>
      </c>
      <c r="AK1208">
        <v>1207</v>
      </c>
      <c r="AL1208">
        <v>0.20883043926962394</v>
      </c>
      <c r="AN1208">
        <v>1207</v>
      </c>
      <c r="AO1208">
        <v>0.35246554980085787</v>
      </c>
    </row>
    <row r="1209" spans="31:41" x14ac:dyDescent="0.25">
      <c r="AE1209">
        <v>1208</v>
      </c>
      <c r="AF1209" s="1">
        <v>2.7571905927503471E-2</v>
      </c>
      <c r="AH1209">
        <v>1208</v>
      </c>
      <c r="AI1209">
        <v>4797.2703074636929</v>
      </c>
      <c r="AK1209">
        <v>1208</v>
      </c>
      <c r="AL1209">
        <v>0.22696523151547748</v>
      </c>
      <c r="AN1209">
        <v>1208</v>
      </c>
      <c r="AO1209">
        <v>0.44177220321372745</v>
      </c>
    </row>
    <row r="1210" spans="31:41" x14ac:dyDescent="0.25">
      <c r="AE1210">
        <v>1209</v>
      </c>
      <c r="AF1210" s="1">
        <v>2.9665202194440576E-2</v>
      </c>
      <c r="AH1210">
        <v>1209</v>
      </c>
      <c r="AI1210">
        <v>16586.735220436018</v>
      </c>
      <c r="AK1210">
        <v>1209</v>
      </c>
      <c r="AL1210">
        <v>0.19325913388615784</v>
      </c>
      <c r="AN1210">
        <v>1209</v>
      </c>
      <c r="AO1210">
        <v>0.43566095398138827</v>
      </c>
    </row>
    <row r="1211" spans="31:41" x14ac:dyDescent="0.25">
      <c r="AE1211">
        <v>1210</v>
      </c>
      <c r="AF1211" s="1">
        <v>2.9323350659932856E-2</v>
      </c>
      <c r="AH1211">
        <v>1210</v>
      </c>
      <c r="AI1211">
        <v>20334.946859137381</v>
      </c>
      <c r="AK1211">
        <v>1210</v>
      </c>
      <c r="AL1211">
        <v>0.13365575822481535</v>
      </c>
      <c r="AN1211">
        <v>1210</v>
      </c>
      <c r="AO1211">
        <v>0.44570434668966474</v>
      </c>
    </row>
    <row r="1212" spans="31:41" x14ac:dyDescent="0.25">
      <c r="AE1212">
        <v>1211</v>
      </c>
      <c r="AF1212" s="1">
        <v>3.4852781181725412E-2</v>
      </c>
      <c r="AH1212">
        <v>1211</v>
      </c>
      <c r="AI1212">
        <v>6206.4110792114379</v>
      </c>
      <c r="AK1212">
        <v>1211</v>
      </c>
      <c r="AL1212">
        <v>0.20072593440852274</v>
      </c>
      <c r="AN1212">
        <v>1211</v>
      </c>
      <c r="AO1212">
        <v>0.36366072564482144</v>
      </c>
    </row>
    <row r="1213" spans="31:41" x14ac:dyDescent="0.25">
      <c r="AE1213">
        <v>1212</v>
      </c>
      <c r="AF1213" s="1">
        <v>2.2481002706637332E-2</v>
      </c>
      <c r="AH1213">
        <v>1212</v>
      </c>
      <c r="AI1213">
        <v>20068.561461883386</v>
      </c>
      <c r="AK1213">
        <v>1212</v>
      </c>
      <c r="AL1213">
        <v>0.21825156630139236</v>
      </c>
      <c r="AN1213">
        <v>1212</v>
      </c>
      <c r="AO1213">
        <v>0.32640524475097094</v>
      </c>
    </row>
    <row r="1214" spans="31:41" x14ac:dyDescent="0.25">
      <c r="AE1214">
        <v>1213</v>
      </c>
      <c r="AF1214" s="1">
        <v>2.5340934176531382E-2</v>
      </c>
      <c r="AH1214">
        <v>1213</v>
      </c>
      <c r="AI1214">
        <v>5671.5012718028838</v>
      </c>
      <c r="AK1214">
        <v>1213</v>
      </c>
      <c r="AL1214">
        <v>0.11334745122319838</v>
      </c>
      <c r="AN1214">
        <v>1213</v>
      </c>
      <c r="AO1214">
        <v>0.41737859161321278</v>
      </c>
    </row>
    <row r="1215" spans="31:41" x14ac:dyDescent="0.25">
      <c r="AE1215">
        <v>1214</v>
      </c>
      <c r="AF1215" s="1">
        <v>2.9653434184823135E-2</v>
      </c>
      <c r="AH1215">
        <v>1214</v>
      </c>
      <c r="AI1215">
        <v>5722.4274057603061</v>
      </c>
      <c r="AK1215">
        <v>1214</v>
      </c>
      <c r="AL1215">
        <v>0.20369928678587598</v>
      </c>
      <c r="AN1215">
        <v>1214</v>
      </c>
      <c r="AO1215">
        <v>0.39353129227577804</v>
      </c>
    </row>
    <row r="1216" spans="31:41" x14ac:dyDescent="0.25">
      <c r="AE1216">
        <v>1215</v>
      </c>
      <c r="AF1216" s="1">
        <v>2.8896352596895492E-2</v>
      </c>
      <c r="AH1216">
        <v>1215</v>
      </c>
      <c r="AI1216">
        <v>5949.5664625244144</v>
      </c>
      <c r="AK1216">
        <v>1215</v>
      </c>
      <c r="AL1216">
        <v>0.18240987127819092</v>
      </c>
      <c r="AN1216">
        <v>1215</v>
      </c>
      <c r="AO1216">
        <v>0.36685621331957075</v>
      </c>
    </row>
    <row r="1217" spans="31:41" x14ac:dyDescent="0.25">
      <c r="AE1217">
        <v>1216</v>
      </c>
      <c r="AF1217" s="1">
        <v>3.4121511552489769E-2</v>
      </c>
      <c r="AH1217">
        <v>1216</v>
      </c>
      <c r="AI1217">
        <v>930.44349603308899</v>
      </c>
      <c r="AK1217">
        <v>1216</v>
      </c>
      <c r="AL1217">
        <v>0.17821735333235894</v>
      </c>
      <c r="AN1217">
        <v>1216</v>
      </c>
      <c r="AO1217">
        <v>0.43787862097831515</v>
      </c>
    </row>
    <row r="1218" spans="31:41" x14ac:dyDescent="0.25">
      <c r="AE1218">
        <v>1217</v>
      </c>
      <c r="AF1218" s="1">
        <v>2.5626278252960377E-2</v>
      </c>
      <c r="AH1218">
        <v>1217</v>
      </c>
      <c r="AI1218">
        <v>896.17140985104879</v>
      </c>
      <c r="AK1218">
        <v>1217</v>
      </c>
      <c r="AL1218">
        <v>0.22496237189224061</v>
      </c>
      <c r="AN1218">
        <v>1217</v>
      </c>
      <c r="AO1218">
        <v>0.42974225309892405</v>
      </c>
    </row>
    <row r="1219" spans="31:41" x14ac:dyDescent="0.25">
      <c r="AE1219">
        <v>1218</v>
      </c>
      <c r="AF1219" s="1">
        <v>3.6062684027002634E-2</v>
      </c>
      <c r="AH1219">
        <v>1218</v>
      </c>
      <c r="AI1219">
        <v>4848.0722912813717</v>
      </c>
      <c r="AK1219">
        <v>1218</v>
      </c>
      <c r="AL1219">
        <v>0.21340747451328565</v>
      </c>
      <c r="AN1219">
        <v>1218</v>
      </c>
      <c r="AO1219">
        <v>0.42283014953191955</v>
      </c>
    </row>
    <row r="1220" spans="31:41" x14ac:dyDescent="0.25">
      <c r="AE1220">
        <v>1219</v>
      </c>
      <c r="AF1220" s="1">
        <v>3.1212673937565549E-2</v>
      </c>
      <c r="AH1220">
        <v>1219</v>
      </c>
      <c r="AI1220">
        <v>13597.872928534212</v>
      </c>
      <c r="AK1220">
        <v>1219</v>
      </c>
      <c r="AL1220">
        <v>0.20281895260322902</v>
      </c>
      <c r="AN1220">
        <v>1219</v>
      </c>
      <c r="AO1220">
        <v>0.35915574363175062</v>
      </c>
    </row>
    <row r="1221" spans="31:41" x14ac:dyDescent="0.25">
      <c r="AE1221">
        <v>1220</v>
      </c>
      <c r="AF1221" s="1">
        <v>2.5514222122990926E-2</v>
      </c>
      <c r="AH1221">
        <v>1220</v>
      </c>
      <c r="AI1221">
        <v>2999.9058927004303</v>
      </c>
      <c r="AK1221">
        <v>1220</v>
      </c>
      <c r="AL1221">
        <v>0.17838528487499483</v>
      </c>
      <c r="AN1221">
        <v>1220</v>
      </c>
      <c r="AO1221">
        <v>0.4358997309068211</v>
      </c>
    </row>
    <row r="1222" spans="31:41" x14ac:dyDescent="0.25">
      <c r="AE1222">
        <v>1221</v>
      </c>
      <c r="AF1222" s="1">
        <v>2.3652092636408772E-2</v>
      </c>
      <c r="AH1222">
        <v>1221</v>
      </c>
      <c r="AI1222">
        <v>6470.7895792397185</v>
      </c>
      <c r="AK1222">
        <v>1221</v>
      </c>
      <c r="AL1222">
        <v>0.13988567574582247</v>
      </c>
      <c r="AN1222">
        <v>1221</v>
      </c>
      <c r="AO1222">
        <v>0.47387631966338689</v>
      </c>
    </row>
    <row r="1223" spans="31:41" x14ac:dyDescent="0.25">
      <c r="AE1223">
        <v>1222</v>
      </c>
      <c r="AF1223" s="1">
        <v>3.4776571595876771E-2</v>
      </c>
      <c r="AH1223">
        <v>1222</v>
      </c>
      <c r="AI1223">
        <v>24028.438199656248</v>
      </c>
      <c r="AK1223">
        <v>1222</v>
      </c>
      <c r="AL1223">
        <v>0.20783730517756172</v>
      </c>
      <c r="AN1223">
        <v>1222</v>
      </c>
      <c r="AO1223">
        <v>0.43396100173213986</v>
      </c>
    </row>
    <row r="1224" spans="31:41" x14ac:dyDescent="0.25">
      <c r="AE1224">
        <v>1223</v>
      </c>
      <c r="AF1224" s="1">
        <v>2.8684631074074041E-2</v>
      </c>
      <c r="AH1224">
        <v>1223</v>
      </c>
      <c r="AI1224">
        <v>3037.4628768785551</v>
      </c>
      <c r="AK1224">
        <v>1223</v>
      </c>
      <c r="AL1224">
        <v>0.2033133304445166</v>
      </c>
      <c r="AN1224">
        <v>1223</v>
      </c>
      <c r="AO1224">
        <v>0.39616065336857903</v>
      </c>
    </row>
    <row r="1225" spans="31:41" x14ac:dyDescent="0.25">
      <c r="AE1225">
        <v>1224</v>
      </c>
      <c r="AF1225" s="1">
        <v>3.1448087455748341E-2</v>
      </c>
      <c r="AH1225">
        <v>1224</v>
      </c>
      <c r="AI1225">
        <v>6442.9638838501614</v>
      </c>
      <c r="AK1225">
        <v>1224</v>
      </c>
      <c r="AL1225">
        <v>0.19043499228601896</v>
      </c>
      <c r="AN1225">
        <v>1224</v>
      </c>
      <c r="AO1225">
        <v>0.42111668366291966</v>
      </c>
    </row>
    <row r="1226" spans="31:41" x14ac:dyDescent="0.25">
      <c r="AE1226">
        <v>1225</v>
      </c>
      <c r="AF1226" s="1">
        <v>3.2276812477693984E-2</v>
      </c>
      <c r="AH1226">
        <v>1225</v>
      </c>
      <c r="AI1226">
        <v>2334.5669438650189</v>
      </c>
      <c r="AK1226">
        <v>1225</v>
      </c>
      <c r="AL1226">
        <v>0.18721299162506283</v>
      </c>
      <c r="AN1226">
        <v>1225</v>
      </c>
      <c r="AO1226">
        <v>0.3998920145381642</v>
      </c>
    </row>
    <row r="1227" spans="31:41" x14ac:dyDescent="0.25">
      <c r="AE1227">
        <v>1226</v>
      </c>
      <c r="AF1227" s="1">
        <v>3.215077740587291E-2</v>
      </c>
      <c r="AH1227">
        <v>1226</v>
      </c>
      <c r="AI1227">
        <v>13910.758581639684</v>
      </c>
      <c r="AK1227">
        <v>1226</v>
      </c>
      <c r="AL1227">
        <v>0.18425417826154117</v>
      </c>
      <c r="AN1227">
        <v>1226</v>
      </c>
      <c r="AO1227">
        <v>0.48567289248425055</v>
      </c>
    </row>
    <row r="1228" spans="31:41" x14ac:dyDescent="0.25">
      <c r="AE1228">
        <v>1227</v>
      </c>
      <c r="AF1228" s="1">
        <v>2.8695926003353467E-2</v>
      </c>
      <c r="AH1228">
        <v>1227</v>
      </c>
      <c r="AI1228">
        <v>3667.4174646431043</v>
      </c>
      <c r="AK1228">
        <v>1227</v>
      </c>
      <c r="AL1228">
        <v>0.23851690969845107</v>
      </c>
      <c r="AN1228">
        <v>1227</v>
      </c>
      <c r="AO1228">
        <v>0.4858426086821992</v>
      </c>
    </row>
    <row r="1229" spans="31:41" x14ac:dyDescent="0.25">
      <c r="AE1229">
        <v>1228</v>
      </c>
      <c r="AF1229" s="1">
        <v>2.3643567785994302E-2</v>
      </c>
      <c r="AH1229">
        <v>1228</v>
      </c>
      <c r="AI1229">
        <v>2955.3593427171572</v>
      </c>
      <c r="AK1229">
        <v>1228</v>
      </c>
      <c r="AL1229">
        <v>0.26308724918448756</v>
      </c>
      <c r="AN1229">
        <v>1228</v>
      </c>
      <c r="AO1229">
        <v>0.41221858618845841</v>
      </c>
    </row>
    <row r="1230" spans="31:41" x14ac:dyDescent="0.25">
      <c r="AE1230">
        <v>1229</v>
      </c>
      <c r="AF1230" s="1">
        <v>3.0476445769778593E-2</v>
      </c>
      <c r="AH1230">
        <v>1229</v>
      </c>
      <c r="AI1230">
        <v>983.38585849418644</v>
      </c>
      <c r="AK1230">
        <v>1229</v>
      </c>
      <c r="AL1230">
        <v>0.23624505622734804</v>
      </c>
      <c r="AN1230">
        <v>1229</v>
      </c>
      <c r="AO1230">
        <v>0.47797196393898628</v>
      </c>
    </row>
    <row r="1231" spans="31:41" x14ac:dyDescent="0.25">
      <c r="AE1231">
        <v>1230</v>
      </c>
      <c r="AF1231" s="1">
        <v>2.5531941196599517E-2</v>
      </c>
      <c r="AH1231">
        <v>1230</v>
      </c>
      <c r="AI1231">
        <v>5521.813986285124</v>
      </c>
      <c r="AK1231">
        <v>1230</v>
      </c>
      <c r="AL1231">
        <v>0.2104263187531101</v>
      </c>
      <c r="AN1231">
        <v>1230</v>
      </c>
      <c r="AO1231">
        <v>0.3612939156134094</v>
      </c>
    </row>
    <row r="1232" spans="31:41" x14ac:dyDescent="0.25">
      <c r="AE1232">
        <v>1231</v>
      </c>
      <c r="AF1232" s="1">
        <v>3.2953671642480531E-2</v>
      </c>
      <c r="AH1232">
        <v>1231</v>
      </c>
      <c r="AI1232">
        <v>182.14623623364059</v>
      </c>
      <c r="AK1232">
        <v>1231</v>
      </c>
      <c r="AL1232">
        <v>0.18031887041620404</v>
      </c>
      <c r="AN1232">
        <v>1231</v>
      </c>
      <c r="AO1232">
        <v>0.33763149913148049</v>
      </c>
    </row>
    <row r="1233" spans="31:41" x14ac:dyDescent="0.25">
      <c r="AE1233">
        <v>1232</v>
      </c>
      <c r="AF1233" s="1">
        <v>2.7863152449549844E-2</v>
      </c>
      <c r="AH1233">
        <v>1232</v>
      </c>
      <c r="AI1233">
        <v>1195.188683763711</v>
      </c>
      <c r="AK1233">
        <v>1232</v>
      </c>
      <c r="AL1233">
        <v>0.21900563761443348</v>
      </c>
      <c r="AN1233">
        <v>1232</v>
      </c>
      <c r="AO1233">
        <v>0.33618219192991133</v>
      </c>
    </row>
    <row r="1234" spans="31:41" x14ac:dyDescent="0.25">
      <c r="AE1234">
        <v>1233</v>
      </c>
      <c r="AF1234" s="1">
        <v>3.4466986261628918E-2</v>
      </c>
      <c r="AH1234">
        <v>1233</v>
      </c>
      <c r="AI1234">
        <v>2984.3866200149364</v>
      </c>
      <c r="AK1234">
        <v>1233</v>
      </c>
      <c r="AL1234">
        <v>0.11643316901110812</v>
      </c>
      <c r="AN1234">
        <v>1233</v>
      </c>
      <c r="AO1234">
        <v>0.37363834305909754</v>
      </c>
    </row>
    <row r="1235" spans="31:41" x14ac:dyDescent="0.25">
      <c r="AE1235">
        <v>1234</v>
      </c>
      <c r="AF1235" s="1">
        <v>3.2272113785311252E-2</v>
      </c>
      <c r="AH1235">
        <v>1234</v>
      </c>
      <c r="AI1235">
        <v>4250.6869939360058</v>
      </c>
      <c r="AK1235">
        <v>1234</v>
      </c>
      <c r="AL1235">
        <v>0.18674602613918148</v>
      </c>
      <c r="AN1235">
        <v>1234</v>
      </c>
      <c r="AO1235">
        <v>0.40553234929288234</v>
      </c>
    </row>
    <row r="1236" spans="31:41" x14ac:dyDescent="0.25">
      <c r="AE1236">
        <v>1235</v>
      </c>
      <c r="AF1236" s="1">
        <v>3.6120853131124342E-2</v>
      </c>
      <c r="AH1236">
        <v>1235</v>
      </c>
      <c r="AI1236">
        <v>1486.2056684919587</v>
      </c>
      <c r="AK1236">
        <v>1235</v>
      </c>
      <c r="AL1236">
        <v>0.18726194304797472</v>
      </c>
      <c r="AN1236">
        <v>1235</v>
      </c>
      <c r="AO1236">
        <v>0.34190729008057263</v>
      </c>
    </row>
    <row r="1237" spans="31:41" x14ac:dyDescent="0.25">
      <c r="AE1237">
        <v>1236</v>
      </c>
      <c r="AF1237" s="1">
        <v>2.6428704215282428E-2</v>
      </c>
      <c r="AH1237">
        <v>1236</v>
      </c>
      <c r="AI1237">
        <v>2795.4039163353764</v>
      </c>
      <c r="AK1237">
        <v>1236</v>
      </c>
      <c r="AL1237">
        <v>9.7432990174807693E-2</v>
      </c>
      <c r="AN1237">
        <v>1236</v>
      </c>
      <c r="AO1237">
        <v>0.36406970287126811</v>
      </c>
    </row>
    <row r="1238" spans="31:41" x14ac:dyDescent="0.25">
      <c r="AE1238">
        <v>1237</v>
      </c>
      <c r="AF1238" s="1">
        <v>2.8675571871535466E-2</v>
      </c>
      <c r="AH1238">
        <v>1237</v>
      </c>
      <c r="AI1238">
        <v>8408.7558134141709</v>
      </c>
      <c r="AK1238">
        <v>1237</v>
      </c>
      <c r="AL1238">
        <v>0.23943212428281715</v>
      </c>
      <c r="AN1238">
        <v>1237</v>
      </c>
      <c r="AO1238">
        <v>0.384700028967152</v>
      </c>
    </row>
    <row r="1239" spans="31:41" x14ac:dyDescent="0.25">
      <c r="AE1239">
        <v>1238</v>
      </c>
      <c r="AF1239" s="1">
        <v>3.2601894272327181E-2</v>
      </c>
      <c r="AH1239">
        <v>1238</v>
      </c>
      <c r="AI1239">
        <v>7700.1105314034339</v>
      </c>
      <c r="AK1239">
        <v>1238</v>
      </c>
      <c r="AL1239">
        <v>0.23456651504974038</v>
      </c>
      <c r="AN1239">
        <v>1238</v>
      </c>
      <c r="AO1239">
        <v>0.43417370196710109</v>
      </c>
    </row>
    <row r="1240" spans="31:41" x14ac:dyDescent="0.25">
      <c r="AE1240">
        <v>1239</v>
      </c>
      <c r="AF1240" s="1">
        <v>3.271398465376163E-2</v>
      </c>
      <c r="AH1240">
        <v>1239</v>
      </c>
      <c r="AI1240">
        <v>6538.1742919738872</v>
      </c>
      <c r="AK1240">
        <v>1239</v>
      </c>
      <c r="AL1240">
        <v>0.22247785768777545</v>
      </c>
      <c r="AN1240">
        <v>1239</v>
      </c>
      <c r="AO1240">
        <v>0.40687125058653356</v>
      </c>
    </row>
    <row r="1241" spans="31:41" x14ac:dyDescent="0.25">
      <c r="AE1241">
        <v>1240</v>
      </c>
      <c r="AF1241" s="1">
        <v>3.075700307962137E-2</v>
      </c>
      <c r="AH1241">
        <v>1240</v>
      </c>
      <c r="AI1241">
        <v>2945.4050315661266</v>
      </c>
      <c r="AK1241">
        <v>1240</v>
      </c>
      <c r="AL1241">
        <v>0.24249485429103476</v>
      </c>
      <c r="AN1241">
        <v>1240</v>
      </c>
      <c r="AO1241">
        <v>0.46320144136951358</v>
      </c>
    </row>
    <row r="1242" spans="31:41" x14ac:dyDescent="0.25">
      <c r="AE1242">
        <v>1241</v>
      </c>
      <c r="AF1242" s="1">
        <v>3.4139650398328669E-2</v>
      </c>
      <c r="AH1242">
        <v>1241</v>
      </c>
      <c r="AI1242">
        <v>1011.8601706347475</v>
      </c>
      <c r="AK1242">
        <v>1241</v>
      </c>
      <c r="AL1242">
        <v>0.22530072857823663</v>
      </c>
      <c r="AN1242">
        <v>1241</v>
      </c>
      <c r="AO1242">
        <v>0.42848288459453215</v>
      </c>
    </row>
    <row r="1243" spans="31:41" x14ac:dyDescent="0.25">
      <c r="AE1243">
        <v>1242</v>
      </c>
      <c r="AF1243" s="1">
        <v>2.9419718397880379E-2</v>
      </c>
      <c r="AH1243">
        <v>1242</v>
      </c>
      <c r="AI1243">
        <v>4311.9601402199487</v>
      </c>
      <c r="AK1243">
        <v>1242</v>
      </c>
      <c r="AL1243">
        <v>0.13227581421158394</v>
      </c>
      <c r="AN1243">
        <v>1242</v>
      </c>
      <c r="AO1243">
        <v>0.41559487211546908</v>
      </c>
    </row>
    <row r="1244" spans="31:41" x14ac:dyDescent="0.25">
      <c r="AE1244">
        <v>1243</v>
      </c>
      <c r="AF1244" s="1">
        <v>3.3268398929034104E-2</v>
      </c>
      <c r="AH1244">
        <v>1243</v>
      </c>
      <c r="AI1244">
        <v>13581.025743186619</v>
      </c>
      <c r="AK1244">
        <v>1243</v>
      </c>
      <c r="AL1244">
        <v>0.20693319601848992</v>
      </c>
      <c r="AN1244">
        <v>1243</v>
      </c>
      <c r="AO1244">
        <v>0.4331004375143534</v>
      </c>
    </row>
    <row r="1245" spans="31:41" x14ac:dyDescent="0.25">
      <c r="AE1245">
        <v>1244</v>
      </c>
      <c r="AF1245" s="1">
        <v>3.0165059768321845E-2</v>
      </c>
      <c r="AH1245">
        <v>1244</v>
      </c>
      <c r="AI1245">
        <v>6650.9835363136899</v>
      </c>
      <c r="AK1245">
        <v>1244</v>
      </c>
      <c r="AL1245">
        <v>0.15560140136192044</v>
      </c>
      <c r="AN1245">
        <v>1244</v>
      </c>
      <c r="AO1245">
        <v>0.31298053359667877</v>
      </c>
    </row>
    <row r="1246" spans="31:41" x14ac:dyDescent="0.25">
      <c r="AE1246">
        <v>1245</v>
      </c>
      <c r="AF1246" s="1">
        <v>2.8294494388977354E-2</v>
      </c>
      <c r="AH1246">
        <v>1245</v>
      </c>
      <c r="AI1246">
        <v>6136.6019728586007</v>
      </c>
      <c r="AK1246">
        <v>1245</v>
      </c>
      <c r="AL1246">
        <v>0.19363290859185983</v>
      </c>
      <c r="AN1246">
        <v>1245</v>
      </c>
      <c r="AO1246">
        <v>0.33732650721916591</v>
      </c>
    </row>
    <row r="1247" spans="31:41" x14ac:dyDescent="0.25">
      <c r="AE1247">
        <v>1246</v>
      </c>
      <c r="AF1247" s="1">
        <v>3.0381948812595372E-2</v>
      </c>
      <c r="AH1247">
        <v>1246</v>
      </c>
      <c r="AI1247">
        <v>6102.206879072759</v>
      </c>
      <c r="AK1247">
        <v>1246</v>
      </c>
      <c r="AL1247">
        <v>0.22859840183494551</v>
      </c>
      <c r="AN1247">
        <v>1246</v>
      </c>
      <c r="AO1247">
        <v>0.33578729449124234</v>
      </c>
    </row>
    <row r="1248" spans="31:41" x14ac:dyDescent="0.25">
      <c r="AE1248">
        <v>1247</v>
      </c>
      <c r="AF1248" s="1">
        <v>3.0825484735589104E-2</v>
      </c>
      <c r="AH1248">
        <v>1247</v>
      </c>
      <c r="AI1248">
        <v>726.90255598695717</v>
      </c>
      <c r="AK1248">
        <v>1247</v>
      </c>
      <c r="AL1248">
        <v>0.19026397368738254</v>
      </c>
      <c r="AN1248">
        <v>1247</v>
      </c>
      <c r="AO1248">
        <v>0.42295945127778567</v>
      </c>
    </row>
    <row r="1249" spans="31:41" x14ac:dyDescent="0.25">
      <c r="AE1249">
        <v>1248</v>
      </c>
      <c r="AF1249" s="1">
        <v>2.9838389731202009E-2</v>
      </c>
      <c r="AH1249">
        <v>1248</v>
      </c>
      <c r="AI1249">
        <v>8193.6167528987862</v>
      </c>
      <c r="AK1249">
        <v>1248</v>
      </c>
      <c r="AL1249">
        <v>0.27042792485923345</v>
      </c>
      <c r="AN1249">
        <v>1248</v>
      </c>
      <c r="AO1249">
        <v>0.39752074912775659</v>
      </c>
    </row>
    <row r="1250" spans="31:41" x14ac:dyDescent="0.25">
      <c r="AE1250">
        <v>1249</v>
      </c>
      <c r="AF1250" s="1">
        <v>2.3661801322428566E-2</v>
      </c>
      <c r="AH1250">
        <v>1249</v>
      </c>
      <c r="AI1250">
        <v>3263.4923760790202</v>
      </c>
      <c r="AK1250">
        <v>1249</v>
      </c>
      <c r="AL1250">
        <v>0.13436466599017</v>
      </c>
      <c r="AN1250">
        <v>1249</v>
      </c>
      <c r="AO1250">
        <v>0.37118836746595119</v>
      </c>
    </row>
    <row r="1251" spans="31:41" x14ac:dyDescent="0.25">
      <c r="AE1251">
        <v>1250</v>
      </c>
      <c r="AF1251" s="1">
        <v>3.1102146754460547E-2</v>
      </c>
      <c r="AH1251">
        <v>1250</v>
      </c>
      <c r="AI1251">
        <v>34160.057992066409</v>
      </c>
      <c r="AK1251">
        <v>1250</v>
      </c>
      <c r="AL1251">
        <v>0.25336069812205714</v>
      </c>
      <c r="AN1251">
        <v>1250</v>
      </c>
      <c r="AO1251">
        <v>0.41313575887375631</v>
      </c>
    </row>
    <row r="1252" spans="31:41" x14ac:dyDescent="0.25">
      <c r="AE1252">
        <v>1251</v>
      </c>
      <c r="AF1252" s="1">
        <v>3.3009791970646907E-2</v>
      </c>
      <c r="AH1252">
        <v>1251</v>
      </c>
      <c r="AI1252">
        <v>7191.2978590761777</v>
      </c>
      <c r="AK1252">
        <v>1251</v>
      </c>
      <c r="AL1252">
        <v>0.27509538899344821</v>
      </c>
      <c r="AN1252">
        <v>1251</v>
      </c>
      <c r="AO1252">
        <v>0.41961448570921589</v>
      </c>
    </row>
    <row r="1253" spans="31:41" x14ac:dyDescent="0.25">
      <c r="AE1253">
        <v>1252</v>
      </c>
      <c r="AF1253" s="1">
        <v>2.797512923520884E-2</v>
      </c>
      <c r="AH1253">
        <v>1252</v>
      </c>
      <c r="AI1253">
        <v>729.69972918619032</v>
      </c>
      <c r="AK1253">
        <v>1252</v>
      </c>
      <c r="AL1253">
        <v>0.24437443836324144</v>
      </c>
      <c r="AN1253">
        <v>1252</v>
      </c>
      <c r="AO1253">
        <v>0.47003988177926315</v>
      </c>
    </row>
    <row r="1254" spans="31:41" x14ac:dyDescent="0.25">
      <c r="AE1254">
        <v>1253</v>
      </c>
      <c r="AF1254" s="1">
        <v>2.6172005713998248E-2</v>
      </c>
      <c r="AH1254">
        <v>1253</v>
      </c>
      <c r="AI1254">
        <v>32357.737252226831</v>
      </c>
      <c r="AK1254">
        <v>1253</v>
      </c>
      <c r="AL1254">
        <v>0.22378943644210664</v>
      </c>
      <c r="AN1254">
        <v>1253</v>
      </c>
      <c r="AO1254">
        <v>0.38194871854305457</v>
      </c>
    </row>
    <row r="1255" spans="31:41" x14ac:dyDescent="0.25">
      <c r="AE1255">
        <v>1254</v>
      </c>
      <c r="AF1255" s="1">
        <v>3.4537063859920059E-2</v>
      </c>
      <c r="AH1255">
        <v>1254</v>
      </c>
      <c r="AI1255">
        <v>1617.7615032888698</v>
      </c>
      <c r="AK1255">
        <v>1254</v>
      </c>
      <c r="AL1255">
        <v>0.21124640048198648</v>
      </c>
      <c r="AN1255">
        <v>1254</v>
      </c>
      <c r="AO1255">
        <v>0.46181575691559607</v>
      </c>
    </row>
    <row r="1256" spans="31:41" x14ac:dyDescent="0.25">
      <c r="AE1256">
        <v>1255</v>
      </c>
      <c r="AF1256" s="1">
        <v>3.100152359477093E-2</v>
      </c>
      <c r="AH1256">
        <v>1255</v>
      </c>
      <c r="AI1256">
        <v>1479.5722390455651</v>
      </c>
      <c r="AK1256">
        <v>1255</v>
      </c>
      <c r="AL1256">
        <v>0.25173218043187456</v>
      </c>
      <c r="AN1256">
        <v>1255</v>
      </c>
      <c r="AO1256">
        <v>0.30833637050098445</v>
      </c>
    </row>
    <row r="1257" spans="31:41" x14ac:dyDescent="0.25">
      <c r="AE1257">
        <v>1256</v>
      </c>
      <c r="AF1257" s="1">
        <v>2.6198011083915507E-2</v>
      </c>
      <c r="AH1257">
        <v>1256</v>
      </c>
      <c r="AI1257">
        <v>9166.8500759966537</v>
      </c>
      <c r="AK1257">
        <v>1256</v>
      </c>
      <c r="AL1257">
        <v>0.16108321755244565</v>
      </c>
      <c r="AN1257">
        <v>1256</v>
      </c>
      <c r="AO1257">
        <v>0.41030250463202156</v>
      </c>
    </row>
    <row r="1258" spans="31:41" x14ac:dyDescent="0.25">
      <c r="AE1258">
        <v>1257</v>
      </c>
      <c r="AF1258" s="1">
        <v>3.2200485715119243E-2</v>
      </c>
      <c r="AH1258">
        <v>1257</v>
      </c>
      <c r="AI1258">
        <v>11502.980508583065</v>
      </c>
      <c r="AK1258">
        <v>1257</v>
      </c>
      <c r="AL1258">
        <v>0.2886092519663796</v>
      </c>
      <c r="AN1258">
        <v>1257</v>
      </c>
      <c r="AO1258">
        <v>0.41855047744257923</v>
      </c>
    </row>
    <row r="1259" spans="31:41" x14ac:dyDescent="0.25">
      <c r="AE1259">
        <v>1258</v>
      </c>
      <c r="AF1259" s="1">
        <v>2.7943568275886621E-2</v>
      </c>
      <c r="AH1259">
        <v>1258</v>
      </c>
      <c r="AI1259">
        <v>3243.1412415233308</v>
      </c>
      <c r="AK1259">
        <v>1258</v>
      </c>
      <c r="AL1259">
        <v>0.12475995108750219</v>
      </c>
      <c r="AN1259">
        <v>1258</v>
      </c>
      <c r="AO1259">
        <v>0.47742932661891568</v>
      </c>
    </row>
    <row r="1260" spans="31:41" x14ac:dyDescent="0.25">
      <c r="AE1260">
        <v>1259</v>
      </c>
      <c r="AF1260" s="1">
        <v>2.598537238099663E-2</v>
      </c>
      <c r="AH1260">
        <v>1259</v>
      </c>
      <c r="AI1260">
        <v>2754.592440379286</v>
      </c>
      <c r="AK1260">
        <v>1259</v>
      </c>
      <c r="AL1260">
        <v>0.2386285252997711</v>
      </c>
      <c r="AN1260">
        <v>1259</v>
      </c>
      <c r="AO1260">
        <v>0.33802083626640944</v>
      </c>
    </row>
    <row r="1261" spans="31:41" x14ac:dyDescent="0.25">
      <c r="AE1261">
        <v>1260</v>
      </c>
      <c r="AF1261" s="1">
        <v>3.3552555403380868E-2</v>
      </c>
      <c r="AH1261">
        <v>1260</v>
      </c>
      <c r="AI1261">
        <v>14188.957384863375</v>
      </c>
      <c r="AK1261">
        <v>1260</v>
      </c>
      <c r="AL1261">
        <v>0.19494682034897948</v>
      </c>
      <c r="AN1261">
        <v>1260</v>
      </c>
      <c r="AO1261">
        <v>0.29708106890252961</v>
      </c>
    </row>
    <row r="1262" spans="31:41" x14ac:dyDescent="0.25">
      <c r="AE1262">
        <v>1261</v>
      </c>
      <c r="AF1262" s="1">
        <v>3.7062022582197596E-2</v>
      </c>
      <c r="AH1262">
        <v>1261</v>
      </c>
      <c r="AI1262">
        <v>10542.54920280955</v>
      </c>
      <c r="AK1262">
        <v>1261</v>
      </c>
      <c r="AL1262">
        <v>0.16682791949857859</v>
      </c>
      <c r="AN1262">
        <v>1261</v>
      </c>
      <c r="AO1262">
        <v>0.3775676604667782</v>
      </c>
    </row>
    <row r="1263" spans="31:41" x14ac:dyDescent="0.25">
      <c r="AE1263">
        <v>1262</v>
      </c>
      <c r="AF1263" s="1">
        <v>3.0940591885393554E-2</v>
      </c>
      <c r="AH1263">
        <v>1262</v>
      </c>
      <c r="AI1263">
        <v>8292.6961108162013</v>
      </c>
      <c r="AK1263">
        <v>1262</v>
      </c>
      <c r="AL1263">
        <v>0.26364388365148628</v>
      </c>
      <c r="AN1263">
        <v>1262</v>
      </c>
      <c r="AO1263">
        <v>0.34844060040214409</v>
      </c>
    </row>
    <row r="1264" spans="31:41" x14ac:dyDescent="0.25">
      <c r="AE1264">
        <v>1263</v>
      </c>
      <c r="AF1264" s="1">
        <v>2.7128925753257649E-2</v>
      </c>
      <c r="AH1264">
        <v>1263</v>
      </c>
      <c r="AI1264">
        <v>5347.7694182746709</v>
      </c>
      <c r="AK1264">
        <v>1263</v>
      </c>
      <c r="AL1264">
        <v>0.161714721101621</v>
      </c>
      <c r="AN1264">
        <v>1263</v>
      </c>
      <c r="AO1264">
        <v>0.34296275546947358</v>
      </c>
    </row>
    <row r="1265" spans="31:41" x14ac:dyDescent="0.25">
      <c r="AE1265">
        <v>1264</v>
      </c>
      <c r="AF1265" s="1">
        <v>3.4444984767451059E-2</v>
      </c>
      <c r="AH1265">
        <v>1264</v>
      </c>
      <c r="AI1265">
        <v>3682.6125461617949</v>
      </c>
      <c r="AK1265">
        <v>1264</v>
      </c>
      <c r="AL1265">
        <v>0.16193257100867786</v>
      </c>
      <c r="AN1265">
        <v>1264</v>
      </c>
      <c r="AO1265">
        <v>0.41459124933430808</v>
      </c>
    </row>
    <row r="1266" spans="31:41" x14ac:dyDescent="0.25">
      <c r="AE1266">
        <v>1265</v>
      </c>
      <c r="AF1266" s="1">
        <v>3.4724654637031671E-2</v>
      </c>
      <c r="AH1266">
        <v>1265</v>
      </c>
      <c r="AI1266">
        <v>18994.697002837089</v>
      </c>
      <c r="AK1266">
        <v>1265</v>
      </c>
      <c r="AL1266">
        <v>0.19509244856725752</v>
      </c>
      <c r="AN1266">
        <v>1265</v>
      </c>
      <c r="AO1266">
        <v>0.43664144072222105</v>
      </c>
    </row>
    <row r="1267" spans="31:41" x14ac:dyDescent="0.25">
      <c r="AE1267">
        <v>1266</v>
      </c>
      <c r="AF1267" s="1">
        <v>3.0144000794954717E-2</v>
      </c>
      <c r="AH1267">
        <v>1266</v>
      </c>
      <c r="AI1267">
        <v>2941.2811196671651</v>
      </c>
      <c r="AK1267">
        <v>1266</v>
      </c>
      <c r="AL1267">
        <v>0.1604643475786113</v>
      </c>
      <c r="AN1267">
        <v>1266</v>
      </c>
      <c r="AO1267">
        <v>0.42110786178909221</v>
      </c>
    </row>
    <row r="1268" spans="31:41" x14ac:dyDescent="0.25">
      <c r="AE1268">
        <v>1267</v>
      </c>
      <c r="AF1268" s="1">
        <v>2.8332249674450694E-2</v>
      </c>
      <c r="AH1268">
        <v>1267</v>
      </c>
      <c r="AI1268">
        <v>2964.6418979851501</v>
      </c>
      <c r="AK1268">
        <v>1267</v>
      </c>
      <c r="AL1268">
        <v>0.10022675326592811</v>
      </c>
      <c r="AN1268">
        <v>1267</v>
      </c>
      <c r="AO1268">
        <v>0.37757690582176417</v>
      </c>
    </row>
    <row r="1269" spans="31:41" x14ac:dyDescent="0.25">
      <c r="AE1269">
        <v>1268</v>
      </c>
      <c r="AF1269" s="1">
        <v>3.0584497672399236E-2</v>
      </c>
      <c r="AH1269">
        <v>1268</v>
      </c>
      <c r="AI1269">
        <v>1172.1940709908315</v>
      </c>
      <c r="AK1269">
        <v>1268</v>
      </c>
      <c r="AL1269">
        <v>0.18623249905250033</v>
      </c>
      <c r="AN1269">
        <v>1268</v>
      </c>
      <c r="AO1269">
        <v>0.43724998935570636</v>
      </c>
    </row>
    <row r="1270" spans="31:41" x14ac:dyDescent="0.25">
      <c r="AE1270">
        <v>1269</v>
      </c>
      <c r="AF1270" s="1">
        <v>3.2766993990916093E-2</v>
      </c>
      <c r="AH1270">
        <v>1269</v>
      </c>
      <c r="AI1270">
        <v>717.99432250918994</v>
      </c>
      <c r="AK1270">
        <v>1269</v>
      </c>
      <c r="AL1270">
        <v>0.18986897921152682</v>
      </c>
      <c r="AN1270">
        <v>1269</v>
      </c>
      <c r="AO1270">
        <v>0.40997717447002913</v>
      </c>
    </row>
    <row r="1271" spans="31:41" x14ac:dyDescent="0.25">
      <c r="AE1271">
        <v>1270</v>
      </c>
      <c r="AF1271" s="1">
        <v>3.3916335159845934E-2</v>
      </c>
      <c r="AH1271">
        <v>1270</v>
      </c>
      <c r="AI1271">
        <v>24025.551937297532</v>
      </c>
      <c r="AK1271">
        <v>1270</v>
      </c>
      <c r="AL1271">
        <v>0.17079936337756293</v>
      </c>
      <c r="AN1271">
        <v>1270</v>
      </c>
      <c r="AO1271">
        <v>0.35960584564261278</v>
      </c>
    </row>
    <row r="1272" spans="31:41" x14ac:dyDescent="0.25">
      <c r="AE1272">
        <v>1271</v>
      </c>
      <c r="AF1272" s="1">
        <v>2.8431868940803628E-2</v>
      </c>
      <c r="AH1272">
        <v>1271</v>
      </c>
      <c r="AI1272">
        <v>3713.1829642889584</v>
      </c>
      <c r="AK1272">
        <v>1271</v>
      </c>
      <c r="AL1272">
        <v>0.24481807071813541</v>
      </c>
      <c r="AN1272">
        <v>1271</v>
      </c>
      <c r="AO1272">
        <v>0.39989966922721593</v>
      </c>
    </row>
    <row r="1273" spans="31:41" x14ac:dyDescent="0.25">
      <c r="AE1273">
        <v>1272</v>
      </c>
      <c r="AF1273" s="1">
        <v>3.223397623868629E-2</v>
      </c>
      <c r="AH1273">
        <v>1272</v>
      </c>
      <c r="AI1273">
        <v>12492.453082167638</v>
      </c>
      <c r="AK1273">
        <v>1272</v>
      </c>
      <c r="AL1273">
        <v>0.159511583368455</v>
      </c>
      <c r="AN1273">
        <v>1272</v>
      </c>
      <c r="AO1273">
        <v>0.41783818423212071</v>
      </c>
    </row>
    <row r="1274" spans="31:41" x14ac:dyDescent="0.25">
      <c r="AE1274">
        <v>1273</v>
      </c>
      <c r="AF1274" s="1">
        <v>3.4225089719578161E-2</v>
      </c>
      <c r="AH1274">
        <v>1273</v>
      </c>
      <c r="AI1274">
        <v>4926.6024503420349</v>
      </c>
      <c r="AK1274">
        <v>1273</v>
      </c>
      <c r="AL1274">
        <v>0.12950112089476784</v>
      </c>
      <c r="AN1274">
        <v>1273</v>
      </c>
      <c r="AO1274">
        <v>0.32672781484862518</v>
      </c>
    </row>
    <row r="1275" spans="31:41" x14ac:dyDescent="0.25">
      <c r="AE1275">
        <v>1274</v>
      </c>
      <c r="AF1275" s="1">
        <v>3.5455372188131662E-2</v>
      </c>
      <c r="AH1275">
        <v>1274</v>
      </c>
      <c r="AI1275">
        <v>6904.2016426475502</v>
      </c>
      <c r="AK1275">
        <v>1274</v>
      </c>
      <c r="AL1275">
        <v>0.18188204343646386</v>
      </c>
      <c r="AN1275">
        <v>1274</v>
      </c>
      <c r="AO1275">
        <v>0.45328805832506258</v>
      </c>
    </row>
    <row r="1276" spans="31:41" x14ac:dyDescent="0.25">
      <c r="AE1276">
        <v>1275</v>
      </c>
      <c r="AF1276" s="1">
        <v>2.7771166633087985E-2</v>
      </c>
      <c r="AH1276">
        <v>1275</v>
      </c>
      <c r="AI1276">
        <v>3381.7619303643919</v>
      </c>
      <c r="AK1276">
        <v>1275</v>
      </c>
      <c r="AL1276">
        <v>0.18036398055135644</v>
      </c>
      <c r="AN1276">
        <v>1275</v>
      </c>
      <c r="AO1276">
        <v>0.45231119496767258</v>
      </c>
    </row>
    <row r="1277" spans="31:41" x14ac:dyDescent="0.25">
      <c r="AE1277">
        <v>1276</v>
      </c>
      <c r="AF1277" s="1">
        <v>2.8815738493314758E-2</v>
      </c>
      <c r="AH1277">
        <v>1276</v>
      </c>
      <c r="AI1277">
        <v>10231.479389828652</v>
      </c>
      <c r="AK1277">
        <v>1276</v>
      </c>
      <c r="AL1277">
        <v>0.17741589618577785</v>
      </c>
      <c r="AN1277">
        <v>1276</v>
      </c>
      <c r="AO1277">
        <v>0.33866428393337789</v>
      </c>
    </row>
    <row r="1278" spans="31:41" x14ac:dyDescent="0.25">
      <c r="AE1278">
        <v>1277</v>
      </c>
      <c r="AF1278" s="1">
        <v>3.1991315850489421E-2</v>
      </c>
      <c r="AH1278">
        <v>1277</v>
      </c>
      <c r="AI1278">
        <v>3410.6343911326121</v>
      </c>
      <c r="AK1278">
        <v>1277</v>
      </c>
      <c r="AL1278">
        <v>0.2183385792347462</v>
      </c>
      <c r="AN1278">
        <v>1277</v>
      </c>
      <c r="AO1278">
        <v>0.38603176868911343</v>
      </c>
    </row>
    <row r="1279" spans="31:41" x14ac:dyDescent="0.25">
      <c r="AE1279">
        <v>1278</v>
      </c>
      <c r="AF1279" s="1">
        <v>3.1346482362499373E-2</v>
      </c>
      <c r="AH1279">
        <v>1278</v>
      </c>
      <c r="AI1279">
        <v>6835.9316616530978</v>
      </c>
      <c r="AK1279">
        <v>1278</v>
      </c>
      <c r="AL1279">
        <v>0.16411127097832762</v>
      </c>
      <c r="AN1279">
        <v>1278</v>
      </c>
      <c r="AO1279">
        <v>0.4123436098536431</v>
      </c>
    </row>
    <row r="1280" spans="31:41" x14ac:dyDescent="0.25">
      <c r="AE1280">
        <v>1279</v>
      </c>
      <c r="AF1280" s="1">
        <v>2.7916463312794848E-2</v>
      </c>
      <c r="AH1280">
        <v>1279</v>
      </c>
      <c r="AI1280">
        <v>1489.9734730724738</v>
      </c>
      <c r="AK1280">
        <v>1279</v>
      </c>
      <c r="AL1280">
        <v>0.14936946028415904</v>
      </c>
      <c r="AN1280">
        <v>1279</v>
      </c>
      <c r="AO1280">
        <v>0.3180649036338522</v>
      </c>
    </row>
    <row r="1281" spans="31:41" x14ac:dyDescent="0.25">
      <c r="AE1281">
        <v>1280</v>
      </c>
      <c r="AF1281" s="1">
        <v>3.5728586333775292E-2</v>
      </c>
      <c r="AH1281">
        <v>1280</v>
      </c>
      <c r="AI1281">
        <v>4512.2135517677225</v>
      </c>
      <c r="AK1281">
        <v>1280</v>
      </c>
      <c r="AL1281">
        <v>0.1160035381609244</v>
      </c>
      <c r="AN1281">
        <v>1280</v>
      </c>
      <c r="AO1281">
        <v>0.4502108438399226</v>
      </c>
    </row>
    <row r="1282" spans="31:41" x14ac:dyDescent="0.25">
      <c r="AE1282">
        <v>1281</v>
      </c>
      <c r="AF1282" s="1">
        <v>2.8956166557023932E-2</v>
      </c>
      <c r="AH1282">
        <v>1281</v>
      </c>
      <c r="AI1282">
        <v>5556.6609865545342</v>
      </c>
      <c r="AK1282">
        <v>1281</v>
      </c>
      <c r="AL1282">
        <v>0.29992372447257909</v>
      </c>
      <c r="AN1282">
        <v>1281</v>
      </c>
      <c r="AO1282">
        <v>0.44995674969260879</v>
      </c>
    </row>
    <row r="1283" spans="31:41" x14ac:dyDescent="0.25">
      <c r="AE1283">
        <v>1282</v>
      </c>
      <c r="AF1283" s="1">
        <v>2.2302028311311117E-2</v>
      </c>
      <c r="AH1283">
        <v>1282</v>
      </c>
      <c r="AI1283">
        <v>4339.8613329081227</v>
      </c>
      <c r="AK1283">
        <v>1282</v>
      </c>
      <c r="AL1283">
        <v>0.19722973884959574</v>
      </c>
      <c r="AN1283">
        <v>1282</v>
      </c>
      <c r="AO1283">
        <v>0.36917743725535662</v>
      </c>
    </row>
    <row r="1284" spans="31:41" x14ac:dyDescent="0.25">
      <c r="AE1284">
        <v>1283</v>
      </c>
      <c r="AF1284" s="1">
        <v>2.9803623022074177E-2</v>
      </c>
      <c r="AH1284">
        <v>1283</v>
      </c>
      <c r="AI1284">
        <v>6279.1106240260497</v>
      </c>
      <c r="AK1284">
        <v>1283</v>
      </c>
      <c r="AL1284">
        <v>0.17284241406633569</v>
      </c>
      <c r="AN1284">
        <v>1283</v>
      </c>
      <c r="AO1284">
        <v>0.43237753972407666</v>
      </c>
    </row>
    <row r="1285" spans="31:41" x14ac:dyDescent="0.25">
      <c r="AE1285">
        <v>1284</v>
      </c>
      <c r="AF1285" s="1">
        <v>3.3984391729292796E-2</v>
      </c>
      <c r="AH1285">
        <v>1284</v>
      </c>
      <c r="AI1285">
        <v>818.39815538667165</v>
      </c>
      <c r="AK1285">
        <v>1284</v>
      </c>
      <c r="AL1285">
        <v>0.12560587241099236</v>
      </c>
      <c r="AN1285">
        <v>1284</v>
      </c>
      <c r="AO1285">
        <v>0.45469676325776592</v>
      </c>
    </row>
    <row r="1286" spans="31:41" x14ac:dyDescent="0.25">
      <c r="AE1286">
        <v>1285</v>
      </c>
      <c r="AF1286" s="1">
        <v>2.9906715438086762E-2</v>
      </c>
      <c r="AH1286">
        <v>1285</v>
      </c>
      <c r="AI1286">
        <v>9299.9132182209396</v>
      </c>
      <c r="AK1286">
        <v>1285</v>
      </c>
      <c r="AL1286">
        <v>0.2183897839375564</v>
      </c>
      <c r="AN1286">
        <v>1285</v>
      </c>
      <c r="AO1286">
        <v>0.37551897462436723</v>
      </c>
    </row>
    <row r="1287" spans="31:41" x14ac:dyDescent="0.25">
      <c r="AE1287">
        <v>1286</v>
      </c>
      <c r="AF1287" s="1">
        <v>3.1654451802735073E-2</v>
      </c>
      <c r="AH1287">
        <v>1286</v>
      </c>
      <c r="AI1287">
        <v>5135.1028199141456</v>
      </c>
      <c r="AK1287">
        <v>1286</v>
      </c>
      <c r="AL1287">
        <v>0.19976541877615811</v>
      </c>
      <c r="AN1287">
        <v>1286</v>
      </c>
      <c r="AO1287">
        <v>0.37820720433340055</v>
      </c>
    </row>
    <row r="1288" spans="31:41" x14ac:dyDescent="0.25">
      <c r="AE1288">
        <v>1287</v>
      </c>
      <c r="AF1288" s="1">
        <v>2.5494894263220935E-2</v>
      </c>
      <c r="AH1288">
        <v>1287</v>
      </c>
      <c r="AI1288">
        <v>23371.879584403941</v>
      </c>
      <c r="AK1288">
        <v>1287</v>
      </c>
      <c r="AL1288">
        <v>0.23135233723388932</v>
      </c>
      <c r="AN1288">
        <v>1287</v>
      </c>
      <c r="AO1288">
        <v>0.37264291107536018</v>
      </c>
    </row>
    <row r="1289" spans="31:41" x14ac:dyDescent="0.25">
      <c r="AE1289">
        <v>1288</v>
      </c>
      <c r="AF1289" s="1">
        <v>2.6091901529871731E-2</v>
      </c>
      <c r="AH1289">
        <v>1288</v>
      </c>
      <c r="AI1289">
        <v>28647.375888124701</v>
      </c>
      <c r="AK1289">
        <v>1288</v>
      </c>
      <c r="AL1289">
        <v>0.25925348564024142</v>
      </c>
      <c r="AN1289">
        <v>1288</v>
      </c>
      <c r="AO1289">
        <v>0.37570108964576587</v>
      </c>
    </row>
    <row r="1290" spans="31:41" x14ac:dyDescent="0.25">
      <c r="AE1290">
        <v>1289</v>
      </c>
      <c r="AF1290" s="1">
        <v>3.6074561274731964E-2</v>
      </c>
      <c r="AH1290">
        <v>1289</v>
      </c>
      <c r="AI1290">
        <v>3069.9543960665028</v>
      </c>
      <c r="AK1290">
        <v>1289</v>
      </c>
      <c r="AL1290">
        <v>0.19515135341938866</v>
      </c>
      <c r="AN1290">
        <v>1289</v>
      </c>
      <c r="AO1290">
        <v>0.48358181482871432</v>
      </c>
    </row>
    <row r="1291" spans="31:41" x14ac:dyDescent="0.25">
      <c r="AE1291">
        <v>1290</v>
      </c>
      <c r="AF1291" s="1">
        <v>3.299793480069324E-2</v>
      </c>
      <c r="AH1291">
        <v>1290</v>
      </c>
      <c r="AI1291">
        <v>4596.740797393707</v>
      </c>
      <c r="AK1291">
        <v>1290</v>
      </c>
      <c r="AL1291">
        <v>0.17582877305854705</v>
      </c>
      <c r="AN1291">
        <v>1290</v>
      </c>
      <c r="AO1291">
        <v>0.4078129613001017</v>
      </c>
    </row>
    <row r="1292" spans="31:41" x14ac:dyDescent="0.25">
      <c r="AE1292">
        <v>1291</v>
      </c>
      <c r="AF1292" s="1">
        <v>2.9552938848434129E-2</v>
      </c>
      <c r="AH1292">
        <v>1291</v>
      </c>
      <c r="AI1292">
        <v>2237.5470812068816</v>
      </c>
      <c r="AK1292">
        <v>1291</v>
      </c>
      <c r="AL1292">
        <v>0.24210215454076811</v>
      </c>
      <c r="AN1292">
        <v>1291</v>
      </c>
      <c r="AO1292">
        <v>0.35722982145616994</v>
      </c>
    </row>
    <row r="1293" spans="31:41" x14ac:dyDescent="0.25">
      <c r="AE1293">
        <v>1292</v>
      </c>
      <c r="AF1293" s="1">
        <v>2.7826364365484357E-2</v>
      </c>
      <c r="AH1293">
        <v>1292</v>
      </c>
      <c r="AI1293">
        <v>27358.071392593978</v>
      </c>
      <c r="AK1293">
        <v>1292</v>
      </c>
      <c r="AL1293">
        <v>0.19203144052103413</v>
      </c>
      <c r="AN1293">
        <v>1292</v>
      </c>
      <c r="AO1293">
        <v>0.43315372916283668</v>
      </c>
    </row>
    <row r="1294" spans="31:41" x14ac:dyDescent="0.25">
      <c r="AE1294">
        <v>1293</v>
      </c>
      <c r="AF1294" s="1">
        <v>3.0243305031073975E-2</v>
      </c>
      <c r="AH1294">
        <v>1293</v>
      </c>
      <c r="AI1294">
        <v>6368.5377253119996</v>
      </c>
      <c r="AK1294">
        <v>1293</v>
      </c>
      <c r="AL1294">
        <v>0.17701414305064753</v>
      </c>
      <c r="AN1294">
        <v>1293</v>
      </c>
      <c r="AO1294">
        <v>0.43153886532124103</v>
      </c>
    </row>
    <row r="1295" spans="31:41" x14ac:dyDescent="0.25">
      <c r="AE1295">
        <v>1294</v>
      </c>
      <c r="AF1295" s="1">
        <v>3.5611846289709481E-2</v>
      </c>
      <c r="AH1295">
        <v>1294</v>
      </c>
      <c r="AI1295">
        <v>6671.2364501677303</v>
      </c>
      <c r="AK1295">
        <v>1294</v>
      </c>
      <c r="AL1295">
        <v>0.25984188824603294</v>
      </c>
      <c r="AN1295">
        <v>1294</v>
      </c>
      <c r="AO1295">
        <v>0.47347003273499588</v>
      </c>
    </row>
    <row r="1296" spans="31:41" x14ac:dyDescent="0.25">
      <c r="AE1296">
        <v>1295</v>
      </c>
      <c r="AF1296" s="1">
        <v>3.4259602356020435E-2</v>
      </c>
      <c r="AH1296">
        <v>1295</v>
      </c>
      <c r="AI1296">
        <v>5387.0182880141911</v>
      </c>
      <c r="AK1296">
        <v>1295</v>
      </c>
      <c r="AL1296">
        <v>0.15430023417034017</v>
      </c>
      <c r="AN1296">
        <v>1295</v>
      </c>
      <c r="AO1296">
        <v>0.30699185899855053</v>
      </c>
    </row>
    <row r="1297" spans="31:41" x14ac:dyDescent="0.25">
      <c r="AE1297">
        <v>1296</v>
      </c>
      <c r="AF1297" s="1">
        <v>2.3839861446283583E-2</v>
      </c>
      <c r="AH1297">
        <v>1296</v>
      </c>
      <c r="AI1297">
        <v>13026.321956362319</v>
      </c>
      <c r="AK1297">
        <v>1296</v>
      </c>
      <c r="AL1297">
        <v>0.19427360743435337</v>
      </c>
      <c r="AN1297">
        <v>1296</v>
      </c>
      <c r="AO1297">
        <v>0.39625890989107854</v>
      </c>
    </row>
    <row r="1298" spans="31:41" x14ac:dyDescent="0.25">
      <c r="AE1298">
        <v>1297</v>
      </c>
      <c r="AF1298" s="1">
        <v>2.0025065013123067E-2</v>
      </c>
      <c r="AH1298">
        <v>1297</v>
      </c>
      <c r="AI1298">
        <v>4849.3878304456357</v>
      </c>
      <c r="AK1298">
        <v>1297</v>
      </c>
      <c r="AL1298">
        <v>0.11493439327393346</v>
      </c>
      <c r="AN1298">
        <v>1297</v>
      </c>
      <c r="AO1298">
        <v>0.32234393110706239</v>
      </c>
    </row>
    <row r="1299" spans="31:41" x14ac:dyDescent="0.25">
      <c r="AE1299">
        <v>1298</v>
      </c>
      <c r="AF1299" s="1">
        <v>2.924745643326454E-2</v>
      </c>
      <c r="AH1299">
        <v>1298</v>
      </c>
      <c r="AI1299">
        <v>3329.0119050731796</v>
      </c>
      <c r="AK1299">
        <v>1298</v>
      </c>
      <c r="AL1299">
        <v>0.24294946885209479</v>
      </c>
      <c r="AN1299">
        <v>1298</v>
      </c>
      <c r="AO1299">
        <v>0.38653932037452732</v>
      </c>
    </row>
    <row r="1300" spans="31:41" x14ac:dyDescent="0.25">
      <c r="AE1300">
        <v>1299</v>
      </c>
      <c r="AF1300" s="1">
        <v>3.0305134391042099E-2</v>
      </c>
      <c r="AH1300">
        <v>1299</v>
      </c>
      <c r="AI1300">
        <v>11113.32199431023</v>
      </c>
      <c r="AK1300">
        <v>1299</v>
      </c>
      <c r="AL1300">
        <v>0.17374242552592473</v>
      </c>
      <c r="AN1300">
        <v>1299</v>
      </c>
      <c r="AO1300">
        <v>0.34702764518932683</v>
      </c>
    </row>
    <row r="1301" spans="31:41" x14ac:dyDescent="0.25">
      <c r="AE1301">
        <v>1300</v>
      </c>
      <c r="AF1301" s="1">
        <v>3.4842362408423977E-2</v>
      </c>
      <c r="AH1301">
        <v>1300</v>
      </c>
      <c r="AI1301">
        <v>6910.6144253758148</v>
      </c>
      <c r="AK1301">
        <v>1300</v>
      </c>
      <c r="AL1301">
        <v>0.18958561388639428</v>
      </c>
      <c r="AN1301">
        <v>1300</v>
      </c>
      <c r="AO1301">
        <v>0.33469957946782003</v>
      </c>
    </row>
    <row r="1302" spans="31:41" x14ac:dyDescent="0.25">
      <c r="AE1302">
        <v>1301</v>
      </c>
      <c r="AF1302" s="1">
        <v>3.5059529570051762E-2</v>
      </c>
      <c r="AH1302">
        <v>1301</v>
      </c>
      <c r="AI1302">
        <v>2755.5222412529019</v>
      </c>
      <c r="AK1302">
        <v>1301</v>
      </c>
      <c r="AL1302">
        <v>0.23970157860719266</v>
      </c>
      <c r="AN1302">
        <v>1301</v>
      </c>
      <c r="AO1302">
        <v>0.37267092467911983</v>
      </c>
    </row>
    <row r="1303" spans="31:41" x14ac:dyDescent="0.25">
      <c r="AE1303">
        <v>1302</v>
      </c>
      <c r="AF1303" s="1">
        <v>2.9956772983169788E-2</v>
      </c>
      <c r="AH1303">
        <v>1302</v>
      </c>
      <c r="AI1303">
        <v>685.6773755466586</v>
      </c>
      <c r="AK1303">
        <v>1302</v>
      </c>
      <c r="AL1303">
        <v>0.2453230932419678</v>
      </c>
      <c r="AN1303">
        <v>1302</v>
      </c>
      <c r="AO1303">
        <v>0.42426218747488403</v>
      </c>
    </row>
    <row r="1304" spans="31:41" x14ac:dyDescent="0.25">
      <c r="AE1304">
        <v>1303</v>
      </c>
      <c r="AF1304" s="1">
        <v>3.0438804451846435E-2</v>
      </c>
      <c r="AH1304">
        <v>1303</v>
      </c>
      <c r="AI1304">
        <v>2005.0651990788242</v>
      </c>
      <c r="AK1304">
        <v>1303</v>
      </c>
      <c r="AL1304">
        <v>0.19702883012867276</v>
      </c>
      <c r="AN1304">
        <v>1303</v>
      </c>
      <c r="AO1304">
        <v>0.46575755166418953</v>
      </c>
    </row>
    <row r="1305" spans="31:41" x14ac:dyDescent="0.25">
      <c r="AE1305">
        <v>1304</v>
      </c>
      <c r="AF1305" s="1">
        <v>3.321511338581451E-2</v>
      </c>
      <c r="AH1305">
        <v>1304</v>
      </c>
      <c r="AI1305">
        <v>133.61327032582719</v>
      </c>
      <c r="AK1305">
        <v>1304</v>
      </c>
      <c r="AL1305">
        <v>0.17604075304592937</v>
      </c>
      <c r="AN1305">
        <v>1304</v>
      </c>
      <c r="AO1305">
        <v>0.34445404219736075</v>
      </c>
    </row>
    <row r="1306" spans="31:41" x14ac:dyDescent="0.25">
      <c r="AE1306">
        <v>1305</v>
      </c>
      <c r="AF1306" s="1">
        <v>2.882368618423814E-2</v>
      </c>
      <c r="AH1306">
        <v>1305</v>
      </c>
      <c r="AI1306">
        <v>3030.1710049625672</v>
      </c>
      <c r="AK1306">
        <v>1305</v>
      </c>
      <c r="AL1306">
        <v>0.21099506569732254</v>
      </c>
      <c r="AN1306">
        <v>1305</v>
      </c>
      <c r="AO1306">
        <v>0.3627997197502042</v>
      </c>
    </row>
    <row r="1307" spans="31:41" x14ac:dyDescent="0.25">
      <c r="AE1307">
        <v>1306</v>
      </c>
      <c r="AF1307" s="1">
        <v>3.2388843517110244E-2</v>
      </c>
      <c r="AH1307">
        <v>1306</v>
      </c>
      <c r="AI1307">
        <v>1018.4329657477243</v>
      </c>
      <c r="AK1307">
        <v>1306</v>
      </c>
      <c r="AL1307">
        <v>0.19389750200943481</v>
      </c>
      <c r="AN1307">
        <v>1306</v>
      </c>
      <c r="AO1307">
        <v>0.45281292823585162</v>
      </c>
    </row>
    <row r="1308" spans="31:41" x14ac:dyDescent="0.25">
      <c r="AE1308">
        <v>1307</v>
      </c>
      <c r="AF1308" s="1">
        <v>2.8217794482429337E-2</v>
      </c>
      <c r="AH1308">
        <v>1307</v>
      </c>
      <c r="AI1308">
        <v>18092.920087945669</v>
      </c>
      <c r="AK1308">
        <v>1307</v>
      </c>
      <c r="AL1308">
        <v>0.16851388356855357</v>
      </c>
      <c r="AN1308">
        <v>1307</v>
      </c>
      <c r="AO1308">
        <v>0.40755725157639117</v>
      </c>
    </row>
    <row r="1309" spans="31:41" x14ac:dyDescent="0.25">
      <c r="AE1309">
        <v>1308</v>
      </c>
      <c r="AF1309" s="1">
        <v>3.6879452473826291E-2</v>
      </c>
      <c r="AH1309">
        <v>1308</v>
      </c>
      <c r="AI1309">
        <v>2189.7435493322273</v>
      </c>
      <c r="AK1309">
        <v>1308</v>
      </c>
      <c r="AL1309">
        <v>0.33615333423667981</v>
      </c>
      <c r="AN1309">
        <v>1308</v>
      </c>
      <c r="AO1309">
        <v>0.38696043502664157</v>
      </c>
    </row>
    <row r="1310" spans="31:41" x14ac:dyDescent="0.25">
      <c r="AE1310">
        <v>1309</v>
      </c>
      <c r="AF1310" s="1">
        <v>2.4852136333479047E-2</v>
      </c>
      <c r="AH1310">
        <v>1309</v>
      </c>
      <c r="AI1310">
        <v>14943.736890085263</v>
      </c>
      <c r="AK1310">
        <v>1309</v>
      </c>
      <c r="AL1310">
        <v>0.29271257530084993</v>
      </c>
      <c r="AN1310">
        <v>1309</v>
      </c>
      <c r="AO1310">
        <v>0.37644505160078939</v>
      </c>
    </row>
    <row r="1311" spans="31:41" x14ac:dyDescent="0.25">
      <c r="AE1311">
        <v>1310</v>
      </c>
      <c r="AF1311" s="1">
        <v>2.2056170034071343E-2</v>
      </c>
      <c r="AH1311">
        <v>1310</v>
      </c>
      <c r="AI1311">
        <v>12048.812697578409</v>
      </c>
      <c r="AK1311">
        <v>1310</v>
      </c>
      <c r="AL1311">
        <v>0.13836969777480773</v>
      </c>
      <c r="AN1311">
        <v>1310</v>
      </c>
      <c r="AO1311">
        <v>0.42986964622972901</v>
      </c>
    </row>
    <row r="1312" spans="31:41" x14ac:dyDescent="0.25">
      <c r="AE1312">
        <v>1311</v>
      </c>
      <c r="AF1312" s="1">
        <v>3.2125281471080402E-2</v>
      </c>
      <c r="AH1312">
        <v>1311</v>
      </c>
      <c r="AI1312">
        <v>3362.0160707605387</v>
      </c>
      <c r="AK1312">
        <v>1311</v>
      </c>
      <c r="AL1312">
        <v>0.28814672985377165</v>
      </c>
      <c r="AN1312">
        <v>1311</v>
      </c>
      <c r="AO1312">
        <v>0.34007249763071956</v>
      </c>
    </row>
    <row r="1313" spans="31:41" x14ac:dyDescent="0.25">
      <c r="AE1313">
        <v>1312</v>
      </c>
      <c r="AF1313" s="1">
        <v>3.3063600031208118E-2</v>
      </c>
      <c r="AH1313">
        <v>1312</v>
      </c>
      <c r="AI1313">
        <v>1842.2811107390592</v>
      </c>
      <c r="AK1313">
        <v>1312</v>
      </c>
      <c r="AL1313">
        <v>0.13903851548011831</v>
      </c>
      <c r="AN1313">
        <v>1312</v>
      </c>
      <c r="AO1313">
        <v>0.34157182964255861</v>
      </c>
    </row>
    <row r="1314" spans="31:41" x14ac:dyDescent="0.25">
      <c r="AE1314">
        <v>1313</v>
      </c>
      <c r="AF1314" s="1">
        <v>3.1440183898773233E-2</v>
      </c>
      <c r="AH1314">
        <v>1313</v>
      </c>
      <c r="AI1314">
        <v>3194.3771636839238</v>
      </c>
      <c r="AK1314">
        <v>1313</v>
      </c>
      <c r="AL1314">
        <v>9.5511575401188223E-2</v>
      </c>
      <c r="AN1314">
        <v>1313</v>
      </c>
      <c r="AO1314">
        <v>0.38451510771138603</v>
      </c>
    </row>
    <row r="1315" spans="31:41" x14ac:dyDescent="0.25">
      <c r="AE1315">
        <v>1314</v>
      </c>
      <c r="AF1315" s="1">
        <v>2.9618724963794696E-2</v>
      </c>
      <c r="AH1315">
        <v>1314</v>
      </c>
      <c r="AI1315">
        <v>2814.5190569987558</v>
      </c>
      <c r="AK1315">
        <v>1314</v>
      </c>
      <c r="AL1315">
        <v>0.23212503368749787</v>
      </c>
      <c r="AN1315">
        <v>1314</v>
      </c>
      <c r="AO1315">
        <v>0.27756661197324717</v>
      </c>
    </row>
    <row r="1316" spans="31:41" x14ac:dyDescent="0.25">
      <c r="AE1316">
        <v>1315</v>
      </c>
      <c r="AF1316" s="1">
        <v>2.9831719878756768E-2</v>
      </c>
      <c r="AH1316">
        <v>1315</v>
      </c>
      <c r="AI1316">
        <v>31343.010550271647</v>
      </c>
      <c r="AK1316">
        <v>1315</v>
      </c>
      <c r="AL1316">
        <v>0.2517679104888611</v>
      </c>
      <c r="AN1316">
        <v>1315</v>
      </c>
      <c r="AO1316">
        <v>0.32737461887694991</v>
      </c>
    </row>
    <row r="1317" spans="31:41" x14ac:dyDescent="0.25">
      <c r="AE1317">
        <v>1316</v>
      </c>
      <c r="AF1317" s="1">
        <v>2.7849622767008864E-2</v>
      </c>
      <c r="AH1317">
        <v>1316</v>
      </c>
      <c r="AI1317">
        <v>10160.068531013407</v>
      </c>
      <c r="AK1317">
        <v>1316</v>
      </c>
      <c r="AL1317">
        <v>0.17090345806895696</v>
      </c>
      <c r="AN1317">
        <v>1316</v>
      </c>
      <c r="AO1317">
        <v>0.41028733596470957</v>
      </c>
    </row>
    <row r="1318" spans="31:41" x14ac:dyDescent="0.25">
      <c r="AE1318">
        <v>1317</v>
      </c>
      <c r="AF1318" s="1">
        <v>2.8728726661690462E-2</v>
      </c>
      <c r="AH1318">
        <v>1317</v>
      </c>
      <c r="AI1318">
        <v>4058.5399486958049</v>
      </c>
      <c r="AK1318">
        <v>1317</v>
      </c>
      <c r="AL1318">
        <v>0.15788346625649247</v>
      </c>
      <c r="AN1318">
        <v>1317</v>
      </c>
      <c r="AO1318">
        <v>0.42781413833592585</v>
      </c>
    </row>
    <row r="1319" spans="31:41" x14ac:dyDescent="0.25">
      <c r="AE1319">
        <v>1318</v>
      </c>
      <c r="AF1319" s="1">
        <v>3.1677800288451907E-2</v>
      </c>
      <c r="AH1319">
        <v>1318</v>
      </c>
      <c r="AI1319">
        <v>7464.1054360603548</v>
      </c>
      <c r="AK1319">
        <v>1318</v>
      </c>
      <c r="AL1319">
        <v>0.17231290024399643</v>
      </c>
      <c r="AN1319">
        <v>1318</v>
      </c>
      <c r="AO1319">
        <v>0.53319712823216292</v>
      </c>
    </row>
    <row r="1320" spans="31:41" x14ac:dyDescent="0.25">
      <c r="AE1320">
        <v>1319</v>
      </c>
      <c r="AF1320" s="1">
        <v>3.3514675373862879E-2</v>
      </c>
      <c r="AH1320">
        <v>1319</v>
      </c>
      <c r="AI1320">
        <v>5423.3495377846848</v>
      </c>
      <c r="AK1320">
        <v>1319</v>
      </c>
      <c r="AL1320">
        <v>0.17449078600078088</v>
      </c>
      <c r="AN1320">
        <v>1319</v>
      </c>
      <c r="AO1320">
        <v>0.43379886597797235</v>
      </c>
    </row>
    <row r="1321" spans="31:41" x14ac:dyDescent="0.25">
      <c r="AE1321">
        <v>1320</v>
      </c>
      <c r="AF1321" s="1">
        <v>2.7918243474824189E-2</v>
      </c>
      <c r="AH1321">
        <v>1320</v>
      </c>
      <c r="AI1321">
        <v>4740.0771895748867</v>
      </c>
      <c r="AK1321">
        <v>1320</v>
      </c>
      <c r="AL1321">
        <v>0.1672289679431079</v>
      </c>
      <c r="AN1321">
        <v>1320</v>
      </c>
      <c r="AO1321">
        <v>0.49315236157906833</v>
      </c>
    </row>
    <row r="1322" spans="31:41" x14ac:dyDescent="0.25">
      <c r="AE1322">
        <v>1321</v>
      </c>
      <c r="AF1322" s="1">
        <v>3.1138237544634961E-2</v>
      </c>
      <c r="AH1322">
        <v>1321</v>
      </c>
      <c r="AI1322">
        <v>29720.086220520323</v>
      </c>
      <c r="AK1322">
        <v>1321</v>
      </c>
      <c r="AL1322">
        <v>0.26980996354565512</v>
      </c>
      <c r="AN1322">
        <v>1321</v>
      </c>
      <c r="AO1322">
        <v>0.41340658885564446</v>
      </c>
    </row>
    <row r="1323" spans="31:41" x14ac:dyDescent="0.25">
      <c r="AE1323">
        <v>1322</v>
      </c>
      <c r="AF1323" s="1">
        <v>3.1555378623477903E-2</v>
      </c>
      <c r="AH1323">
        <v>1322</v>
      </c>
      <c r="AI1323">
        <v>2284.319720922344</v>
      </c>
      <c r="AK1323">
        <v>1322</v>
      </c>
      <c r="AL1323">
        <v>0.18841846395987721</v>
      </c>
      <c r="AN1323">
        <v>1322</v>
      </c>
      <c r="AO1323">
        <v>0.47117119794006757</v>
      </c>
    </row>
    <row r="1324" spans="31:41" x14ac:dyDescent="0.25">
      <c r="AE1324">
        <v>1323</v>
      </c>
      <c r="AF1324" s="1">
        <v>3.1611951462003685E-2</v>
      </c>
      <c r="AH1324">
        <v>1323</v>
      </c>
      <c r="AI1324">
        <v>6790.8292553454739</v>
      </c>
      <c r="AK1324">
        <v>1323</v>
      </c>
      <c r="AL1324">
        <v>0.26266554561336142</v>
      </c>
      <c r="AN1324">
        <v>1323</v>
      </c>
      <c r="AO1324">
        <v>0.46601912280642288</v>
      </c>
    </row>
    <row r="1325" spans="31:41" x14ac:dyDescent="0.25">
      <c r="AE1325">
        <v>1324</v>
      </c>
      <c r="AF1325" s="1">
        <v>3.300169099350625E-2</v>
      </c>
      <c r="AH1325">
        <v>1324</v>
      </c>
      <c r="AI1325">
        <v>2242.7010536847715</v>
      </c>
      <c r="AK1325">
        <v>1324</v>
      </c>
      <c r="AL1325">
        <v>0.11536647158471464</v>
      </c>
      <c r="AN1325">
        <v>1324</v>
      </c>
      <c r="AO1325">
        <v>0.41376120247099674</v>
      </c>
    </row>
    <row r="1326" spans="31:41" x14ac:dyDescent="0.25">
      <c r="AE1326">
        <v>1325</v>
      </c>
      <c r="AF1326" s="1">
        <v>3.1800622957770752E-2</v>
      </c>
      <c r="AH1326">
        <v>1325</v>
      </c>
      <c r="AI1326">
        <v>6229.4991133407693</v>
      </c>
      <c r="AK1326">
        <v>1325</v>
      </c>
      <c r="AL1326">
        <v>0.17732245595476182</v>
      </c>
      <c r="AN1326">
        <v>1325</v>
      </c>
      <c r="AO1326">
        <v>0.34329878156466942</v>
      </c>
    </row>
    <row r="1327" spans="31:41" x14ac:dyDescent="0.25">
      <c r="AE1327">
        <v>1326</v>
      </c>
      <c r="AF1327" s="1">
        <v>3.2961206510562668E-2</v>
      </c>
      <c r="AH1327">
        <v>1326</v>
      </c>
      <c r="AI1327">
        <v>7810.6186455489278</v>
      </c>
      <c r="AK1327">
        <v>1326</v>
      </c>
      <c r="AL1327">
        <v>9.9976454381775326E-2</v>
      </c>
      <c r="AN1327">
        <v>1326</v>
      </c>
      <c r="AO1327">
        <v>0.45223709396186662</v>
      </c>
    </row>
    <row r="1328" spans="31:41" x14ac:dyDescent="0.25">
      <c r="AE1328">
        <v>1327</v>
      </c>
      <c r="AF1328" s="1">
        <v>3.0169863894197624E-2</v>
      </c>
      <c r="AH1328">
        <v>1327</v>
      </c>
      <c r="AI1328">
        <v>2897.0572522905477</v>
      </c>
      <c r="AK1328">
        <v>1327</v>
      </c>
      <c r="AL1328">
        <v>0.2715482296513172</v>
      </c>
      <c r="AN1328">
        <v>1327</v>
      </c>
      <c r="AO1328">
        <v>0.44880906672126186</v>
      </c>
    </row>
    <row r="1329" spans="31:41" x14ac:dyDescent="0.25">
      <c r="AE1329">
        <v>1328</v>
      </c>
      <c r="AF1329" s="1">
        <v>2.75456369240763E-2</v>
      </c>
      <c r="AH1329">
        <v>1328</v>
      </c>
      <c r="AI1329">
        <v>4390.4529585294595</v>
      </c>
      <c r="AK1329">
        <v>1328</v>
      </c>
      <c r="AL1329">
        <v>0.24033904503199768</v>
      </c>
      <c r="AN1329">
        <v>1328</v>
      </c>
      <c r="AO1329">
        <v>0.31437574900769888</v>
      </c>
    </row>
    <row r="1330" spans="31:41" x14ac:dyDescent="0.25">
      <c r="AE1330">
        <v>1329</v>
      </c>
      <c r="AF1330" s="1">
        <v>2.4309259228878055E-2</v>
      </c>
      <c r="AH1330">
        <v>1329</v>
      </c>
      <c r="AI1330">
        <v>5713.7050434539033</v>
      </c>
      <c r="AK1330">
        <v>1329</v>
      </c>
      <c r="AL1330">
        <v>0.23827455082464294</v>
      </c>
      <c r="AN1330">
        <v>1329</v>
      </c>
      <c r="AO1330">
        <v>0.43660947760669477</v>
      </c>
    </row>
    <row r="1331" spans="31:41" x14ac:dyDescent="0.25">
      <c r="AE1331">
        <v>1330</v>
      </c>
      <c r="AF1331" s="1">
        <v>3.5375232920126676E-2</v>
      </c>
      <c r="AH1331">
        <v>1330</v>
      </c>
      <c r="AI1331">
        <v>5304.2849825294579</v>
      </c>
      <c r="AK1331">
        <v>1330</v>
      </c>
      <c r="AL1331">
        <v>0.272472254195816</v>
      </c>
      <c r="AN1331">
        <v>1330</v>
      </c>
      <c r="AO1331">
        <v>0.42566526254389547</v>
      </c>
    </row>
    <row r="1332" spans="31:41" x14ac:dyDescent="0.25">
      <c r="AE1332">
        <v>1331</v>
      </c>
      <c r="AF1332" s="1">
        <v>2.5884753210303035E-2</v>
      </c>
      <c r="AH1332">
        <v>1331</v>
      </c>
      <c r="AI1332">
        <v>5918.0251716644425</v>
      </c>
      <c r="AK1332">
        <v>1331</v>
      </c>
      <c r="AL1332">
        <v>0.17335289755207189</v>
      </c>
      <c r="AN1332">
        <v>1331</v>
      </c>
      <c r="AO1332">
        <v>0.37787925869866579</v>
      </c>
    </row>
    <row r="1333" spans="31:41" x14ac:dyDescent="0.25">
      <c r="AE1333">
        <v>1332</v>
      </c>
      <c r="AF1333" s="1">
        <v>2.9264719760315305E-2</v>
      </c>
      <c r="AH1333">
        <v>1332</v>
      </c>
      <c r="AI1333">
        <v>1711.4376897805635</v>
      </c>
      <c r="AK1333">
        <v>1332</v>
      </c>
      <c r="AL1333">
        <v>0.22032581518294272</v>
      </c>
      <c r="AN1333">
        <v>1332</v>
      </c>
      <c r="AO1333">
        <v>0.37525046195422801</v>
      </c>
    </row>
    <row r="1334" spans="31:41" x14ac:dyDescent="0.25">
      <c r="AE1334">
        <v>1333</v>
      </c>
      <c r="AF1334" s="1">
        <v>3.2777353963483913E-2</v>
      </c>
      <c r="AH1334">
        <v>1333</v>
      </c>
      <c r="AI1334">
        <v>1372.1027367382012</v>
      </c>
      <c r="AK1334">
        <v>1333</v>
      </c>
      <c r="AL1334">
        <v>0.15961561398458485</v>
      </c>
      <c r="AN1334">
        <v>1333</v>
      </c>
      <c r="AO1334">
        <v>0.35804163521446164</v>
      </c>
    </row>
    <row r="1335" spans="31:41" x14ac:dyDescent="0.25">
      <c r="AE1335">
        <v>1334</v>
      </c>
      <c r="AF1335" s="1">
        <v>2.8981505177458011E-2</v>
      </c>
      <c r="AH1335">
        <v>1334</v>
      </c>
      <c r="AI1335">
        <v>18239.2008698483</v>
      </c>
      <c r="AK1335">
        <v>1334</v>
      </c>
      <c r="AL1335">
        <v>0.16013290020034551</v>
      </c>
      <c r="AN1335">
        <v>1334</v>
      </c>
      <c r="AO1335">
        <v>0.34132793157020203</v>
      </c>
    </row>
    <row r="1336" spans="31:41" x14ac:dyDescent="0.25">
      <c r="AE1336">
        <v>1335</v>
      </c>
      <c r="AF1336" s="1">
        <v>3.3142767934024153E-2</v>
      </c>
      <c r="AH1336">
        <v>1335</v>
      </c>
      <c r="AI1336">
        <v>9535.0950945650711</v>
      </c>
      <c r="AK1336">
        <v>1335</v>
      </c>
      <c r="AL1336">
        <v>0.10449065831464233</v>
      </c>
      <c r="AN1336">
        <v>1335</v>
      </c>
      <c r="AO1336">
        <v>0.49398790948993443</v>
      </c>
    </row>
    <row r="1337" spans="31:41" x14ac:dyDescent="0.25">
      <c r="AE1337">
        <v>1336</v>
      </c>
      <c r="AF1337" s="1">
        <v>2.9530766784528373E-2</v>
      </c>
      <c r="AH1337">
        <v>1336</v>
      </c>
      <c r="AI1337">
        <v>3940.0363825530803</v>
      </c>
      <c r="AK1337">
        <v>1336</v>
      </c>
      <c r="AL1337">
        <v>0.22496066665817821</v>
      </c>
      <c r="AN1337">
        <v>1336</v>
      </c>
      <c r="AO1337">
        <v>0.37697569871931341</v>
      </c>
    </row>
    <row r="1338" spans="31:41" x14ac:dyDescent="0.25">
      <c r="AE1338">
        <v>1337</v>
      </c>
      <c r="AF1338" s="1">
        <v>3.322011266901792E-2</v>
      </c>
      <c r="AH1338">
        <v>1337</v>
      </c>
      <c r="AI1338">
        <v>2992.8692652671566</v>
      </c>
      <c r="AK1338">
        <v>1337</v>
      </c>
      <c r="AL1338">
        <v>0.13916597724484409</v>
      </c>
      <c r="AN1338">
        <v>1337</v>
      </c>
      <c r="AO1338">
        <v>0.46841564263713587</v>
      </c>
    </row>
    <row r="1339" spans="31:41" x14ac:dyDescent="0.25">
      <c r="AE1339">
        <v>1338</v>
      </c>
      <c r="AF1339" s="1">
        <v>2.5048278922701783E-2</v>
      </c>
      <c r="AH1339">
        <v>1338</v>
      </c>
      <c r="AI1339">
        <v>15026.102266929094</v>
      </c>
      <c r="AK1339">
        <v>1338</v>
      </c>
      <c r="AL1339">
        <v>0.21029288022649259</v>
      </c>
      <c r="AN1339">
        <v>1338</v>
      </c>
      <c r="AO1339">
        <v>0.37595561276821055</v>
      </c>
    </row>
    <row r="1340" spans="31:41" x14ac:dyDescent="0.25">
      <c r="AE1340">
        <v>1339</v>
      </c>
      <c r="AF1340" s="1">
        <v>3.0845632008959178E-2</v>
      </c>
      <c r="AH1340">
        <v>1339</v>
      </c>
      <c r="AI1340">
        <v>1903.509398074332</v>
      </c>
      <c r="AK1340">
        <v>1339</v>
      </c>
      <c r="AL1340">
        <v>0.17006014269520262</v>
      </c>
      <c r="AN1340">
        <v>1339</v>
      </c>
      <c r="AO1340">
        <v>0.34511192407984742</v>
      </c>
    </row>
    <row r="1341" spans="31:41" x14ac:dyDescent="0.25">
      <c r="AE1341">
        <v>1340</v>
      </c>
      <c r="AF1341" s="1">
        <v>2.8224988540251461E-2</v>
      </c>
      <c r="AH1341">
        <v>1340</v>
      </c>
      <c r="AI1341">
        <v>2300.4116197489438</v>
      </c>
      <c r="AK1341">
        <v>1340</v>
      </c>
      <c r="AL1341">
        <v>0.16301964790524359</v>
      </c>
      <c r="AN1341">
        <v>1340</v>
      </c>
      <c r="AO1341">
        <v>0.38556373898430246</v>
      </c>
    </row>
    <row r="1342" spans="31:41" x14ac:dyDescent="0.25">
      <c r="AE1342">
        <v>1341</v>
      </c>
      <c r="AF1342" s="1">
        <v>2.8636987215015841E-2</v>
      </c>
      <c r="AH1342">
        <v>1341</v>
      </c>
      <c r="AI1342">
        <v>4956.6332304152502</v>
      </c>
      <c r="AK1342">
        <v>1341</v>
      </c>
      <c r="AL1342">
        <v>0.16102412358411491</v>
      </c>
      <c r="AN1342">
        <v>1341</v>
      </c>
      <c r="AO1342">
        <v>0.34328194605399942</v>
      </c>
    </row>
    <row r="1343" spans="31:41" x14ac:dyDescent="0.25">
      <c r="AE1343">
        <v>1342</v>
      </c>
      <c r="AF1343" s="1">
        <v>3.2366495882955038E-2</v>
      </c>
      <c r="AH1343">
        <v>1342</v>
      </c>
      <c r="AI1343">
        <v>6869.8288761347885</v>
      </c>
      <c r="AK1343">
        <v>1342</v>
      </c>
      <c r="AL1343">
        <v>0.28317045769400834</v>
      </c>
      <c r="AN1343">
        <v>1342</v>
      </c>
      <c r="AO1343">
        <v>0.38488489615255522</v>
      </c>
    </row>
    <row r="1344" spans="31:41" x14ac:dyDescent="0.25">
      <c r="AE1344">
        <v>1343</v>
      </c>
      <c r="AF1344" s="1">
        <v>3.2845335992008451E-2</v>
      </c>
      <c r="AH1344">
        <v>1343</v>
      </c>
      <c r="AI1344">
        <v>1023.0356426728038</v>
      </c>
      <c r="AK1344">
        <v>1343</v>
      </c>
      <c r="AL1344">
        <v>0.20093608569029606</v>
      </c>
      <c r="AN1344">
        <v>1343</v>
      </c>
      <c r="AO1344">
        <v>0.44027255299071827</v>
      </c>
    </row>
    <row r="1345" spans="31:41" x14ac:dyDescent="0.25">
      <c r="AE1345">
        <v>1344</v>
      </c>
      <c r="AF1345" s="1">
        <v>3.322347699474415E-2</v>
      </c>
      <c r="AH1345">
        <v>1344</v>
      </c>
      <c r="AI1345">
        <v>3944.5460483968536</v>
      </c>
      <c r="AK1345">
        <v>1344</v>
      </c>
      <c r="AL1345">
        <v>0.18245167694188155</v>
      </c>
      <c r="AN1345">
        <v>1344</v>
      </c>
      <c r="AO1345">
        <v>0.4039553435368245</v>
      </c>
    </row>
    <row r="1346" spans="31:41" x14ac:dyDescent="0.25">
      <c r="AE1346">
        <v>1345</v>
      </c>
      <c r="AF1346" s="1">
        <v>3.0255605895113113E-2</v>
      </c>
      <c r="AH1346">
        <v>1345</v>
      </c>
      <c r="AI1346">
        <v>6239.8038200594801</v>
      </c>
      <c r="AK1346">
        <v>1345</v>
      </c>
      <c r="AL1346">
        <v>0.17990832303079107</v>
      </c>
      <c r="AN1346">
        <v>1345</v>
      </c>
      <c r="AO1346">
        <v>0.40195558481458221</v>
      </c>
    </row>
    <row r="1347" spans="31:41" x14ac:dyDescent="0.25">
      <c r="AE1347">
        <v>1346</v>
      </c>
      <c r="AF1347" s="1">
        <v>3.1217307237145997E-2</v>
      </c>
      <c r="AH1347">
        <v>1346</v>
      </c>
      <c r="AI1347">
        <v>3168.6980863656017</v>
      </c>
      <c r="AK1347">
        <v>1346</v>
      </c>
      <c r="AL1347">
        <v>0.23259792718632286</v>
      </c>
      <c r="AN1347">
        <v>1346</v>
      </c>
      <c r="AO1347">
        <v>0.40795934345912588</v>
      </c>
    </row>
    <row r="1348" spans="31:41" x14ac:dyDescent="0.25">
      <c r="AE1348">
        <v>1347</v>
      </c>
      <c r="AF1348" s="1">
        <v>3.4787224289983598E-2</v>
      </c>
      <c r="AH1348">
        <v>1347</v>
      </c>
      <c r="AI1348">
        <v>4917.6303718143763</v>
      </c>
      <c r="AK1348">
        <v>1347</v>
      </c>
      <c r="AL1348">
        <v>0.24332822872031204</v>
      </c>
      <c r="AN1348">
        <v>1347</v>
      </c>
      <c r="AO1348">
        <v>0.36391338014460489</v>
      </c>
    </row>
    <row r="1349" spans="31:41" x14ac:dyDescent="0.25">
      <c r="AE1349">
        <v>1348</v>
      </c>
      <c r="AF1349" s="1">
        <v>3.7335661909592144E-2</v>
      </c>
      <c r="AH1349">
        <v>1348</v>
      </c>
      <c r="AI1349">
        <v>722.26900006281733</v>
      </c>
      <c r="AK1349">
        <v>1348</v>
      </c>
      <c r="AL1349">
        <v>0.17896518539942308</v>
      </c>
      <c r="AN1349">
        <v>1348</v>
      </c>
      <c r="AO1349">
        <v>0.42642761339435914</v>
      </c>
    </row>
    <row r="1350" spans="31:41" x14ac:dyDescent="0.25">
      <c r="AE1350">
        <v>1349</v>
      </c>
      <c r="AF1350" s="1">
        <v>3.2674908174411099E-2</v>
      </c>
      <c r="AH1350">
        <v>1349</v>
      </c>
      <c r="AI1350">
        <v>27107.473596184544</v>
      </c>
      <c r="AK1350">
        <v>1349</v>
      </c>
      <c r="AL1350">
        <v>0.21546420826015997</v>
      </c>
      <c r="AN1350">
        <v>1349</v>
      </c>
      <c r="AO1350">
        <v>0.45241573904285309</v>
      </c>
    </row>
    <row r="1351" spans="31:41" x14ac:dyDescent="0.25">
      <c r="AE1351">
        <v>1350</v>
      </c>
      <c r="AF1351" s="1">
        <v>2.8766386387061971E-2</v>
      </c>
      <c r="AH1351">
        <v>1350</v>
      </c>
      <c r="AI1351">
        <v>67057.244492586178</v>
      </c>
      <c r="AK1351">
        <v>1350</v>
      </c>
      <c r="AL1351">
        <v>0.28798925301125516</v>
      </c>
      <c r="AN1351">
        <v>1350</v>
      </c>
      <c r="AO1351">
        <v>0.40827512733229843</v>
      </c>
    </row>
    <row r="1352" spans="31:41" x14ac:dyDescent="0.25">
      <c r="AE1352">
        <v>1351</v>
      </c>
      <c r="AF1352" s="1">
        <v>2.7416279252921782E-2</v>
      </c>
      <c r="AH1352">
        <v>1351</v>
      </c>
      <c r="AI1352">
        <v>22954.185142672497</v>
      </c>
      <c r="AK1352">
        <v>1351</v>
      </c>
      <c r="AL1352">
        <v>0.1628275468246046</v>
      </c>
      <c r="AN1352">
        <v>1351</v>
      </c>
      <c r="AO1352">
        <v>0.4048151340025215</v>
      </c>
    </row>
    <row r="1353" spans="31:41" x14ac:dyDescent="0.25">
      <c r="AE1353">
        <v>1352</v>
      </c>
      <c r="AF1353" s="1">
        <v>2.43575209935043E-2</v>
      </c>
      <c r="AH1353">
        <v>1352</v>
      </c>
      <c r="AI1353">
        <v>10140.540132288203</v>
      </c>
      <c r="AK1353">
        <v>1352</v>
      </c>
      <c r="AL1353">
        <v>0.15917918913229739</v>
      </c>
      <c r="AN1353">
        <v>1352</v>
      </c>
      <c r="AO1353">
        <v>0.34470913802739117</v>
      </c>
    </row>
    <row r="1354" spans="31:41" x14ac:dyDescent="0.25">
      <c r="AE1354">
        <v>1353</v>
      </c>
      <c r="AF1354" s="1">
        <v>3.122136911778739E-2</v>
      </c>
      <c r="AH1354">
        <v>1353</v>
      </c>
      <c r="AI1354">
        <v>3336.6564622723408</v>
      </c>
      <c r="AK1354">
        <v>1353</v>
      </c>
      <c r="AL1354">
        <v>0.12834796893870937</v>
      </c>
      <c r="AN1354">
        <v>1353</v>
      </c>
      <c r="AO1354">
        <v>0.34049203271416312</v>
      </c>
    </row>
    <row r="1355" spans="31:41" x14ac:dyDescent="0.25">
      <c r="AE1355">
        <v>1354</v>
      </c>
      <c r="AF1355" s="1">
        <v>3.3282011887937779E-2</v>
      </c>
      <c r="AH1355">
        <v>1354</v>
      </c>
      <c r="AI1355">
        <v>22601.597051685512</v>
      </c>
      <c r="AK1355">
        <v>1354</v>
      </c>
      <c r="AL1355">
        <v>0.21283994081054655</v>
      </c>
      <c r="AN1355">
        <v>1354</v>
      </c>
      <c r="AO1355">
        <v>0.46494771728987649</v>
      </c>
    </row>
    <row r="1356" spans="31:41" x14ac:dyDescent="0.25">
      <c r="AE1356">
        <v>1355</v>
      </c>
      <c r="AF1356" s="1">
        <v>2.6879959217671834E-2</v>
      </c>
      <c r="AH1356">
        <v>1355</v>
      </c>
      <c r="AI1356">
        <v>3629.2336096693962</v>
      </c>
      <c r="AK1356">
        <v>1355</v>
      </c>
      <c r="AL1356">
        <v>0.16714900735737001</v>
      </c>
      <c r="AN1356">
        <v>1355</v>
      </c>
      <c r="AO1356">
        <v>0.4062142520710198</v>
      </c>
    </row>
    <row r="1357" spans="31:41" x14ac:dyDescent="0.25">
      <c r="AE1357">
        <v>1356</v>
      </c>
      <c r="AF1357" s="1">
        <v>3.1957448655710596E-2</v>
      </c>
      <c r="AH1357">
        <v>1356</v>
      </c>
      <c r="AI1357">
        <v>4730.9662928095267</v>
      </c>
      <c r="AK1357">
        <v>1356</v>
      </c>
      <c r="AL1357">
        <v>0.17410570369155426</v>
      </c>
      <c r="AN1357">
        <v>1356</v>
      </c>
      <c r="AO1357">
        <v>0.45019748540061977</v>
      </c>
    </row>
    <row r="1358" spans="31:41" x14ac:dyDescent="0.25">
      <c r="AE1358">
        <v>1357</v>
      </c>
      <c r="AF1358" s="1">
        <v>2.701576272761308E-2</v>
      </c>
      <c r="AH1358">
        <v>1357</v>
      </c>
      <c r="AI1358">
        <v>1754.1526658322787</v>
      </c>
      <c r="AK1358">
        <v>1357</v>
      </c>
      <c r="AL1358">
        <v>8.2811365051739139E-2</v>
      </c>
      <c r="AN1358">
        <v>1357</v>
      </c>
      <c r="AO1358">
        <v>0.43233590086690676</v>
      </c>
    </row>
    <row r="1359" spans="31:41" x14ac:dyDescent="0.25">
      <c r="AE1359">
        <v>1358</v>
      </c>
      <c r="AF1359" s="1">
        <v>2.6282244745294836E-2</v>
      </c>
      <c r="AH1359">
        <v>1358</v>
      </c>
      <c r="AI1359">
        <v>1282.3893488720987</v>
      </c>
      <c r="AK1359">
        <v>1358</v>
      </c>
      <c r="AL1359">
        <v>0.18185133570471801</v>
      </c>
      <c r="AN1359">
        <v>1358</v>
      </c>
      <c r="AO1359">
        <v>0.39201777135641225</v>
      </c>
    </row>
    <row r="1360" spans="31:41" x14ac:dyDescent="0.25">
      <c r="AE1360">
        <v>1359</v>
      </c>
      <c r="AF1360" s="1">
        <v>2.6216266149623468E-2</v>
      </c>
      <c r="AH1360">
        <v>1359</v>
      </c>
      <c r="AI1360">
        <v>3933.2964398466529</v>
      </c>
      <c r="AK1360">
        <v>1359</v>
      </c>
      <c r="AL1360">
        <v>0.15718858223472418</v>
      </c>
      <c r="AN1360">
        <v>1359</v>
      </c>
      <c r="AO1360">
        <v>0.35478161600595803</v>
      </c>
    </row>
    <row r="1361" spans="31:41" x14ac:dyDescent="0.25">
      <c r="AE1361">
        <v>1360</v>
      </c>
      <c r="AF1361" s="1">
        <v>3.4554160400052547E-2</v>
      </c>
      <c r="AH1361">
        <v>1360</v>
      </c>
      <c r="AI1361">
        <v>7077.9138386074319</v>
      </c>
      <c r="AK1361">
        <v>1360</v>
      </c>
      <c r="AL1361">
        <v>0.20638034619705578</v>
      </c>
      <c r="AN1361">
        <v>1360</v>
      </c>
      <c r="AO1361">
        <v>0.36046868340600458</v>
      </c>
    </row>
    <row r="1362" spans="31:41" x14ac:dyDescent="0.25">
      <c r="AE1362">
        <v>1361</v>
      </c>
      <c r="AF1362" s="1">
        <v>3.3624142049634376E-2</v>
      </c>
      <c r="AH1362">
        <v>1361</v>
      </c>
      <c r="AI1362">
        <v>2239.4610113889898</v>
      </c>
      <c r="AK1362">
        <v>1361</v>
      </c>
      <c r="AL1362">
        <v>0.17010746153335682</v>
      </c>
      <c r="AN1362">
        <v>1361</v>
      </c>
      <c r="AO1362">
        <v>0.27254159744509732</v>
      </c>
    </row>
    <row r="1363" spans="31:41" x14ac:dyDescent="0.25">
      <c r="AE1363">
        <v>1362</v>
      </c>
      <c r="AF1363" s="1">
        <v>3.2004603287625777E-2</v>
      </c>
      <c r="AH1363">
        <v>1362</v>
      </c>
      <c r="AI1363">
        <v>3200.1184089605076</v>
      </c>
      <c r="AK1363">
        <v>1362</v>
      </c>
      <c r="AL1363">
        <v>0.18003055668061596</v>
      </c>
      <c r="AN1363">
        <v>1362</v>
      </c>
      <c r="AO1363">
        <v>0.38809384990537837</v>
      </c>
    </row>
    <row r="1364" spans="31:41" x14ac:dyDescent="0.25">
      <c r="AE1364">
        <v>1363</v>
      </c>
      <c r="AF1364" s="1">
        <v>3.2621202510827452E-2</v>
      </c>
      <c r="AH1364">
        <v>1363</v>
      </c>
      <c r="AI1364">
        <v>9756.4225089832635</v>
      </c>
      <c r="AK1364">
        <v>1363</v>
      </c>
      <c r="AL1364">
        <v>0.22401363590948448</v>
      </c>
      <c r="AN1364">
        <v>1363</v>
      </c>
      <c r="AO1364">
        <v>0.38922029277242215</v>
      </c>
    </row>
    <row r="1365" spans="31:41" x14ac:dyDescent="0.25">
      <c r="AE1365">
        <v>1364</v>
      </c>
      <c r="AF1365" s="1">
        <v>3.0134633989074011E-2</v>
      </c>
      <c r="AH1365">
        <v>1364</v>
      </c>
      <c r="AI1365">
        <v>2515.6377223205523</v>
      </c>
      <c r="AK1365">
        <v>1364</v>
      </c>
      <c r="AL1365">
        <v>0.24454015011749475</v>
      </c>
      <c r="AN1365">
        <v>1364</v>
      </c>
      <c r="AO1365">
        <v>0.40015362553245704</v>
      </c>
    </row>
    <row r="1366" spans="31:41" x14ac:dyDescent="0.25">
      <c r="AE1366">
        <v>1365</v>
      </c>
      <c r="AF1366" s="1">
        <v>3.4065731434594904E-2</v>
      </c>
      <c r="AH1366">
        <v>1365</v>
      </c>
      <c r="AI1366">
        <v>2178.3421668157694</v>
      </c>
      <c r="AK1366">
        <v>1365</v>
      </c>
      <c r="AL1366">
        <v>0.23091631704077797</v>
      </c>
      <c r="AN1366">
        <v>1365</v>
      </c>
      <c r="AO1366">
        <v>0.48738091452741739</v>
      </c>
    </row>
    <row r="1367" spans="31:41" x14ac:dyDescent="0.25">
      <c r="AE1367">
        <v>1366</v>
      </c>
      <c r="AF1367" s="1">
        <v>2.7320248015932469E-2</v>
      </c>
      <c r="AH1367">
        <v>1366</v>
      </c>
      <c r="AI1367">
        <v>945.39593645860396</v>
      </c>
      <c r="AK1367">
        <v>1366</v>
      </c>
      <c r="AL1367">
        <v>0.21038377481706041</v>
      </c>
      <c r="AN1367">
        <v>1366</v>
      </c>
      <c r="AO1367">
        <v>0.44112903686358967</v>
      </c>
    </row>
    <row r="1368" spans="31:41" x14ac:dyDescent="0.25">
      <c r="AE1368">
        <v>1367</v>
      </c>
      <c r="AF1368" s="1">
        <v>3.1006298918013764E-2</v>
      </c>
      <c r="AH1368">
        <v>1367</v>
      </c>
      <c r="AI1368">
        <v>4565.9494809208636</v>
      </c>
      <c r="AK1368">
        <v>1367</v>
      </c>
      <c r="AL1368">
        <v>0.10294085956403333</v>
      </c>
      <c r="AN1368">
        <v>1367</v>
      </c>
      <c r="AO1368">
        <v>0.3708176147513787</v>
      </c>
    </row>
    <row r="1369" spans="31:41" x14ac:dyDescent="0.25">
      <c r="AE1369">
        <v>1368</v>
      </c>
      <c r="AF1369" s="1">
        <v>3.2038266720973319E-2</v>
      </c>
      <c r="AH1369">
        <v>1368</v>
      </c>
      <c r="AI1369">
        <v>5769.1022072994319</v>
      </c>
      <c r="AK1369">
        <v>1368</v>
      </c>
      <c r="AL1369">
        <v>0.17994956260038414</v>
      </c>
      <c r="AN1369">
        <v>1368</v>
      </c>
      <c r="AO1369">
        <v>0.39369922296396082</v>
      </c>
    </row>
    <row r="1370" spans="31:41" x14ac:dyDescent="0.25">
      <c r="AE1370">
        <v>1369</v>
      </c>
      <c r="AF1370" s="1">
        <v>3.6929867086267887E-2</v>
      </c>
      <c r="AH1370">
        <v>1369</v>
      </c>
      <c r="AI1370">
        <v>2046.1736376915931</v>
      </c>
      <c r="AK1370">
        <v>1369</v>
      </c>
      <c r="AL1370">
        <v>0.21495004224330602</v>
      </c>
      <c r="AN1370">
        <v>1369</v>
      </c>
      <c r="AO1370">
        <v>0.36474361221523754</v>
      </c>
    </row>
    <row r="1371" spans="31:41" x14ac:dyDescent="0.25">
      <c r="AE1371">
        <v>1370</v>
      </c>
      <c r="AF1371" s="1">
        <v>2.589722009059181E-2</v>
      </c>
      <c r="AH1371">
        <v>1370</v>
      </c>
      <c r="AI1371">
        <v>10452.204262079764</v>
      </c>
      <c r="AK1371">
        <v>1370</v>
      </c>
      <c r="AL1371">
        <v>0.25660586022467208</v>
      </c>
      <c r="AN1371">
        <v>1370</v>
      </c>
      <c r="AO1371">
        <v>0.48959847313388488</v>
      </c>
    </row>
    <row r="1372" spans="31:41" x14ac:dyDescent="0.25">
      <c r="AE1372">
        <v>1371</v>
      </c>
      <c r="AF1372" s="1">
        <v>3.3039593210388185E-2</v>
      </c>
      <c r="AH1372">
        <v>1371</v>
      </c>
      <c r="AI1372">
        <v>7319.9181257759255</v>
      </c>
      <c r="AK1372">
        <v>1371</v>
      </c>
      <c r="AL1372">
        <v>0.16662896482534631</v>
      </c>
      <c r="AN1372">
        <v>1371</v>
      </c>
      <c r="AO1372">
        <v>0.37333401488383128</v>
      </c>
    </row>
    <row r="1373" spans="31:41" x14ac:dyDescent="0.25">
      <c r="AE1373">
        <v>1372</v>
      </c>
      <c r="AF1373" s="1">
        <v>2.7615879258655385E-2</v>
      </c>
      <c r="AH1373">
        <v>1372</v>
      </c>
      <c r="AI1373">
        <v>893.92525950539505</v>
      </c>
      <c r="AK1373">
        <v>1372</v>
      </c>
      <c r="AL1373">
        <v>0.29500977542258966</v>
      </c>
      <c r="AN1373">
        <v>1372</v>
      </c>
      <c r="AO1373">
        <v>0.39223396315688125</v>
      </c>
    </row>
    <row r="1374" spans="31:41" x14ac:dyDescent="0.25">
      <c r="AE1374">
        <v>1373</v>
      </c>
      <c r="AF1374" s="1">
        <v>2.4982861444943438E-2</v>
      </c>
      <c r="AH1374">
        <v>1373</v>
      </c>
      <c r="AI1374">
        <v>1569.1609986752828</v>
      </c>
      <c r="AK1374">
        <v>1373</v>
      </c>
      <c r="AL1374">
        <v>0.16031538888247204</v>
      </c>
      <c r="AN1374">
        <v>1373</v>
      </c>
      <c r="AO1374">
        <v>0.41660764487247698</v>
      </c>
    </row>
    <row r="1375" spans="31:41" x14ac:dyDescent="0.25">
      <c r="AE1375">
        <v>1374</v>
      </c>
      <c r="AF1375" s="1">
        <v>2.8476202069093848E-2</v>
      </c>
      <c r="AH1375">
        <v>1374</v>
      </c>
      <c r="AI1375">
        <v>3657.4629990963144</v>
      </c>
      <c r="AK1375">
        <v>1374</v>
      </c>
      <c r="AL1375">
        <v>0.18718870653834122</v>
      </c>
      <c r="AN1375">
        <v>1374</v>
      </c>
      <c r="AO1375">
        <v>0.33494579527849749</v>
      </c>
    </row>
    <row r="1376" spans="31:41" x14ac:dyDescent="0.25">
      <c r="AE1376">
        <v>1375</v>
      </c>
      <c r="AF1376" s="1">
        <v>2.9495225682242499E-2</v>
      </c>
      <c r="AH1376">
        <v>1375</v>
      </c>
      <c r="AI1376">
        <v>5547.1703578898841</v>
      </c>
      <c r="AK1376">
        <v>1375</v>
      </c>
      <c r="AL1376">
        <v>0.12614801666168907</v>
      </c>
      <c r="AN1376">
        <v>1375</v>
      </c>
      <c r="AO1376">
        <v>0.44533431944018098</v>
      </c>
    </row>
    <row r="1377" spans="31:41" x14ac:dyDescent="0.25">
      <c r="AE1377">
        <v>1376</v>
      </c>
      <c r="AF1377" s="1">
        <v>3.2433935233261435E-2</v>
      </c>
      <c r="AH1377">
        <v>1376</v>
      </c>
      <c r="AI1377">
        <v>508.90636521687867</v>
      </c>
      <c r="AK1377">
        <v>1376</v>
      </c>
      <c r="AL1377">
        <v>0.23012117377831531</v>
      </c>
      <c r="AN1377">
        <v>1376</v>
      </c>
      <c r="AO1377">
        <v>0.42070797797001863</v>
      </c>
    </row>
    <row r="1378" spans="31:41" x14ac:dyDescent="0.25">
      <c r="AE1378">
        <v>1377</v>
      </c>
      <c r="AF1378" s="1">
        <v>1.4131454754827022E-2</v>
      </c>
      <c r="AH1378">
        <v>1377</v>
      </c>
      <c r="AI1378">
        <v>3963.9649126947611</v>
      </c>
      <c r="AK1378">
        <v>1377</v>
      </c>
      <c r="AL1378">
        <v>0.23087103701488834</v>
      </c>
      <c r="AN1378">
        <v>1377</v>
      </c>
      <c r="AO1378">
        <v>0.37249440599713596</v>
      </c>
    </row>
    <row r="1379" spans="31:41" x14ac:dyDescent="0.25">
      <c r="AE1379">
        <v>1378</v>
      </c>
      <c r="AF1379" s="1">
        <v>3.3905985182639098E-2</v>
      </c>
      <c r="AH1379">
        <v>1378</v>
      </c>
      <c r="AI1379">
        <v>608.2844766271761</v>
      </c>
      <c r="AK1379">
        <v>1378</v>
      </c>
      <c r="AL1379">
        <v>0.18599182071302886</v>
      </c>
      <c r="AN1379">
        <v>1378</v>
      </c>
      <c r="AO1379">
        <v>0.46352317047750358</v>
      </c>
    </row>
    <row r="1380" spans="31:41" x14ac:dyDescent="0.25">
      <c r="AE1380">
        <v>1379</v>
      </c>
      <c r="AF1380" s="1">
        <v>3.4488440883247762E-2</v>
      </c>
      <c r="AH1380">
        <v>1379</v>
      </c>
      <c r="AI1380">
        <v>33798.679485844637</v>
      </c>
      <c r="AK1380">
        <v>1379</v>
      </c>
      <c r="AL1380">
        <v>0.20548208103447629</v>
      </c>
      <c r="AN1380">
        <v>1379</v>
      </c>
      <c r="AO1380">
        <v>0.42960635883700987</v>
      </c>
    </row>
    <row r="1381" spans="31:41" x14ac:dyDescent="0.25">
      <c r="AE1381">
        <v>1380</v>
      </c>
      <c r="AF1381" s="1">
        <v>2.2362407985082378E-2</v>
      </c>
      <c r="AH1381">
        <v>1380</v>
      </c>
      <c r="AI1381">
        <v>2118.9501548209751</v>
      </c>
      <c r="AK1381">
        <v>1380</v>
      </c>
      <c r="AL1381">
        <v>8.7594352709269074E-2</v>
      </c>
      <c r="AN1381">
        <v>1380</v>
      </c>
      <c r="AO1381">
        <v>0.36819233668402285</v>
      </c>
    </row>
    <row r="1382" spans="31:41" x14ac:dyDescent="0.25">
      <c r="AE1382">
        <v>1381</v>
      </c>
      <c r="AF1382" s="1">
        <v>3.1882177505431875E-2</v>
      </c>
      <c r="AH1382">
        <v>1381</v>
      </c>
      <c r="AI1382">
        <v>4563.9928528296941</v>
      </c>
      <c r="AK1382">
        <v>1381</v>
      </c>
      <c r="AL1382">
        <v>0.26567258846564323</v>
      </c>
      <c r="AN1382">
        <v>1381</v>
      </c>
      <c r="AO1382">
        <v>0.36148237724962051</v>
      </c>
    </row>
    <row r="1383" spans="31:41" x14ac:dyDescent="0.25">
      <c r="AE1383">
        <v>1382</v>
      </c>
      <c r="AF1383" s="1">
        <v>2.2962390615611783E-2</v>
      </c>
      <c r="AH1383">
        <v>1382</v>
      </c>
      <c r="AI1383">
        <v>5569.1864302247241</v>
      </c>
      <c r="AK1383">
        <v>1382</v>
      </c>
      <c r="AL1383">
        <v>0.12578581089171481</v>
      </c>
      <c r="AN1383">
        <v>1382</v>
      </c>
      <c r="AO1383">
        <v>0.43643145055947091</v>
      </c>
    </row>
    <row r="1384" spans="31:41" x14ac:dyDescent="0.25">
      <c r="AE1384">
        <v>1383</v>
      </c>
      <c r="AF1384" s="1">
        <v>3.6506235165307599E-2</v>
      </c>
      <c r="AH1384">
        <v>1383</v>
      </c>
      <c r="AI1384">
        <v>2245.1249043316138</v>
      </c>
      <c r="AK1384">
        <v>1383</v>
      </c>
      <c r="AL1384">
        <v>0.22757362390058108</v>
      </c>
      <c r="AN1384">
        <v>1383</v>
      </c>
      <c r="AO1384">
        <v>0.40884550945694792</v>
      </c>
    </row>
    <row r="1385" spans="31:41" x14ac:dyDescent="0.25">
      <c r="AE1385">
        <v>1384</v>
      </c>
      <c r="AF1385" s="1">
        <v>3.3606613697489074E-2</v>
      </c>
      <c r="AH1385">
        <v>1384</v>
      </c>
      <c r="AI1385">
        <v>21651.277304150623</v>
      </c>
      <c r="AK1385">
        <v>1384</v>
      </c>
      <c r="AL1385">
        <v>0.15059695712963148</v>
      </c>
      <c r="AN1385">
        <v>1384</v>
      </c>
      <c r="AO1385">
        <v>0.4110170696819701</v>
      </c>
    </row>
    <row r="1386" spans="31:41" x14ac:dyDescent="0.25">
      <c r="AE1386">
        <v>1385</v>
      </c>
      <c r="AF1386" s="1">
        <v>2.4072108741472809E-2</v>
      </c>
      <c r="AH1386">
        <v>1385</v>
      </c>
      <c r="AI1386">
        <v>4802.4457196465546</v>
      </c>
      <c r="AK1386">
        <v>1385</v>
      </c>
      <c r="AL1386">
        <v>0.13329888816621499</v>
      </c>
      <c r="AN1386">
        <v>1385</v>
      </c>
      <c r="AO1386">
        <v>0.44879094257695429</v>
      </c>
    </row>
    <row r="1387" spans="31:41" x14ac:dyDescent="0.25">
      <c r="AE1387">
        <v>1386</v>
      </c>
      <c r="AF1387" s="1">
        <v>3.3281879020432781E-2</v>
      </c>
      <c r="AH1387">
        <v>1386</v>
      </c>
      <c r="AI1387">
        <v>18431.773163201971</v>
      </c>
      <c r="AK1387">
        <v>1386</v>
      </c>
      <c r="AL1387">
        <v>0.2471460565242182</v>
      </c>
      <c r="AN1387">
        <v>1386</v>
      </c>
      <c r="AO1387">
        <v>0.37123937487628522</v>
      </c>
    </row>
    <row r="1388" spans="31:41" x14ac:dyDescent="0.25">
      <c r="AE1388">
        <v>1387</v>
      </c>
      <c r="AF1388" s="1">
        <v>2.7729436977935729E-2</v>
      </c>
      <c r="AH1388">
        <v>1387</v>
      </c>
      <c r="AI1388">
        <v>1996.8606336513033</v>
      </c>
      <c r="AK1388">
        <v>1387</v>
      </c>
      <c r="AL1388">
        <v>0.174187769182302</v>
      </c>
      <c r="AN1388">
        <v>1387</v>
      </c>
      <c r="AO1388">
        <v>0.40116428193567932</v>
      </c>
    </row>
    <row r="1389" spans="31:41" x14ac:dyDescent="0.25">
      <c r="AE1389">
        <v>1388</v>
      </c>
      <c r="AF1389" s="1">
        <v>3.7007257546897154E-2</v>
      </c>
      <c r="AH1389">
        <v>1388</v>
      </c>
      <c r="AI1389">
        <v>314.77689979864226</v>
      </c>
      <c r="AK1389">
        <v>1388</v>
      </c>
      <c r="AL1389">
        <v>0.25176357468574612</v>
      </c>
      <c r="AN1389">
        <v>1388</v>
      </c>
      <c r="AO1389">
        <v>0.38066974928003672</v>
      </c>
    </row>
    <row r="1390" spans="31:41" x14ac:dyDescent="0.25">
      <c r="AE1390">
        <v>1389</v>
      </c>
      <c r="AF1390" s="1">
        <v>3.2618637965875275E-2</v>
      </c>
      <c r="AH1390">
        <v>1389</v>
      </c>
      <c r="AI1390">
        <v>7757.4170961249856</v>
      </c>
      <c r="AK1390">
        <v>1389</v>
      </c>
      <c r="AL1390">
        <v>0.21316133061272896</v>
      </c>
      <c r="AN1390">
        <v>1389</v>
      </c>
      <c r="AO1390">
        <v>0.39336826519362844</v>
      </c>
    </row>
    <row r="1391" spans="31:41" x14ac:dyDescent="0.25">
      <c r="AE1391">
        <v>1390</v>
      </c>
      <c r="AF1391" s="1">
        <v>2.3941819833059208E-2</v>
      </c>
      <c r="AH1391">
        <v>1390</v>
      </c>
      <c r="AI1391">
        <v>1501.8219620615789</v>
      </c>
      <c r="AK1391">
        <v>1390</v>
      </c>
      <c r="AL1391">
        <v>0.20628937766613734</v>
      </c>
      <c r="AN1391">
        <v>1390</v>
      </c>
      <c r="AO1391">
        <v>0.40574781958145434</v>
      </c>
    </row>
    <row r="1392" spans="31:41" x14ac:dyDescent="0.25">
      <c r="AE1392">
        <v>1391</v>
      </c>
      <c r="AF1392" s="1">
        <v>3.2468513864992943E-2</v>
      </c>
      <c r="AH1392">
        <v>1391</v>
      </c>
      <c r="AI1392">
        <v>2092.1966958484991</v>
      </c>
      <c r="AK1392">
        <v>1391</v>
      </c>
      <c r="AL1392">
        <v>0.15696470826458142</v>
      </c>
      <c r="AN1392">
        <v>1391</v>
      </c>
      <c r="AO1392">
        <v>0.39999747642481387</v>
      </c>
    </row>
    <row r="1393" spans="31:41" x14ac:dyDescent="0.25">
      <c r="AE1393">
        <v>1392</v>
      </c>
      <c r="AF1393" s="1">
        <v>2.9158992032352726E-2</v>
      </c>
      <c r="AH1393">
        <v>1392</v>
      </c>
      <c r="AI1393">
        <v>17664.026772904803</v>
      </c>
      <c r="AK1393">
        <v>1392</v>
      </c>
      <c r="AL1393">
        <v>0.25992610019726753</v>
      </c>
      <c r="AN1393">
        <v>1392</v>
      </c>
      <c r="AO1393">
        <v>0.40811657844942906</v>
      </c>
    </row>
    <row r="1394" spans="31:41" x14ac:dyDescent="0.25">
      <c r="AE1394">
        <v>1393</v>
      </c>
      <c r="AF1394" s="1">
        <v>3.1153464989725155E-2</v>
      </c>
      <c r="AH1394">
        <v>1393</v>
      </c>
      <c r="AI1394">
        <v>6658.0044399549552</v>
      </c>
      <c r="AK1394">
        <v>1393</v>
      </c>
      <c r="AL1394">
        <v>0.22670502717801963</v>
      </c>
      <c r="AN1394">
        <v>1393</v>
      </c>
      <c r="AO1394">
        <v>0.35359260773746037</v>
      </c>
    </row>
    <row r="1395" spans="31:41" x14ac:dyDescent="0.25">
      <c r="AE1395">
        <v>1394</v>
      </c>
      <c r="AF1395" s="1">
        <v>3.4668348276621019E-2</v>
      </c>
      <c r="AH1395">
        <v>1394</v>
      </c>
      <c r="AI1395">
        <v>21625.525221061398</v>
      </c>
      <c r="AK1395">
        <v>1394</v>
      </c>
      <c r="AL1395">
        <v>9.2620208800078513E-2</v>
      </c>
      <c r="AN1395">
        <v>1394</v>
      </c>
      <c r="AO1395">
        <v>0.38080143697674124</v>
      </c>
    </row>
    <row r="1396" spans="31:41" x14ac:dyDescent="0.25">
      <c r="AE1396">
        <v>1395</v>
      </c>
      <c r="AF1396" s="1">
        <v>3.0012001949199618E-2</v>
      </c>
      <c r="AH1396">
        <v>1395</v>
      </c>
      <c r="AI1396">
        <v>2075.0660595597465</v>
      </c>
      <c r="AK1396">
        <v>1395</v>
      </c>
      <c r="AL1396">
        <v>0.14687516055319483</v>
      </c>
      <c r="AN1396">
        <v>1395</v>
      </c>
      <c r="AO1396">
        <v>0.47845133842465565</v>
      </c>
    </row>
    <row r="1397" spans="31:41" x14ac:dyDescent="0.25">
      <c r="AE1397">
        <v>1396</v>
      </c>
      <c r="AF1397" s="1">
        <v>2.7589290674455258E-2</v>
      </c>
      <c r="AH1397">
        <v>1396</v>
      </c>
      <c r="AI1397">
        <v>8546.7114912511097</v>
      </c>
      <c r="AK1397">
        <v>1396</v>
      </c>
      <c r="AL1397">
        <v>0.20417849896301449</v>
      </c>
      <c r="AN1397">
        <v>1396</v>
      </c>
      <c r="AO1397">
        <v>0.39933485850506295</v>
      </c>
    </row>
    <row r="1398" spans="31:41" x14ac:dyDescent="0.25">
      <c r="AE1398">
        <v>1397</v>
      </c>
      <c r="AF1398" s="1">
        <v>3.0455983533389297E-2</v>
      </c>
      <c r="AH1398">
        <v>1397</v>
      </c>
      <c r="AI1398">
        <v>449.72836578877207</v>
      </c>
      <c r="AK1398">
        <v>1397</v>
      </c>
      <c r="AL1398">
        <v>0.26062964325013999</v>
      </c>
      <c r="AN1398">
        <v>1397</v>
      </c>
      <c r="AO1398">
        <v>0.46408195620279141</v>
      </c>
    </row>
    <row r="1399" spans="31:41" x14ac:dyDescent="0.25">
      <c r="AE1399">
        <v>1398</v>
      </c>
      <c r="AF1399" s="1">
        <v>2.8430416652492463E-2</v>
      </c>
      <c r="AH1399">
        <v>1398</v>
      </c>
      <c r="AI1399">
        <v>19415.977296410179</v>
      </c>
      <c r="AK1399">
        <v>1398</v>
      </c>
      <c r="AL1399">
        <v>0.25629680092970131</v>
      </c>
      <c r="AN1399">
        <v>1398</v>
      </c>
      <c r="AO1399">
        <v>0.41720545037315782</v>
      </c>
    </row>
    <row r="1400" spans="31:41" x14ac:dyDescent="0.25">
      <c r="AE1400">
        <v>1399</v>
      </c>
      <c r="AF1400" s="1">
        <v>2.7954055426226532E-2</v>
      </c>
      <c r="AH1400">
        <v>1399</v>
      </c>
      <c r="AI1400">
        <v>1630.8140661795624</v>
      </c>
      <c r="AK1400">
        <v>1399</v>
      </c>
      <c r="AL1400">
        <v>0.20341173131935977</v>
      </c>
      <c r="AN1400">
        <v>1399</v>
      </c>
      <c r="AO1400">
        <v>0.3968528058543585</v>
      </c>
    </row>
    <row r="1401" spans="31:41" x14ac:dyDescent="0.25">
      <c r="AE1401">
        <v>1400</v>
      </c>
      <c r="AF1401" s="1">
        <v>3.5468423661030313E-2</v>
      </c>
      <c r="AH1401">
        <v>1400</v>
      </c>
      <c r="AI1401">
        <v>6556.0666662948752</v>
      </c>
      <c r="AK1401">
        <v>1400</v>
      </c>
      <c r="AL1401">
        <v>0.13993322920348425</v>
      </c>
      <c r="AN1401">
        <v>1400</v>
      </c>
      <c r="AO1401">
        <v>0.3755638252756433</v>
      </c>
    </row>
    <row r="1402" spans="31:41" x14ac:dyDescent="0.25">
      <c r="AE1402">
        <v>1401</v>
      </c>
      <c r="AF1402" s="1">
        <v>3.3509286316704356E-2</v>
      </c>
      <c r="AH1402">
        <v>1401</v>
      </c>
      <c r="AI1402">
        <v>15211.579427459503</v>
      </c>
      <c r="AK1402">
        <v>1401</v>
      </c>
      <c r="AL1402">
        <v>0.25768663656170981</v>
      </c>
      <c r="AN1402">
        <v>1401</v>
      </c>
      <c r="AO1402">
        <v>0.33046132010991336</v>
      </c>
    </row>
    <row r="1403" spans="31:41" x14ac:dyDescent="0.25">
      <c r="AE1403">
        <v>1402</v>
      </c>
      <c r="AF1403" s="1">
        <v>3.3235123708879932E-2</v>
      </c>
      <c r="AH1403">
        <v>1402</v>
      </c>
      <c r="AI1403">
        <v>7457.8109268921862</v>
      </c>
      <c r="AK1403">
        <v>1402</v>
      </c>
      <c r="AL1403">
        <v>0.2450823800352801</v>
      </c>
      <c r="AN1403">
        <v>1402</v>
      </c>
      <c r="AO1403">
        <v>0.43172631260335503</v>
      </c>
    </row>
    <row r="1404" spans="31:41" x14ac:dyDescent="0.25">
      <c r="AE1404">
        <v>1403</v>
      </c>
      <c r="AF1404" s="1">
        <v>2.9047691595696756E-2</v>
      </c>
      <c r="AH1404">
        <v>1403</v>
      </c>
      <c r="AI1404">
        <v>294.35985707646398</v>
      </c>
      <c r="AK1404">
        <v>1403</v>
      </c>
      <c r="AL1404">
        <v>0.18038874445756467</v>
      </c>
      <c r="AN1404">
        <v>1403</v>
      </c>
      <c r="AO1404">
        <v>0.39114879748991949</v>
      </c>
    </row>
    <row r="1405" spans="31:41" x14ac:dyDescent="0.25">
      <c r="AE1405">
        <v>1404</v>
      </c>
      <c r="AF1405" s="1">
        <v>3.0560784541243668E-2</v>
      </c>
      <c r="AH1405">
        <v>1404</v>
      </c>
      <c r="AI1405">
        <v>11471.897421265443</v>
      </c>
      <c r="AK1405">
        <v>1404</v>
      </c>
      <c r="AL1405">
        <v>0.18407504816703574</v>
      </c>
      <c r="AN1405">
        <v>1404</v>
      </c>
      <c r="AO1405">
        <v>0.50613654155371235</v>
      </c>
    </row>
    <row r="1406" spans="31:41" x14ac:dyDescent="0.25">
      <c r="AE1406">
        <v>1405</v>
      </c>
      <c r="AF1406" s="1">
        <v>2.9432357712892765E-2</v>
      </c>
      <c r="AH1406">
        <v>1405</v>
      </c>
      <c r="AI1406">
        <v>5233.6428381209689</v>
      </c>
      <c r="AK1406">
        <v>1405</v>
      </c>
      <c r="AL1406">
        <v>0.2111429024446887</v>
      </c>
      <c r="AN1406">
        <v>1405</v>
      </c>
      <c r="AO1406">
        <v>0.3800563403817962</v>
      </c>
    </row>
    <row r="1407" spans="31:41" x14ac:dyDescent="0.25">
      <c r="AE1407">
        <v>1406</v>
      </c>
      <c r="AF1407" s="1">
        <v>3.3326716753133256E-2</v>
      </c>
      <c r="AH1407">
        <v>1406</v>
      </c>
      <c r="AI1407">
        <v>4112.7673969255202</v>
      </c>
      <c r="AK1407">
        <v>1406</v>
      </c>
      <c r="AL1407">
        <v>0.21264642503222173</v>
      </c>
      <c r="AN1407">
        <v>1406</v>
      </c>
      <c r="AO1407">
        <v>0.40266540018944241</v>
      </c>
    </row>
    <row r="1408" spans="31:41" x14ac:dyDescent="0.25">
      <c r="AE1408">
        <v>1407</v>
      </c>
      <c r="AF1408" s="1">
        <v>2.779388260673521E-2</v>
      </c>
      <c r="AH1408">
        <v>1407</v>
      </c>
      <c r="AI1408">
        <v>2111.893485236676</v>
      </c>
      <c r="AK1408">
        <v>1407</v>
      </c>
      <c r="AL1408">
        <v>0.28425568628164644</v>
      </c>
      <c r="AN1408">
        <v>1407</v>
      </c>
      <c r="AO1408">
        <v>0.42949254610985277</v>
      </c>
    </row>
    <row r="1409" spans="31:41" x14ac:dyDescent="0.25">
      <c r="AE1409">
        <v>1408</v>
      </c>
      <c r="AF1409" s="1">
        <v>2.9516779754539701E-2</v>
      </c>
      <c r="AH1409">
        <v>1408</v>
      </c>
      <c r="AI1409">
        <v>3982.945539394304</v>
      </c>
      <c r="AK1409">
        <v>1408</v>
      </c>
      <c r="AL1409">
        <v>0.19651611009080647</v>
      </c>
      <c r="AN1409">
        <v>1408</v>
      </c>
      <c r="AO1409">
        <v>0.30851682843301581</v>
      </c>
    </row>
    <row r="1410" spans="31:41" x14ac:dyDescent="0.25">
      <c r="AE1410">
        <v>1409</v>
      </c>
      <c r="AF1410" s="1">
        <v>2.324749181662189E-2</v>
      </c>
      <c r="AH1410">
        <v>1409</v>
      </c>
      <c r="AI1410">
        <v>9127.5878135823878</v>
      </c>
      <c r="AK1410">
        <v>1409</v>
      </c>
      <c r="AL1410">
        <v>0.2443626700243238</v>
      </c>
      <c r="AN1410">
        <v>1409</v>
      </c>
      <c r="AO1410">
        <v>0.3711674539993593</v>
      </c>
    </row>
    <row r="1411" spans="31:41" x14ac:dyDescent="0.25">
      <c r="AE1411">
        <v>1410</v>
      </c>
      <c r="AF1411" s="1">
        <v>3.6274365410218445E-2</v>
      </c>
      <c r="AH1411">
        <v>1410</v>
      </c>
      <c r="AI1411">
        <v>5872.8119693800345</v>
      </c>
      <c r="AK1411">
        <v>1410</v>
      </c>
      <c r="AL1411">
        <v>0.21167249006912914</v>
      </c>
      <c r="AN1411">
        <v>1410</v>
      </c>
      <c r="AO1411">
        <v>0.3623384160896721</v>
      </c>
    </row>
    <row r="1412" spans="31:41" x14ac:dyDescent="0.25">
      <c r="AE1412">
        <v>1411</v>
      </c>
      <c r="AF1412" s="1">
        <v>3.3915532223943945E-2</v>
      </c>
      <c r="AH1412">
        <v>1411</v>
      </c>
      <c r="AI1412">
        <v>7825.8831003428922</v>
      </c>
      <c r="AK1412">
        <v>1411</v>
      </c>
      <c r="AL1412">
        <v>0.23550975934430954</v>
      </c>
      <c r="AN1412">
        <v>1411</v>
      </c>
      <c r="AO1412">
        <v>0.38925687003600384</v>
      </c>
    </row>
    <row r="1413" spans="31:41" x14ac:dyDescent="0.25">
      <c r="AE1413">
        <v>1412</v>
      </c>
      <c r="AF1413" s="1">
        <v>2.9525848054408721E-2</v>
      </c>
      <c r="AH1413">
        <v>1412</v>
      </c>
      <c r="AI1413">
        <v>2653.4960133750428</v>
      </c>
      <c r="AK1413">
        <v>1412</v>
      </c>
      <c r="AL1413">
        <v>0.19139172240457086</v>
      </c>
      <c r="AN1413">
        <v>1412</v>
      </c>
      <c r="AO1413">
        <v>0.37135086704106579</v>
      </c>
    </row>
    <row r="1414" spans="31:41" x14ac:dyDescent="0.25">
      <c r="AE1414">
        <v>1413</v>
      </c>
      <c r="AF1414" s="1">
        <v>2.9083522822142438E-2</v>
      </c>
      <c r="AH1414">
        <v>1413</v>
      </c>
      <c r="AI1414">
        <v>577.6615860480855</v>
      </c>
      <c r="AK1414">
        <v>1413</v>
      </c>
      <c r="AL1414">
        <v>0.17841658837331342</v>
      </c>
      <c r="AN1414">
        <v>1413</v>
      </c>
      <c r="AO1414">
        <v>0.35015624499032888</v>
      </c>
    </row>
    <row r="1415" spans="31:41" x14ac:dyDescent="0.25">
      <c r="AE1415">
        <v>1414</v>
      </c>
      <c r="AF1415" s="1">
        <v>2.8417084535968362E-2</v>
      </c>
      <c r="AH1415">
        <v>1414</v>
      </c>
      <c r="AI1415">
        <v>11164.730612290388</v>
      </c>
      <c r="AK1415">
        <v>1414</v>
      </c>
      <c r="AL1415">
        <v>0.15378719390364454</v>
      </c>
      <c r="AN1415">
        <v>1414</v>
      </c>
      <c r="AO1415">
        <v>0.3530993542226703</v>
      </c>
    </row>
    <row r="1416" spans="31:41" x14ac:dyDescent="0.25">
      <c r="AE1416">
        <v>1415</v>
      </c>
      <c r="AF1416" s="1">
        <v>2.8377353382584181E-2</v>
      </c>
      <c r="AH1416">
        <v>1415</v>
      </c>
      <c r="AI1416">
        <v>5256.0957725669268</v>
      </c>
      <c r="AK1416">
        <v>1415</v>
      </c>
      <c r="AL1416">
        <v>0.16250311904814679</v>
      </c>
      <c r="AN1416">
        <v>1415</v>
      </c>
      <c r="AO1416">
        <v>0.46104598685995762</v>
      </c>
    </row>
    <row r="1417" spans="31:41" x14ac:dyDescent="0.25">
      <c r="AE1417">
        <v>1416</v>
      </c>
      <c r="AF1417" s="1">
        <v>2.7350521528620497E-2</v>
      </c>
      <c r="AH1417">
        <v>1416</v>
      </c>
      <c r="AI1417">
        <v>1706.1054088528299</v>
      </c>
      <c r="AK1417">
        <v>1416</v>
      </c>
      <c r="AL1417">
        <v>0.17853137100195024</v>
      </c>
      <c r="AN1417">
        <v>1416</v>
      </c>
      <c r="AO1417">
        <v>0.37299681527853412</v>
      </c>
    </row>
    <row r="1418" spans="31:41" x14ac:dyDescent="0.25">
      <c r="AE1418">
        <v>1417</v>
      </c>
      <c r="AF1418" s="1">
        <v>2.8753330165571134E-2</v>
      </c>
      <c r="AH1418">
        <v>1417</v>
      </c>
      <c r="AI1418">
        <v>16594.310862067148</v>
      </c>
      <c r="AK1418">
        <v>1417</v>
      </c>
      <c r="AL1418">
        <v>0.1973705710035952</v>
      </c>
      <c r="AN1418">
        <v>1417</v>
      </c>
      <c r="AO1418">
        <v>0.40307835033815054</v>
      </c>
    </row>
    <row r="1419" spans="31:41" x14ac:dyDescent="0.25">
      <c r="AE1419">
        <v>1418</v>
      </c>
      <c r="AF1419" s="1">
        <v>3.3217195858725068E-2</v>
      </c>
      <c r="AH1419">
        <v>1418</v>
      </c>
      <c r="AI1419">
        <v>587.49193192040173</v>
      </c>
      <c r="AK1419">
        <v>1418</v>
      </c>
      <c r="AL1419">
        <v>0.14558131443737099</v>
      </c>
      <c r="AN1419">
        <v>1418</v>
      </c>
      <c r="AO1419">
        <v>0.48306646668455738</v>
      </c>
    </row>
    <row r="1420" spans="31:41" x14ac:dyDescent="0.25">
      <c r="AE1420">
        <v>1419</v>
      </c>
      <c r="AF1420" s="1">
        <v>3.3135094630176498E-2</v>
      </c>
      <c r="AH1420">
        <v>1419</v>
      </c>
      <c r="AI1420">
        <v>677.91925914373473</v>
      </c>
      <c r="AK1420">
        <v>1419</v>
      </c>
      <c r="AL1420">
        <v>0.22584057617629913</v>
      </c>
      <c r="AN1420">
        <v>1419</v>
      </c>
      <c r="AO1420">
        <v>0.37188934992815076</v>
      </c>
    </row>
    <row r="1421" spans="31:41" x14ac:dyDescent="0.25">
      <c r="AE1421">
        <v>1420</v>
      </c>
      <c r="AF1421" s="1">
        <v>3.0273667421351069E-2</v>
      </c>
      <c r="AH1421">
        <v>1420</v>
      </c>
      <c r="AI1421">
        <v>3536.7937998854782</v>
      </c>
      <c r="AK1421">
        <v>1420</v>
      </c>
      <c r="AL1421">
        <v>0.18863633993868495</v>
      </c>
      <c r="AN1421">
        <v>1420</v>
      </c>
      <c r="AO1421">
        <v>0.44210422977255209</v>
      </c>
    </row>
    <row r="1422" spans="31:41" x14ac:dyDescent="0.25">
      <c r="AE1422">
        <v>1421</v>
      </c>
      <c r="AF1422" s="1">
        <v>2.9188311191906013E-2</v>
      </c>
      <c r="AH1422">
        <v>1421</v>
      </c>
      <c r="AI1422">
        <v>11160.246980097872</v>
      </c>
      <c r="AK1422">
        <v>1421</v>
      </c>
      <c r="AL1422">
        <v>0.16108484217799574</v>
      </c>
      <c r="AN1422">
        <v>1421</v>
      </c>
      <c r="AO1422">
        <v>0.39767266630436737</v>
      </c>
    </row>
    <row r="1423" spans="31:41" x14ac:dyDescent="0.25">
      <c r="AE1423">
        <v>1422</v>
      </c>
      <c r="AF1423" s="1">
        <v>3.0703373981226578E-2</v>
      </c>
      <c r="AH1423">
        <v>1422</v>
      </c>
      <c r="AI1423">
        <v>338.44817849795191</v>
      </c>
      <c r="AK1423">
        <v>1422</v>
      </c>
      <c r="AL1423">
        <v>0.23089994753565282</v>
      </c>
      <c r="AN1423">
        <v>1422</v>
      </c>
      <c r="AO1423">
        <v>0.41374660890711951</v>
      </c>
    </row>
    <row r="1424" spans="31:41" x14ac:dyDescent="0.25">
      <c r="AE1424">
        <v>1423</v>
      </c>
      <c r="AF1424" s="1">
        <v>3.3707753003419549E-2</v>
      </c>
      <c r="AH1424">
        <v>1423</v>
      </c>
      <c r="AI1424">
        <v>15368.478803754319</v>
      </c>
      <c r="AK1424">
        <v>1423</v>
      </c>
      <c r="AL1424">
        <v>7.8472596396725575E-2</v>
      </c>
      <c r="AN1424">
        <v>1423</v>
      </c>
      <c r="AO1424">
        <v>0.47294759666045544</v>
      </c>
    </row>
    <row r="1425" spans="31:41" x14ac:dyDescent="0.25">
      <c r="AE1425">
        <v>1424</v>
      </c>
      <c r="AF1425" s="1">
        <v>3.7589671319373741E-2</v>
      </c>
      <c r="AH1425">
        <v>1424</v>
      </c>
      <c r="AI1425">
        <v>8139.8681203896003</v>
      </c>
      <c r="AK1425">
        <v>1424</v>
      </c>
      <c r="AL1425">
        <v>0.21049661653188761</v>
      </c>
      <c r="AN1425">
        <v>1424</v>
      </c>
      <c r="AO1425">
        <v>0.41742691229827333</v>
      </c>
    </row>
    <row r="1426" spans="31:41" x14ac:dyDescent="0.25">
      <c r="AE1426">
        <v>1425</v>
      </c>
      <c r="AF1426" s="1">
        <v>3.2904657468106446E-2</v>
      </c>
      <c r="AH1426">
        <v>1425</v>
      </c>
      <c r="AI1426">
        <v>334.1279801646233</v>
      </c>
      <c r="AK1426">
        <v>1425</v>
      </c>
      <c r="AL1426">
        <v>0.16231781347586927</v>
      </c>
      <c r="AN1426">
        <v>1425</v>
      </c>
      <c r="AO1426">
        <v>0.37335874637339989</v>
      </c>
    </row>
    <row r="1427" spans="31:41" x14ac:dyDescent="0.25">
      <c r="AE1427">
        <v>1426</v>
      </c>
      <c r="AF1427" s="1">
        <v>3.0098044660228362E-2</v>
      </c>
      <c r="AH1427">
        <v>1426</v>
      </c>
      <c r="AI1427">
        <v>4259.1476343644435</v>
      </c>
      <c r="AK1427">
        <v>1426</v>
      </c>
      <c r="AL1427">
        <v>0.19800781936875508</v>
      </c>
      <c r="AN1427">
        <v>1426</v>
      </c>
      <c r="AO1427">
        <v>0.39235564018096808</v>
      </c>
    </row>
    <row r="1428" spans="31:41" x14ac:dyDescent="0.25">
      <c r="AE1428">
        <v>1427</v>
      </c>
      <c r="AF1428" s="1">
        <v>2.7777169080090092E-2</v>
      </c>
      <c r="AH1428">
        <v>1427</v>
      </c>
      <c r="AI1428">
        <v>11171.813274680617</v>
      </c>
      <c r="AK1428">
        <v>1427</v>
      </c>
      <c r="AL1428">
        <v>0.18004948792256215</v>
      </c>
      <c r="AN1428">
        <v>1427</v>
      </c>
      <c r="AO1428">
        <v>0.41791044928946225</v>
      </c>
    </row>
    <row r="1429" spans="31:41" x14ac:dyDescent="0.25">
      <c r="AE1429">
        <v>1428</v>
      </c>
      <c r="AF1429" s="1">
        <v>2.9182904643485497E-2</v>
      </c>
      <c r="AH1429">
        <v>1428</v>
      </c>
      <c r="AI1429">
        <v>1818.0729189969122</v>
      </c>
      <c r="AK1429">
        <v>1428</v>
      </c>
      <c r="AL1429">
        <v>0.11893063055515996</v>
      </c>
      <c r="AN1429">
        <v>1428</v>
      </c>
      <c r="AO1429">
        <v>0.44581893565685793</v>
      </c>
    </row>
    <row r="1430" spans="31:41" x14ac:dyDescent="0.25">
      <c r="AE1430">
        <v>1429</v>
      </c>
      <c r="AF1430" s="1">
        <v>2.7497691600362639E-2</v>
      </c>
      <c r="AH1430">
        <v>1429</v>
      </c>
      <c r="AI1430">
        <v>12726.98673619868</v>
      </c>
      <c r="AK1430">
        <v>1429</v>
      </c>
      <c r="AL1430">
        <v>0.26433488454369769</v>
      </c>
      <c r="AN1430">
        <v>1429</v>
      </c>
      <c r="AO1430">
        <v>0.3230161233184356</v>
      </c>
    </row>
    <row r="1431" spans="31:41" x14ac:dyDescent="0.25">
      <c r="AE1431">
        <v>1430</v>
      </c>
      <c r="AF1431" s="1">
        <v>2.8525070078375903E-2</v>
      </c>
      <c r="AH1431">
        <v>1430</v>
      </c>
      <c r="AI1431">
        <v>4125.5105942884893</v>
      </c>
      <c r="AK1431">
        <v>1430</v>
      </c>
      <c r="AL1431">
        <v>0.28052811036128705</v>
      </c>
      <c r="AN1431">
        <v>1430</v>
      </c>
      <c r="AO1431">
        <v>0.39857997358382247</v>
      </c>
    </row>
    <row r="1432" spans="31:41" x14ac:dyDescent="0.25">
      <c r="AE1432">
        <v>1431</v>
      </c>
      <c r="AF1432" s="1">
        <v>3.1962402487906161E-2</v>
      </c>
      <c r="AH1432">
        <v>1431</v>
      </c>
      <c r="AI1432">
        <v>2355.7171176281117</v>
      </c>
      <c r="AK1432">
        <v>1431</v>
      </c>
      <c r="AL1432">
        <v>0.2001131095638396</v>
      </c>
      <c r="AN1432">
        <v>1431</v>
      </c>
      <c r="AO1432">
        <v>0.33735638711818305</v>
      </c>
    </row>
    <row r="1433" spans="31:41" x14ac:dyDescent="0.25">
      <c r="AE1433">
        <v>1432</v>
      </c>
      <c r="AF1433" s="1">
        <v>2.6265456972318635E-2</v>
      </c>
      <c r="AH1433">
        <v>1432</v>
      </c>
      <c r="AI1433">
        <v>1887.1567150502472</v>
      </c>
      <c r="AK1433">
        <v>1432</v>
      </c>
      <c r="AL1433">
        <v>0.21773640606404546</v>
      </c>
      <c r="AN1433">
        <v>1432</v>
      </c>
      <c r="AO1433">
        <v>0.32016011359273505</v>
      </c>
    </row>
    <row r="1434" spans="31:41" x14ac:dyDescent="0.25">
      <c r="AE1434">
        <v>1433</v>
      </c>
      <c r="AF1434" s="1">
        <v>3.3312529624338838E-2</v>
      </c>
      <c r="AH1434">
        <v>1433</v>
      </c>
      <c r="AI1434">
        <v>1412.2054673488949</v>
      </c>
      <c r="AK1434">
        <v>1433</v>
      </c>
      <c r="AL1434">
        <v>0.22404228786750896</v>
      </c>
      <c r="AN1434">
        <v>1433</v>
      </c>
      <c r="AO1434">
        <v>0.38860216775763934</v>
      </c>
    </row>
    <row r="1435" spans="31:41" x14ac:dyDescent="0.25">
      <c r="AE1435">
        <v>1434</v>
      </c>
      <c r="AF1435" s="1">
        <v>2.9316545324591381E-2</v>
      </c>
      <c r="AH1435">
        <v>1434</v>
      </c>
      <c r="AI1435">
        <v>5293.3011992817146</v>
      </c>
      <c r="AK1435">
        <v>1434</v>
      </c>
      <c r="AL1435">
        <v>0.2092884821910683</v>
      </c>
      <c r="AN1435">
        <v>1434</v>
      </c>
      <c r="AO1435">
        <v>0.41434553193554341</v>
      </c>
    </row>
    <row r="1436" spans="31:41" x14ac:dyDescent="0.25">
      <c r="AE1436">
        <v>1435</v>
      </c>
      <c r="AF1436" s="1">
        <v>3.1455922147205939E-2</v>
      </c>
      <c r="AH1436">
        <v>1435</v>
      </c>
      <c r="AI1436">
        <v>883.40082445704047</v>
      </c>
      <c r="AK1436">
        <v>1435</v>
      </c>
      <c r="AL1436">
        <v>0.25695288791737825</v>
      </c>
      <c r="AN1436">
        <v>1435</v>
      </c>
      <c r="AO1436">
        <v>0.4161729239353571</v>
      </c>
    </row>
    <row r="1437" spans="31:41" x14ac:dyDescent="0.25">
      <c r="AE1437">
        <v>1436</v>
      </c>
      <c r="AF1437" s="1">
        <v>2.5554460937750045E-2</v>
      </c>
      <c r="AH1437">
        <v>1436</v>
      </c>
      <c r="AI1437">
        <v>2092.8615416175412</v>
      </c>
      <c r="AK1437">
        <v>1436</v>
      </c>
      <c r="AL1437">
        <v>0.15117345098167201</v>
      </c>
      <c r="AN1437">
        <v>1436</v>
      </c>
      <c r="AO1437">
        <v>0.4697259444553552</v>
      </c>
    </row>
    <row r="1438" spans="31:41" x14ac:dyDescent="0.25">
      <c r="AE1438">
        <v>1437</v>
      </c>
      <c r="AF1438" s="1">
        <v>2.7276839505646189E-2</v>
      </c>
      <c r="AH1438">
        <v>1437</v>
      </c>
      <c r="AI1438">
        <v>7073.8128625579157</v>
      </c>
      <c r="AK1438">
        <v>1437</v>
      </c>
      <c r="AL1438">
        <v>0.14576821095014614</v>
      </c>
      <c r="AN1438">
        <v>1437</v>
      </c>
      <c r="AO1438">
        <v>0.47882248077225542</v>
      </c>
    </row>
    <row r="1439" spans="31:41" x14ac:dyDescent="0.25">
      <c r="AE1439">
        <v>1438</v>
      </c>
      <c r="AF1439" s="1">
        <v>2.9506239934138812E-2</v>
      </c>
      <c r="AH1439">
        <v>1438</v>
      </c>
      <c r="AI1439">
        <v>1381.462737355102</v>
      </c>
      <c r="AK1439">
        <v>1438</v>
      </c>
      <c r="AL1439">
        <v>0.24434238851437967</v>
      </c>
      <c r="AN1439">
        <v>1438</v>
      </c>
      <c r="AO1439">
        <v>0.44959459449605937</v>
      </c>
    </row>
    <row r="1440" spans="31:41" x14ac:dyDescent="0.25">
      <c r="AE1440">
        <v>1439</v>
      </c>
      <c r="AF1440" s="1">
        <v>3.0124338187975663E-2</v>
      </c>
      <c r="AH1440">
        <v>1439</v>
      </c>
      <c r="AI1440">
        <v>3066.1849670422389</v>
      </c>
      <c r="AK1440">
        <v>1439</v>
      </c>
      <c r="AL1440">
        <v>0.2102910542301859</v>
      </c>
      <c r="AN1440">
        <v>1439</v>
      </c>
      <c r="AO1440">
        <v>0.32768901887578006</v>
      </c>
    </row>
    <row r="1441" spans="31:41" x14ac:dyDescent="0.25">
      <c r="AE1441">
        <v>1440</v>
      </c>
      <c r="AF1441" s="1">
        <v>2.5841021661480168E-2</v>
      </c>
      <c r="AH1441">
        <v>1440</v>
      </c>
      <c r="AI1441">
        <v>8066.1358957484108</v>
      </c>
      <c r="AK1441">
        <v>1440</v>
      </c>
      <c r="AL1441">
        <v>0.14432022714010073</v>
      </c>
      <c r="AN1441">
        <v>1440</v>
      </c>
      <c r="AO1441">
        <v>0.36358228291961192</v>
      </c>
    </row>
    <row r="1442" spans="31:41" x14ac:dyDescent="0.25">
      <c r="AE1442">
        <v>1441</v>
      </c>
      <c r="AF1442" s="1">
        <v>2.045626366076303E-2</v>
      </c>
      <c r="AH1442">
        <v>1441</v>
      </c>
      <c r="AI1442">
        <v>5348.669448227457</v>
      </c>
      <c r="AK1442">
        <v>1441</v>
      </c>
      <c r="AL1442">
        <v>0.12767863174775121</v>
      </c>
      <c r="AN1442">
        <v>1441</v>
      </c>
      <c r="AO1442">
        <v>0.3814515330005559</v>
      </c>
    </row>
    <row r="1443" spans="31:41" x14ac:dyDescent="0.25">
      <c r="AE1443">
        <v>1442</v>
      </c>
      <c r="AF1443" s="1">
        <v>3.2991678205950059E-2</v>
      </c>
      <c r="AH1443">
        <v>1442</v>
      </c>
      <c r="AI1443">
        <v>8308.6243011843908</v>
      </c>
      <c r="AK1443">
        <v>1442</v>
      </c>
      <c r="AL1443">
        <v>0.25200887403087835</v>
      </c>
      <c r="AN1443">
        <v>1442</v>
      </c>
      <c r="AO1443">
        <v>0.49648433263244068</v>
      </c>
    </row>
    <row r="1444" spans="31:41" x14ac:dyDescent="0.25">
      <c r="AE1444">
        <v>1443</v>
      </c>
      <c r="AF1444" s="1">
        <v>2.7647267568161382E-2</v>
      </c>
      <c r="AH1444">
        <v>1443</v>
      </c>
      <c r="AI1444">
        <v>10536.80195940096</v>
      </c>
      <c r="AK1444">
        <v>1443</v>
      </c>
      <c r="AL1444">
        <v>0.2525089195446108</v>
      </c>
      <c r="AN1444">
        <v>1443</v>
      </c>
      <c r="AO1444">
        <v>0.36164137850293571</v>
      </c>
    </row>
    <row r="1445" spans="31:41" x14ac:dyDescent="0.25">
      <c r="AE1445">
        <v>1444</v>
      </c>
      <c r="AF1445" s="1">
        <v>3.0246200033327897E-2</v>
      </c>
      <c r="AH1445">
        <v>1444</v>
      </c>
      <c r="AI1445">
        <v>4686.1745891439077</v>
      </c>
      <c r="AK1445">
        <v>1444</v>
      </c>
      <c r="AL1445">
        <v>0.15797999701894602</v>
      </c>
      <c r="AN1445">
        <v>1444</v>
      </c>
      <c r="AO1445">
        <v>0.44560439121987327</v>
      </c>
    </row>
    <row r="1446" spans="31:41" x14ac:dyDescent="0.25">
      <c r="AE1446">
        <v>1445</v>
      </c>
      <c r="AF1446" s="1">
        <v>2.8990290216834858E-2</v>
      </c>
      <c r="AH1446">
        <v>1445</v>
      </c>
      <c r="AI1446">
        <v>7015.745476716852</v>
      </c>
      <c r="AK1446">
        <v>1445</v>
      </c>
      <c r="AL1446">
        <v>0.20071534167798075</v>
      </c>
      <c r="AN1446">
        <v>1445</v>
      </c>
      <c r="AO1446">
        <v>0.46808515101551412</v>
      </c>
    </row>
    <row r="1447" spans="31:41" x14ac:dyDescent="0.25">
      <c r="AE1447">
        <v>1446</v>
      </c>
      <c r="AF1447" s="1">
        <v>3.3825622873858485E-2</v>
      </c>
      <c r="AH1447">
        <v>1446</v>
      </c>
      <c r="AI1447">
        <v>10621.783043319403</v>
      </c>
      <c r="AK1447">
        <v>1446</v>
      </c>
      <c r="AL1447">
        <v>0.21059014296273218</v>
      </c>
      <c r="AN1447">
        <v>1446</v>
      </c>
      <c r="AO1447">
        <v>0.31778050514785749</v>
      </c>
    </row>
    <row r="1448" spans="31:41" x14ac:dyDescent="0.25">
      <c r="AE1448">
        <v>1447</v>
      </c>
      <c r="AF1448" s="1">
        <v>3.0709278278111762E-2</v>
      </c>
      <c r="AH1448">
        <v>1447</v>
      </c>
      <c r="AI1448">
        <v>26488.318565620011</v>
      </c>
      <c r="AK1448">
        <v>1447</v>
      </c>
      <c r="AL1448">
        <v>0.14564948169290143</v>
      </c>
      <c r="AN1448">
        <v>1447</v>
      </c>
      <c r="AO1448">
        <v>0.36125137024406356</v>
      </c>
    </row>
    <row r="1449" spans="31:41" x14ac:dyDescent="0.25">
      <c r="AE1449">
        <v>1448</v>
      </c>
      <c r="AF1449" s="1">
        <v>3.6576948615780536E-2</v>
      </c>
      <c r="AH1449">
        <v>1448</v>
      </c>
      <c r="AI1449">
        <v>5994.9252987465825</v>
      </c>
      <c r="AK1449">
        <v>1448</v>
      </c>
      <c r="AL1449">
        <v>0.20938063106038657</v>
      </c>
      <c r="AN1449">
        <v>1448</v>
      </c>
      <c r="AO1449">
        <v>0.45080852803389093</v>
      </c>
    </row>
    <row r="1450" spans="31:41" x14ac:dyDescent="0.25">
      <c r="AE1450">
        <v>1449</v>
      </c>
      <c r="AF1450" s="1">
        <v>2.5874217146818701E-2</v>
      </c>
      <c r="AH1450">
        <v>1449</v>
      </c>
      <c r="AI1450">
        <v>5132.5869505883593</v>
      </c>
      <c r="AK1450">
        <v>1449</v>
      </c>
      <c r="AL1450">
        <v>0.13412339550014213</v>
      </c>
      <c r="AN1450">
        <v>1449</v>
      </c>
      <c r="AO1450">
        <v>0.40920882460909713</v>
      </c>
    </row>
    <row r="1451" spans="31:41" x14ac:dyDescent="0.25">
      <c r="AE1451">
        <v>1450</v>
      </c>
      <c r="AF1451" s="1">
        <v>2.8534970012421557E-2</v>
      </c>
      <c r="AH1451">
        <v>1450</v>
      </c>
      <c r="AI1451">
        <v>2568.2710923963623</v>
      </c>
      <c r="AK1451">
        <v>1450</v>
      </c>
      <c r="AL1451">
        <v>0.11716438665460545</v>
      </c>
      <c r="AN1451">
        <v>1450</v>
      </c>
      <c r="AO1451">
        <v>0.3936184722406334</v>
      </c>
    </row>
    <row r="1452" spans="31:41" x14ac:dyDescent="0.25">
      <c r="AE1452">
        <v>1451</v>
      </c>
      <c r="AF1452" s="1">
        <v>3.1626641448172954E-2</v>
      </c>
      <c r="AH1452">
        <v>1451</v>
      </c>
      <c r="AI1452">
        <v>386.91641049511134</v>
      </c>
      <c r="AK1452">
        <v>1451</v>
      </c>
      <c r="AL1452">
        <v>0.24492659795699329</v>
      </c>
      <c r="AN1452">
        <v>1451</v>
      </c>
      <c r="AO1452">
        <v>0.37429044508771425</v>
      </c>
    </row>
    <row r="1453" spans="31:41" x14ac:dyDescent="0.25">
      <c r="AE1453">
        <v>1452</v>
      </c>
      <c r="AF1453" s="1">
        <v>2.8328848323519784E-2</v>
      </c>
      <c r="AH1453">
        <v>1452</v>
      </c>
      <c r="AI1453">
        <v>49935.215476074292</v>
      </c>
      <c r="AK1453">
        <v>1452</v>
      </c>
      <c r="AL1453">
        <v>0.13369988303978331</v>
      </c>
      <c r="AN1453">
        <v>1452</v>
      </c>
      <c r="AO1453">
        <v>0.35506998987773775</v>
      </c>
    </row>
    <row r="1454" spans="31:41" x14ac:dyDescent="0.25">
      <c r="AE1454">
        <v>1453</v>
      </c>
      <c r="AF1454" s="1">
        <v>3.4790358337587701E-2</v>
      </c>
      <c r="AH1454">
        <v>1453</v>
      </c>
      <c r="AI1454">
        <v>1628.2406482695787</v>
      </c>
      <c r="AK1454">
        <v>1453</v>
      </c>
      <c r="AL1454">
        <v>0.22021409283212803</v>
      </c>
      <c r="AN1454">
        <v>1453</v>
      </c>
      <c r="AO1454">
        <v>0.35829609691393982</v>
      </c>
    </row>
    <row r="1455" spans="31:41" x14ac:dyDescent="0.25">
      <c r="AE1455">
        <v>1454</v>
      </c>
      <c r="AF1455" s="1">
        <v>2.7709445418825585E-2</v>
      </c>
      <c r="AH1455">
        <v>1454</v>
      </c>
      <c r="AI1455">
        <v>7377.3374559449048</v>
      </c>
      <c r="AK1455">
        <v>1454</v>
      </c>
      <c r="AL1455">
        <v>0.23084827343838982</v>
      </c>
      <c r="AN1455">
        <v>1454</v>
      </c>
      <c r="AO1455">
        <v>0.38584097482146346</v>
      </c>
    </row>
    <row r="1456" spans="31:41" x14ac:dyDescent="0.25">
      <c r="AE1456">
        <v>1455</v>
      </c>
      <c r="AF1456" s="1">
        <v>3.0979466899782926E-2</v>
      </c>
      <c r="AH1456">
        <v>1455</v>
      </c>
      <c r="AI1456">
        <v>19927.417815770823</v>
      </c>
      <c r="AK1456">
        <v>1455</v>
      </c>
      <c r="AL1456">
        <v>0.13203156261505816</v>
      </c>
      <c r="AN1456">
        <v>1455</v>
      </c>
      <c r="AO1456">
        <v>0.39458538083423145</v>
      </c>
    </row>
    <row r="1457" spans="31:41" x14ac:dyDescent="0.25">
      <c r="AE1457">
        <v>1456</v>
      </c>
      <c r="AF1457" s="1">
        <v>3.4044724772011481E-2</v>
      </c>
      <c r="AH1457">
        <v>1456</v>
      </c>
      <c r="AI1457">
        <v>8674.5906211838847</v>
      </c>
      <c r="AK1457">
        <v>1456</v>
      </c>
      <c r="AL1457">
        <v>0.16091740208556851</v>
      </c>
      <c r="AN1457">
        <v>1456</v>
      </c>
      <c r="AO1457">
        <v>0.36022108419454607</v>
      </c>
    </row>
    <row r="1458" spans="31:41" x14ac:dyDescent="0.25">
      <c r="AE1458">
        <v>1457</v>
      </c>
      <c r="AF1458" s="1">
        <v>2.98400380234074E-2</v>
      </c>
      <c r="AH1458">
        <v>1457</v>
      </c>
      <c r="AI1458">
        <v>3597.8324997276404</v>
      </c>
      <c r="AK1458">
        <v>1457</v>
      </c>
      <c r="AL1458">
        <v>0.1348001349682077</v>
      </c>
      <c r="AN1458">
        <v>1457</v>
      </c>
      <c r="AO1458">
        <v>0.44298831788246051</v>
      </c>
    </row>
    <row r="1459" spans="31:41" x14ac:dyDescent="0.25">
      <c r="AE1459">
        <v>1458</v>
      </c>
      <c r="AF1459" s="1">
        <v>2.8534211282988053E-2</v>
      </c>
      <c r="AH1459">
        <v>1458</v>
      </c>
      <c r="AI1459">
        <v>4633.8278510856117</v>
      </c>
      <c r="AK1459">
        <v>1458</v>
      </c>
      <c r="AL1459">
        <v>0.21450843772965003</v>
      </c>
      <c r="AN1459">
        <v>1458</v>
      </c>
      <c r="AO1459">
        <v>0.35596461935834683</v>
      </c>
    </row>
    <row r="1460" spans="31:41" x14ac:dyDescent="0.25">
      <c r="AE1460">
        <v>1459</v>
      </c>
      <c r="AF1460" s="1">
        <v>3.6606699649196939E-2</v>
      </c>
      <c r="AH1460">
        <v>1459</v>
      </c>
      <c r="AI1460">
        <v>2025.4532432720432</v>
      </c>
      <c r="AK1460">
        <v>1459</v>
      </c>
      <c r="AL1460">
        <v>0.20539792854630021</v>
      </c>
      <c r="AN1460">
        <v>1459</v>
      </c>
      <c r="AO1460">
        <v>0.41612337919846132</v>
      </c>
    </row>
    <row r="1461" spans="31:41" x14ac:dyDescent="0.25">
      <c r="AE1461">
        <v>1460</v>
      </c>
      <c r="AF1461" s="1">
        <v>3.1326706803456617E-2</v>
      </c>
      <c r="AH1461">
        <v>1460</v>
      </c>
      <c r="AI1461">
        <v>1455.1558083390491</v>
      </c>
      <c r="AK1461">
        <v>1460</v>
      </c>
      <c r="AL1461">
        <v>0.24759548594137834</v>
      </c>
      <c r="AN1461">
        <v>1460</v>
      </c>
      <c r="AO1461">
        <v>0.32636145358108809</v>
      </c>
    </row>
    <row r="1462" spans="31:41" x14ac:dyDescent="0.25">
      <c r="AE1462">
        <v>1461</v>
      </c>
      <c r="AF1462" s="1">
        <v>3.0815177971411423E-2</v>
      </c>
      <c r="AH1462">
        <v>1461</v>
      </c>
      <c r="AI1462">
        <v>1842.3166263496189</v>
      </c>
      <c r="AK1462">
        <v>1461</v>
      </c>
      <c r="AL1462">
        <v>0.1156687594239649</v>
      </c>
      <c r="AN1462">
        <v>1461</v>
      </c>
      <c r="AO1462">
        <v>0.40705492700310753</v>
      </c>
    </row>
    <row r="1463" spans="31:41" x14ac:dyDescent="0.25">
      <c r="AE1463">
        <v>1462</v>
      </c>
      <c r="AF1463" s="1">
        <v>3.3643139834164337E-2</v>
      </c>
      <c r="AH1463">
        <v>1462</v>
      </c>
      <c r="AI1463">
        <v>7736.871344579733</v>
      </c>
      <c r="AK1463">
        <v>1462</v>
      </c>
      <c r="AL1463">
        <v>0.2384818895140336</v>
      </c>
      <c r="AN1463">
        <v>1462</v>
      </c>
      <c r="AO1463">
        <v>0.30143293429893675</v>
      </c>
    </row>
    <row r="1464" spans="31:41" x14ac:dyDescent="0.25">
      <c r="AE1464">
        <v>1463</v>
      </c>
      <c r="AF1464" s="1">
        <v>3.2176655602822901E-2</v>
      </c>
      <c r="AH1464">
        <v>1463</v>
      </c>
      <c r="AI1464">
        <v>36008.726427938338</v>
      </c>
      <c r="AK1464">
        <v>1463</v>
      </c>
      <c r="AL1464">
        <v>0.12405494099037798</v>
      </c>
      <c r="AN1464">
        <v>1463</v>
      </c>
      <c r="AO1464">
        <v>0.36542051218958554</v>
      </c>
    </row>
    <row r="1465" spans="31:41" x14ac:dyDescent="0.25">
      <c r="AE1465">
        <v>1464</v>
      </c>
      <c r="AF1465" s="1">
        <v>3.1385186962203937E-2</v>
      </c>
      <c r="AH1465">
        <v>1464</v>
      </c>
      <c r="AI1465">
        <v>3172.2310605533976</v>
      </c>
      <c r="AK1465">
        <v>1464</v>
      </c>
      <c r="AL1465">
        <v>9.9994617115485296E-2</v>
      </c>
      <c r="AN1465">
        <v>1464</v>
      </c>
      <c r="AO1465">
        <v>0.35301100174856953</v>
      </c>
    </row>
    <row r="1466" spans="31:41" x14ac:dyDescent="0.25">
      <c r="AE1466">
        <v>1465</v>
      </c>
      <c r="AF1466" s="1">
        <v>2.940912730862788E-2</v>
      </c>
      <c r="AH1466">
        <v>1465</v>
      </c>
      <c r="AI1466">
        <v>1450.2952281791447</v>
      </c>
      <c r="AK1466">
        <v>1465</v>
      </c>
      <c r="AL1466">
        <v>0.24967284539421494</v>
      </c>
      <c r="AN1466">
        <v>1465</v>
      </c>
      <c r="AO1466">
        <v>0.4174701723675962</v>
      </c>
    </row>
    <row r="1467" spans="31:41" x14ac:dyDescent="0.25">
      <c r="AE1467">
        <v>1466</v>
      </c>
      <c r="AF1467" s="1">
        <v>3.2957371072975139E-2</v>
      </c>
      <c r="AH1467">
        <v>1466</v>
      </c>
      <c r="AI1467">
        <v>7443.6869418952929</v>
      </c>
      <c r="AK1467">
        <v>1466</v>
      </c>
      <c r="AL1467">
        <v>0.15662603104129966</v>
      </c>
      <c r="AN1467">
        <v>1466</v>
      </c>
      <c r="AO1467">
        <v>0.42887152838733622</v>
      </c>
    </row>
    <row r="1468" spans="31:41" x14ac:dyDescent="0.25">
      <c r="AE1468">
        <v>1467</v>
      </c>
      <c r="AF1468" s="1">
        <v>2.7083398163513461E-2</v>
      </c>
      <c r="AH1468">
        <v>1467</v>
      </c>
      <c r="AI1468">
        <v>1394.8436532580524</v>
      </c>
      <c r="AK1468">
        <v>1467</v>
      </c>
      <c r="AL1468">
        <v>0.21258324084614269</v>
      </c>
      <c r="AN1468">
        <v>1467</v>
      </c>
      <c r="AO1468">
        <v>0.42613411824214165</v>
      </c>
    </row>
    <row r="1469" spans="31:41" x14ac:dyDescent="0.25">
      <c r="AE1469">
        <v>1468</v>
      </c>
      <c r="AF1469" s="1">
        <v>3.1836763293081383E-2</v>
      </c>
      <c r="AH1469">
        <v>1468</v>
      </c>
      <c r="AI1469">
        <v>10442.983399986368</v>
      </c>
      <c r="AK1469">
        <v>1468</v>
      </c>
      <c r="AL1469">
        <v>0.1450234500005739</v>
      </c>
      <c r="AN1469">
        <v>1468</v>
      </c>
      <c r="AO1469">
        <v>0.40980053668428745</v>
      </c>
    </row>
    <row r="1470" spans="31:41" x14ac:dyDescent="0.25">
      <c r="AE1470">
        <v>1469</v>
      </c>
      <c r="AF1470" s="1">
        <v>3.4011790040757939E-2</v>
      </c>
      <c r="AH1470">
        <v>1469</v>
      </c>
      <c r="AI1470">
        <v>1181.1207880643631</v>
      </c>
      <c r="AK1470">
        <v>1469</v>
      </c>
      <c r="AL1470">
        <v>0.25699538825782231</v>
      </c>
      <c r="AN1470">
        <v>1469</v>
      </c>
      <c r="AO1470">
        <v>0.35320960618926134</v>
      </c>
    </row>
    <row r="1471" spans="31:41" x14ac:dyDescent="0.25">
      <c r="AE1471">
        <v>1470</v>
      </c>
      <c r="AF1471" s="1">
        <v>3.4963123468262136E-2</v>
      </c>
      <c r="AH1471">
        <v>1470</v>
      </c>
      <c r="AI1471">
        <v>1563.4825456689885</v>
      </c>
      <c r="AK1471">
        <v>1470</v>
      </c>
      <c r="AL1471">
        <v>0.25449403747405913</v>
      </c>
      <c r="AN1471">
        <v>1470</v>
      </c>
      <c r="AO1471">
        <v>0.39255594092102419</v>
      </c>
    </row>
    <row r="1472" spans="31:41" x14ac:dyDescent="0.25">
      <c r="AE1472">
        <v>1471</v>
      </c>
      <c r="AF1472" s="1">
        <v>3.2993486028001229E-2</v>
      </c>
      <c r="AH1472">
        <v>1471</v>
      </c>
      <c r="AI1472">
        <v>6681.3351456592909</v>
      </c>
      <c r="AK1472">
        <v>1471</v>
      </c>
      <c r="AL1472">
        <v>0.18679580107707922</v>
      </c>
      <c r="AN1472">
        <v>1471</v>
      </c>
      <c r="AO1472">
        <v>0.36713052335393548</v>
      </c>
    </row>
    <row r="1473" spans="31:41" x14ac:dyDescent="0.25">
      <c r="AE1473">
        <v>1472</v>
      </c>
      <c r="AF1473" s="1">
        <v>2.7300100179662223E-2</v>
      </c>
      <c r="AH1473">
        <v>1472</v>
      </c>
      <c r="AI1473">
        <v>8701.6810307665928</v>
      </c>
      <c r="AK1473">
        <v>1472</v>
      </c>
      <c r="AL1473">
        <v>0.23863588439050087</v>
      </c>
      <c r="AN1473">
        <v>1472</v>
      </c>
      <c r="AO1473">
        <v>0.29995500961038368</v>
      </c>
    </row>
    <row r="1474" spans="31:41" x14ac:dyDescent="0.25">
      <c r="AE1474">
        <v>1473</v>
      </c>
      <c r="AF1474" s="1">
        <v>2.9977722039954413E-2</v>
      </c>
      <c r="AH1474">
        <v>1473</v>
      </c>
      <c r="AI1474">
        <v>5073.1274031485364</v>
      </c>
      <c r="AK1474">
        <v>1473</v>
      </c>
      <c r="AL1474">
        <v>0.1996452169061709</v>
      </c>
      <c r="AN1474">
        <v>1473</v>
      </c>
      <c r="AO1474">
        <v>0.33564013472187515</v>
      </c>
    </row>
    <row r="1475" spans="31:41" x14ac:dyDescent="0.25">
      <c r="AE1475">
        <v>1474</v>
      </c>
      <c r="AF1475" s="1">
        <v>2.9045776689812675E-2</v>
      </c>
      <c r="AH1475">
        <v>1474</v>
      </c>
      <c r="AI1475">
        <v>4505.1750446129299</v>
      </c>
      <c r="AK1475">
        <v>1474</v>
      </c>
      <c r="AL1475">
        <v>0.18186015013992635</v>
      </c>
      <c r="AN1475">
        <v>1474</v>
      </c>
      <c r="AO1475">
        <v>0.40524613468988008</v>
      </c>
    </row>
    <row r="1476" spans="31:41" x14ac:dyDescent="0.25">
      <c r="AE1476">
        <v>1475</v>
      </c>
      <c r="AF1476" s="1">
        <v>2.8443003624032404E-2</v>
      </c>
      <c r="AH1476">
        <v>1475</v>
      </c>
      <c r="AI1476">
        <v>2838.398051343489</v>
      </c>
      <c r="AK1476">
        <v>1475</v>
      </c>
      <c r="AL1476">
        <v>0.30340808320227636</v>
      </c>
      <c r="AN1476">
        <v>1475</v>
      </c>
      <c r="AO1476">
        <v>0.38333693802189833</v>
      </c>
    </row>
    <row r="1477" spans="31:41" x14ac:dyDescent="0.25">
      <c r="AE1477">
        <v>1476</v>
      </c>
      <c r="AF1477" s="1">
        <v>3.3077627941392462E-2</v>
      </c>
      <c r="AH1477">
        <v>1476</v>
      </c>
      <c r="AI1477">
        <v>4920.5499971552972</v>
      </c>
      <c r="AK1477">
        <v>1476</v>
      </c>
      <c r="AL1477">
        <v>0.12081047387525905</v>
      </c>
      <c r="AN1477">
        <v>1476</v>
      </c>
      <c r="AO1477">
        <v>0.29462379670648153</v>
      </c>
    </row>
    <row r="1478" spans="31:41" x14ac:dyDescent="0.25">
      <c r="AE1478">
        <v>1477</v>
      </c>
      <c r="AF1478" s="1">
        <v>2.7358124599665912E-2</v>
      </c>
      <c r="AH1478">
        <v>1477</v>
      </c>
      <c r="AI1478">
        <v>5173.0254752400142</v>
      </c>
      <c r="AK1478">
        <v>1477</v>
      </c>
      <c r="AL1478">
        <v>9.8488424451897594E-2</v>
      </c>
      <c r="AN1478">
        <v>1477</v>
      </c>
      <c r="AO1478">
        <v>0.30773729264520283</v>
      </c>
    </row>
    <row r="1479" spans="31:41" x14ac:dyDescent="0.25">
      <c r="AE1479">
        <v>1478</v>
      </c>
      <c r="AF1479" s="1">
        <v>3.7745757579241035E-2</v>
      </c>
      <c r="AH1479">
        <v>1478</v>
      </c>
      <c r="AI1479">
        <v>7034.779749142539</v>
      </c>
      <c r="AK1479">
        <v>1478</v>
      </c>
      <c r="AL1479">
        <v>0.19320147745041369</v>
      </c>
      <c r="AN1479">
        <v>1478</v>
      </c>
      <c r="AO1479">
        <v>0.35662124917740301</v>
      </c>
    </row>
    <row r="1480" spans="31:41" x14ac:dyDescent="0.25">
      <c r="AE1480">
        <v>1479</v>
      </c>
      <c r="AF1480" s="1">
        <v>2.3396657026242718E-2</v>
      </c>
      <c r="AH1480">
        <v>1479</v>
      </c>
      <c r="AI1480">
        <v>3472.5726674133216</v>
      </c>
      <c r="AK1480">
        <v>1479</v>
      </c>
      <c r="AL1480">
        <v>0.28579480627495951</v>
      </c>
      <c r="AN1480">
        <v>1479</v>
      </c>
      <c r="AO1480">
        <v>0.39823715469496418</v>
      </c>
    </row>
    <row r="1481" spans="31:41" x14ac:dyDescent="0.25">
      <c r="AE1481">
        <v>1480</v>
      </c>
      <c r="AF1481" s="1">
        <v>3.1197484318365332E-2</v>
      </c>
      <c r="AH1481">
        <v>1480</v>
      </c>
      <c r="AI1481">
        <v>4082.0788876061247</v>
      </c>
      <c r="AK1481">
        <v>1480</v>
      </c>
      <c r="AL1481">
        <v>0.17308640023506563</v>
      </c>
      <c r="AN1481">
        <v>1480</v>
      </c>
      <c r="AO1481">
        <v>0.34776469665700788</v>
      </c>
    </row>
    <row r="1482" spans="31:41" x14ac:dyDescent="0.25">
      <c r="AE1482">
        <v>1481</v>
      </c>
      <c r="AF1482" s="1">
        <v>3.1976432166916924E-2</v>
      </c>
      <c r="AH1482">
        <v>1481</v>
      </c>
      <c r="AI1482">
        <v>3425.526463631375</v>
      </c>
      <c r="AK1482">
        <v>1481</v>
      </c>
      <c r="AL1482">
        <v>0.18343956780059462</v>
      </c>
      <c r="AN1482">
        <v>1481</v>
      </c>
      <c r="AO1482">
        <v>0.36564693322772568</v>
      </c>
    </row>
    <row r="1483" spans="31:41" x14ac:dyDescent="0.25">
      <c r="AE1483">
        <v>1482</v>
      </c>
      <c r="AF1483" s="1">
        <v>2.9338032061360098E-2</v>
      </c>
      <c r="AH1483">
        <v>1482</v>
      </c>
      <c r="AI1483">
        <v>1889.3556449633277</v>
      </c>
      <c r="AK1483">
        <v>1482</v>
      </c>
      <c r="AL1483">
        <v>0.13794450726033353</v>
      </c>
      <c r="AN1483">
        <v>1482</v>
      </c>
      <c r="AO1483">
        <v>0.37251619011331361</v>
      </c>
    </row>
    <row r="1484" spans="31:41" x14ac:dyDescent="0.25">
      <c r="AE1484">
        <v>1483</v>
      </c>
      <c r="AF1484" s="1">
        <v>2.9633309517260509E-2</v>
      </c>
      <c r="AH1484">
        <v>1483</v>
      </c>
      <c r="AI1484">
        <v>16410.136800509725</v>
      </c>
      <c r="AK1484">
        <v>1483</v>
      </c>
      <c r="AL1484">
        <v>0.25199960382672937</v>
      </c>
      <c r="AN1484">
        <v>1483</v>
      </c>
      <c r="AO1484">
        <v>0.43664877167062643</v>
      </c>
    </row>
    <row r="1485" spans="31:41" x14ac:dyDescent="0.25">
      <c r="AE1485">
        <v>1484</v>
      </c>
      <c r="AF1485" s="1">
        <v>2.6365889342935711E-2</v>
      </c>
      <c r="AH1485">
        <v>1484</v>
      </c>
      <c r="AI1485">
        <v>4389.2632787007014</v>
      </c>
      <c r="AK1485">
        <v>1484</v>
      </c>
      <c r="AL1485">
        <v>0.28426256183353077</v>
      </c>
      <c r="AN1485">
        <v>1484</v>
      </c>
      <c r="AO1485">
        <v>0.46614576544901898</v>
      </c>
    </row>
    <row r="1486" spans="31:41" x14ac:dyDescent="0.25">
      <c r="AE1486">
        <v>1485</v>
      </c>
      <c r="AF1486" s="1">
        <v>3.0316301839648618E-2</v>
      </c>
      <c r="AH1486">
        <v>1485</v>
      </c>
      <c r="AI1486">
        <v>1192.0921011642874</v>
      </c>
      <c r="AK1486">
        <v>1485</v>
      </c>
      <c r="AL1486">
        <v>0.14633597106187224</v>
      </c>
      <c r="AN1486">
        <v>1485</v>
      </c>
      <c r="AO1486">
        <v>0.44818533312401199</v>
      </c>
    </row>
    <row r="1487" spans="31:41" x14ac:dyDescent="0.25">
      <c r="AE1487">
        <v>1486</v>
      </c>
      <c r="AF1487" s="1">
        <v>2.7434428911798481E-2</v>
      </c>
      <c r="AH1487">
        <v>1486</v>
      </c>
      <c r="AI1487">
        <v>4420.3306829362436</v>
      </c>
      <c r="AK1487">
        <v>1486</v>
      </c>
      <c r="AL1487">
        <v>0.21246174337504736</v>
      </c>
      <c r="AN1487">
        <v>1486</v>
      </c>
      <c r="AO1487">
        <v>0.4435176834914899</v>
      </c>
    </row>
    <row r="1488" spans="31:41" x14ac:dyDescent="0.25">
      <c r="AE1488">
        <v>1487</v>
      </c>
      <c r="AF1488" s="1">
        <v>2.6847991295407825E-2</v>
      </c>
      <c r="AH1488">
        <v>1487</v>
      </c>
      <c r="AI1488">
        <v>26524.898697846122</v>
      </c>
      <c r="AK1488">
        <v>1487</v>
      </c>
      <c r="AL1488">
        <v>0.20755000539055288</v>
      </c>
      <c r="AN1488">
        <v>1487</v>
      </c>
      <c r="AO1488">
        <v>0.4454361624463144</v>
      </c>
    </row>
    <row r="1489" spans="31:41" x14ac:dyDescent="0.25">
      <c r="AE1489">
        <v>1488</v>
      </c>
      <c r="AF1489" s="1">
        <v>2.9609515940412612E-2</v>
      </c>
      <c r="AH1489">
        <v>1488</v>
      </c>
      <c r="AI1489">
        <v>7690.5735901762891</v>
      </c>
      <c r="AK1489">
        <v>1488</v>
      </c>
      <c r="AL1489">
        <v>0.13172189683129232</v>
      </c>
      <c r="AN1489">
        <v>1488</v>
      </c>
      <c r="AO1489">
        <v>0.41703592542020679</v>
      </c>
    </row>
    <row r="1490" spans="31:41" x14ac:dyDescent="0.25">
      <c r="AE1490">
        <v>1489</v>
      </c>
      <c r="AF1490" s="1">
        <v>2.7951753249106259E-2</v>
      </c>
      <c r="AH1490">
        <v>1489</v>
      </c>
      <c r="AI1490">
        <v>2117.7676111350015</v>
      </c>
      <c r="AK1490">
        <v>1489</v>
      </c>
      <c r="AL1490">
        <v>0.28683552459239625</v>
      </c>
      <c r="AN1490">
        <v>1489</v>
      </c>
      <c r="AO1490">
        <v>0.50554169803702398</v>
      </c>
    </row>
    <row r="1491" spans="31:41" x14ac:dyDescent="0.25">
      <c r="AE1491">
        <v>1490</v>
      </c>
      <c r="AF1491" s="1">
        <v>2.905246327807709E-2</v>
      </c>
      <c r="AH1491">
        <v>1490</v>
      </c>
      <c r="AI1491">
        <v>7169.9827214266634</v>
      </c>
      <c r="AK1491">
        <v>1490</v>
      </c>
      <c r="AL1491">
        <v>0.16339751556127577</v>
      </c>
      <c r="AN1491">
        <v>1490</v>
      </c>
      <c r="AO1491">
        <v>0.37962076768930775</v>
      </c>
    </row>
    <row r="1492" spans="31:41" x14ac:dyDescent="0.25">
      <c r="AE1492">
        <v>1491</v>
      </c>
      <c r="AF1492" s="1">
        <v>3.8848953451230406E-2</v>
      </c>
      <c r="AH1492">
        <v>1491</v>
      </c>
      <c r="AI1492">
        <v>3319.7146014399382</v>
      </c>
      <c r="AK1492">
        <v>1491</v>
      </c>
      <c r="AL1492">
        <v>0.13567099647883513</v>
      </c>
      <c r="AN1492">
        <v>1491</v>
      </c>
      <c r="AO1492">
        <v>0.31268196450809338</v>
      </c>
    </row>
    <row r="1493" spans="31:41" x14ac:dyDescent="0.25">
      <c r="AE1493">
        <v>1492</v>
      </c>
      <c r="AF1493" s="1">
        <v>3.4698888501373704E-2</v>
      </c>
      <c r="AH1493">
        <v>1492</v>
      </c>
      <c r="AI1493">
        <v>16305.17649769558</v>
      </c>
      <c r="AK1493">
        <v>1492</v>
      </c>
      <c r="AL1493">
        <v>0.19878307415516813</v>
      </c>
      <c r="AN1493">
        <v>1492</v>
      </c>
      <c r="AO1493">
        <v>0.31225080556017765</v>
      </c>
    </row>
    <row r="1494" spans="31:41" x14ac:dyDescent="0.25">
      <c r="AE1494">
        <v>1493</v>
      </c>
      <c r="AF1494" s="1">
        <v>2.7126400833842101E-2</v>
      </c>
      <c r="AH1494">
        <v>1493</v>
      </c>
      <c r="AI1494">
        <v>3195.1525675310691</v>
      </c>
      <c r="AK1494">
        <v>1493</v>
      </c>
      <c r="AL1494">
        <v>0.25915588319423277</v>
      </c>
      <c r="AN1494">
        <v>1493</v>
      </c>
      <c r="AO1494">
        <v>0.39661570420843761</v>
      </c>
    </row>
    <row r="1495" spans="31:41" x14ac:dyDescent="0.25">
      <c r="AE1495">
        <v>1494</v>
      </c>
      <c r="AF1495" s="1">
        <v>3.4837148176433574E-2</v>
      </c>
      <c r="AH1495">
        <v>1494</v>
      </c>
      <c r="AI1495">
        <v>17458.605870741478</v>
      </c>
      <c r="AK1495">
        <v>1494</v>
      </c>
      <c r="AL1495">
        <v>0.29404146711027151</v>
      </c>
      <c r="AN1495">
        <v>1494</v>
      </c>
      <c r="AO1495">
        <v>0.41305301219406099</v>
      </c>
    </row>
    <row r="1496" spans="31:41" x14ac:dyDescent="0.25">
      <c r="AE1496">
        <v>1495</v>
      </c>
      <c r="AF1496" s="1">
        <v>3.2481047226641246E-2</v>
      </c>
      <c r="AH1496">
        <v>1495</v>
      </c>
      <c r="AI1496">
        <v>14718.09802475614</v>
      </c>
      <c r="AK1496">
        <v>1495</v>
      </c>
      <c r="AL1496">
        <v>0.16883067475482619</v>
      </c>
      <c r="AN1496">
        <v>1495</v>
      </c>
      <c r="AO1496">
        <v>0.3700133733248816</v>
      </c>
    </row>
    <row r="1497" spans="31:41" x14ac:dyDescent="0.25">
      <c r="AE1497">
        <v>1496</v>
      </c>
      <c r="AF1497" s="1">
        <v>3.1347898363881743E-2</v>
      </c>
      <c r="AH1497">
        <v>1496</v>
      </c>
      <c r="AI1497">
        <v>8798.9626339501483</v>
      </c>
      <c r="AK1497">
        <v>1496</v>
      </c>
      <c r="AL1497">
        <v>0.2355368990017053</v>
      </c>
      <c r="AN1497">
        <v>1496</v>
      </c>
      <c r="AO1497">
        <v>0.51824368667129028</v>
      </c>
    </row>
    <row r="1498" spans="31:41" x14ac:dyDescent="0.25">
      <c r="AE1498">
        <v>1497</v>
      </c>
      <c r="AF1498" s="1">
        <v>3.433779950614424E-2</v>
      </c>
      <c r="AH1498">
        <v>1497</v>
      </c>
      <c r="AI1498">
        <v>4384.7856082914968</v>
      </c>
      <c r="AK1498">
        <v>1497</v>
      </c>
      <c r="AL1498">
        <v>0.18827283095122177</v>
      </c>
      <c r="AN1498">
        <v>1497</v>
      </c>
      <c r="AO1498">
        <v>0.35460463382231611</v>
      </c>
    </row>
    <row r="1499" spans="31:41" x14ac:dyDescent="0.25">
      <c r="AE1499">
        <v>1498</v>
      </c>
      <c r="AF1499" s="1">
        <v>2.7275071474661683E-2</v>
      </c>
      <c r="AH1499">
        <v>1498</v>
      </c>
      <c r="AI1499">
        <v>79863.215552670474</v>
      </c>
      <c r="AK1499">
        <v>1498</v>
      </c>
      <c r="AL1499">
        <v>0.19187378069924124</v>
      </c>
      <c r="AN1499">
        <v>1498</v>
      </c>
      <c r="AO1499">
        <v>0.45686545142981955</v>
      </c>
    </row>
    <row r="1500" spans="31:41" x14ac:dyDescent="0.25">
      <c r="AE1500">
        <v>1499</v>
      </c>
      <c r="AF1500" s="1">
        <v>2.3232582413583058E-2</v>
      </c>
      <c r="AH1500">
        <v>1499</v>
      </c>
      <c r="AI1500">
        <v>44455.660602321528</v>
      </c>
      <c r="AK1500">
        <v>1499</v>
      </c>
      <c r="AL1500">
        <v>0.13411007795612062</v>
      </c>
      <c r="AN1500">
        <v>1499</v>
      </c>
      <c r="AO1500">
        <v>0.46759976746721621</v>
      </c>
    </row>
    <row r="1501" spans="31:41" x14ac:dyDescent="0.25">
      <c r="AE1501">
        <v>1500</v>
      </c>
      <c r="AF1501" s="1">
        <v>3.133408553993533E-2</v>
      </c>
      <c r="AH1501">
        <v>1500</v>
      </c>
      <c r="AI1501">
        <v>2683.7056300758568</v>
      </c>
      <c r="AK1501">
        <v>1500</v>
      </c>
      <c r="AL1501">
        <v>0.1362228675222833</v>
      </c>
      <c r="AN1501">
        <v>1500</v>
      </c>
      <c r="AO1501">
        <v>0.38465734349160513</v>
      </c>
    </row>
    <row r="1502" spans="31:41" x14ac:dyDescent="0.25">
      <c r="AE1502">
        <v>1501</v>
      </c>
      <c r="AF1502" s="1">
        <v>3.1114597956926948E-2</v>
      </c>
      <c r="AH1502">
        <v>1501</v>
      </c>
      <c r="AI1502">
        <v>18310.35301706244</v>
      </c>
      <c r="AK1502">
        <v>1501</v>
      </c>
      <c r="AL1502">
        <v>0.2570379157735192</v>
      </c>
      <c r="AN1502">
        <v>1501</v>
      </c>
      <c r="AO1502">
        <v>0.4036411654359256</v>
      </c>
    </row>
    <row r="1503" spans="31:41" x14ac:dyDescent="0.25">
      <c r="AE1503">
        <v>1502</v>
      </c>
      <c r="AF1503" s="1">
        <v>3.198877562271818E-2</v>
      </c>
      <c r="AH1503">
        <v>1502</v>
      </c>
      <c r="AI1503">
        <v>6166.4911481348272</v>
      </c>
      <c r="AK1503">
        <v>1502</v>
      </c>
      <c r="AL1503">
        <v>0.17932319635658053</v>
      </c>
      <c r="AN1503">
        <v>1502</v>
      </c>
      <c r="AO1503">
        <v>0.36789001082414274</v>
      </c>
    </row>
    <row r="1504" spans="31:41" x14ac:dyDescent="0.25">
      <c r="AE1504">
        <v>1503</v>
      </c>
      <c r="AF1504" s="1">
        <v>2.3288299441378557E-2</v>
      </c>
      <c r="AH1504">
        <v>1503</v>
      </c>
      <c r="AI1504">
        <v>2058.384937556028</v>
      </c>
      <c r="AK1504">
        <v>1503</v>
      </c>
      <c r="AL1504">
        <v>0.11674754685781701</v>
      </c>
      <c r="AN1504">
        <v>1503</v>
      </c>
      <c r="AO1504">
        <v>0.45354921856567054</v>
      </c>
    </row>
    <row r="1505" spans="31:41" x14ac:dyDescent="0.25">
      <c r="AE1505">
        <v>1504</v>
      </c>
      <c r="AF1505" s="1">
        <v>2.6497146985991815E-2</v>
      </c>
      <c r="AH1505">
        <v>1504</v>
      </c>
      <c r="AI1505">
        <v>4893.4238106371358</v>
      </c>
      <c r="AK1505">
        <v>1504</v>
      </c>
      <c r="AL1505">
        <v>0.26289169904147025</v>
      </c>
      <c r="AN1505">
        <v>1504</v>
      </c>
      <c r="AO1505">
        <v>0.34971322583073922</v>
      </c>
    </row>
    <row r="1506" spans="31:41" x14ac:dyDescent="0.25">
      <c r="AE1506">
        <v>1505</v>
      </c>
      <c r="AF1506" s="1">
        <v>2.7968173680501307E-2</v>
      </c>
      <c r="AH1506">
        <v>1505</v>
      </c>
      <c r="AI1506">
        <v>4774.9619183362593</v>
      </c>
      <c r="AK1506">
        <v>1505</v>
      </c>
      <c r="AL1506">
        <v>0.1772042046942307</v>
      </c>
      <c r="AN1506">
        <v>1505</v>
      </c>
      <c r="AO1506">
        <v>0.42806652163514108</v>
      </c>
    </row>
    <row r="1507" spans="31:41" x14ac:dyDescent="0.25">
      <c r="AE1507">
        <v>1506</v>
      </c>
      <c r="AF1507" s="1">
        <v>3.0024704070662045E-2</v>
      </c>
      <c r="AH1507">
        <v>1506</v>
      </c>
      <c r="AI1507">
        <v>13442.448884866646</v>
      </c>
      <c r="AK1507">
        <v>1506</v>
      </c>
      <c r="AL1507">
        <v>0.16458862161999321</v>
      </c>
      <c r="AN1507">
        <v>1506</v>
      </c>
      <c r="AO1507">
        <v>0.36965117596268016</v>
      </c>
    </row>
    <row r="1508" spans="31:41" x14ac:dyDescent="0.25">
      <c r="AE1508">
        <v>1507</v>
      </c>
      <c r="AF1508" s="1">
        <v>3.274586334549956E-2</v>
      </c>
      <c r="AH1508">
        <v>1507</v>
      </c>
      <c r="AI1508">
        <v>5166.0865195388724</v>
      </c>
      <c r="AK1508">
        <v>1507</v>
      </c>
      <c r="AL1508">
        <v>0.31092786014631296</v>
      </c>
      <c r="AN1508">
        <v>1507</v>
      </c>
      <c r="AO1508">
        <v>0.43462300503679507</v>
      </c>
    </row>
    <row r="1509" spans="31:41" x14ac:dyDescent="0.25">
      <c r="AE1509">
        <v>1508</v>
      </c>
      <c r="AF1509" s="1">
        <v>3.3341708772091527E-2</v>
      </c>
      <c r="AH1509">
        <v>1508</v>
      </c>
      <c r="AI1509">
        <v>3063.6281222501125</v>
      </c>
      <c r="AK1509">
        <v>1508</v>
      </c>
      <c r="AL1509">
        <v>0.21340119991407833</v>
      </c>
      <c r="AN1509">
        <v>1508</v>
      </c>
      <c r="AO1509">
        <v>0.37104913494058417</v>
      </c>
    </row>
    <row r="1510" spans="31:41" x14ac:dyDescent="0.25">
      <c r="AE1510">
        <v>1509</v>
      </c>
      <c r="AF1510" s="1">
        <v>3.132394695826668E-2</v>
      </c>
      <c r="AH1510">
        <v>1509</v>
      </c>
      <c r="AI1510">
        <v>13133.394136795338</v>
      </c>
      <c r="AK1510">
        <v>1509</v>
      </c>
      <c r="AL1510">
        <v>7.1640504290049395E-2</v>
      </c>
      <c r="AN1510">
        <v>1509</v>
      </c>
      <c r="AO1510">
        <v>0.39932063439794274</v>
      </c>
    </row>
    <row r="1511" spans="31:41" x14ac:dyDescent="0.25">
      <c r="AE1511">
        <v>1510</v>
      </c>
      <c r="AF1511" s="1">
        <v>2.7663445038649259E-2</v>
      </c>
      <c r="AH1511">
        <v>1510</v>
      </c>
      <c r="AI1511">
        <v>8231.3955860428923</v>
      </c>
      <c r="AK1511">
        <v>1510</v>
      </c>
      <c r="AL1511">
        <v>0.19578454604253362</v>
      </c>
      <c r="AN1511">
        <v>1510</v>
      </c>
      <c r="AO1511">
        <v>0.37204467329337132</v>
      </c>
    </row>
    <row r="1512" spans="31:41" x14ac:dyDescent="0.25">
      <c r="AE1512">
        <v>1511</v>
      </c>
      <c r="AF1512" s="1">
        <v>2.5024749755992559E-2</v>
      </c>
      <c r="AH1512">
        <v>1511</v>
      </c>
      <c r="AI1512">
        <v>1963.4711408451005</v>
      </c>
      <c r="AK1512">
        <v>1511</v>
      </c>
      <c r="AL1512">
        <v>0.21987812194896228</v>
      </c>
      <c r="AN1512">
        <v>1511</v>
      </c>
      <c r="AO1512">
        <v>0.47145577232988162</v>
      </c>
    </row>
    <row r="1513" spans="31:41" x14ac:dyDescent="0.25">
      <c r="AE1513">
        <v>1512</v>
      </c>
      <c r="AF1513" s="1">
        <v>3.0918357572023991E-2</v>
      </c>
      <c r="AH1513">
        <v>1512</v>
      </c>
      <c r="AI1513">
        <v>829.25693133260347</v>
      </c>
      <c r="AK1513">
        <v>1512</v>
      </c>
      <c r="AL1513">
        <v>0.12705491697481874</v>
      </c>
      <c r="AN1513">
        <v>1512</v>
      </c>
      <c r="AO1513">
        <v>0.39500127762947973</v>
      </c>
    </row>
    <row r="1514" spans="31:41" x14ac:dyDescent="0.25">
      <c r="AE1514">
        <v>1513</v>
      </c>
      <c r="AF1514" s="1">
        <v>2.7735440549310431E-2</v>
      </c>
      <c r="AH1514">
        <v>1513</v>
      </c>
      <c r="AI1514">
        <v>3246.5738445068487</v>
      </c>
      <c r="AK1514">
        <v>1513</v>
      </c>
      <c r="AL1514">
        <v>0.14881644812677092</v>
      </c>
      <c r="AN1514">
        <v>1513</v>
      </c>
      <c r="AO1514">
        <v>0.52896658014774955</v>
      </c>
    </row>
    <row r="1515" spans="31:41" x14ac:dyDescent="0.25">
      <c r="AE1515">
        <v>1514</v>
      </c>
      <c r="AF1515" s="1">
        <v>2.7964010994742772E-2</v>
      </c>
      <c r="AH1515">
        <v>1514</v>
      </c>
      <c r="AI1515">
        <v>4076.3991685200094</v>
      </c>
      <c r="AK1515">
        <v>1514</v>
      </c>
      <c r="AL1515">
        <v>0.16893409092405198</v>
      </c>
      <c r="AN1515">
        <v>1514</v>
      </c>
      <c r="AO1515">
        <v>0.35371916672251036</v>
      </c>
    </row>
    <row r="1516" spans="31:41" x14ac:dyDescent="0.25">
      <c r="AE1516">
        <v>1515</v>
      </c>
      <c r="AF1516" s="1">
        <v>3.1178146388560757E-2</v>
      </c>
      <c r="AH1516">
        <v>1515</v>
      </c>
      <c r="AI1516">
        <v>8386.9035549224755</v>
      </c>
      <c r="AK1516">
        <v>1515</v>
      </c>
      <c r="AL1516">
        <v>0.1584058616274161</v>
      </c>
      <c r="AN1516">
        <v>1515</v>
      </c>
      <c r="AO1516">
        <v>0.37303563529361317</v>
      </c>
    </row>
    <row r="1517" spans="31:41" x14ac:dyDescent="0.25">
      <c r="AE1517">
        <v>1516</v>
      </c>
      <c r="AF1517" s="1">
        <v>2.9897384017268713E-2</v>
      </c>
      <c r="AH1517">
        <v>1516</v>
      </c>
      <c r="AI1517">
        <v>5133.0718633709012</v>
      </c>
      <c r="AK1517">
        <v>1516</v>
      </c>
      <c r="AL1517">
        <v>0.23095672958126892</v>
      </c>
      <c r="AN1517">
        <v>1516</v>
      </c>
      <c r="AO1517">
        <v>0.37708110551122792</v>
      </c>
    </row>
    <row r="1518" spans="31:41" x14ac:dyDescent="0.25">
      <c r="AE1518">
        <v>1517</v>
      </c>
      <c r="AF1518" s="1">
        <v>3.2719939133553533E-2</v>
      </c>
      <c r="AH1518">
        <v>1517</v>
      </c>
      <c r="AI1518">
        <v>1970.7469055341646</v>
      </c>
      <c r="AK1518">
        <v>1517</v>
      </c>
      <c r="AL1518">
        <v>0.11190752292121298</v>
      </c>
      <c r="AN1518">
        <v>1517</v>
      </c>
      <c r="AO1518">
        <v>0.40159613219890411</v>
      </c>
    </row>
    <row r="1519" spans="31:41" x14ac:dyDescent="0.25">
      <c r="AE1519">
        <v>1518</v>
      </c>
      <c r="AF1519" s="1">
        <v>3.2202861784996539E-2</v>
      </c>
      <c r="AH1519">
        <v>1518</v>
      </c>
      <c r="AI1519">
        <v>3789.1291946330753</v>
      </c>
      <c r="AK1519">
        <v>1518</v>
      </c>
      <c r="AL1519">
        <v>0.15229517684246427</v>
      </c>
      <c r="AN1519">
        <v>1518</v>
      </c>
      <c r="AO1519">
        <v>0.44366313255174727</v>
      </c>
    </row>
    <row r="1520" spans="31:41" x14ac:dyDescent="0.25">
      <c r="AE1520">
        <v>1519</v>
      </c>
      <c r="AF1520" s="1">
        <v>2.9196163074370896E-2</v>
      </c>
      <c r="AH1520">
        <v>1519</v>
      </c>
      <c r="AI1520">
        <v>5483.3932693623256</v>
      </c>
      <c r="AK1520">
        <v>1519</v>
      </c>
      <c r="AL1520">
        <v>0.20797914303103968</v>
      </c>
      <c r="AN1520">
        <v>1519</v>
      </c>
      <c r="AO1520">
        <v>0.24851949628099035</v>
      </c>
    </row>
    <row r="1521" spans="31:41" x14ac:dyDescent="0.25">
      <c r="AE1521">
        <v>1520</v>
      </c>
      <c r="AF1521" s="1">
        <v>3.171979842292072E-2</v>
      </c>
      <c r="AH1521">
        <v>1520</v>
      </c>
      <c r="AI1521">
        <v>2497.7717316594853</v>
      </c>
      <c r="AK1521">
        <v>1520</v>
      </c>
      <c r="AL1521">
        <v>0.18992752493258913</v>
      </c>
      <c r="AN1521">
        <v>1520</v>
      </c>
      <c r="AO1521">
        <v>0.42171004981555404</v>
      </c>
    </row>
    <row r="1522" spans="31:41" x14ac:dyDescent="0.25">
      <c r="AE1522">
        <v>1521</v>
      </c>
      <c r="AF1522" s="1">
        <v>2.9415244448090849E-2</v>
      </c>
      <c r="AH1522">
        <v>1521</v>
      </c>
      <c r="AI1522">
        <v>14633.398676832825</v>
      </c>
      <c r="AK1522">
        <v>1521</v>
      </c>
      <c r="AL1522">
        <v>0.21111689912387505</v>
      </c>
      <c r="AN1522">
        <v>1521</v>
      </c>
      <c r="AO1522">
        <v>0.45850080754498501</v>
      </c>
    </row>
    <row r="1523" spans="31:41" x14ac:dyDescent="0.25">
      <c r="AE1523">
        <v>1522</v>
      </c>
      <c r="AF1523" s="1">
        <v>3.1139726296477654E-2</v>
      </c>
      <c r="AH1523">
        <v>1522</v>
      </c>
      <c r="AI1523">
        <v>5884.5814836340687</v>
      </c>
      <c r="AK1523">
        <v>1522</v>
      </c>
      <c r="AL1523">
        <v>0.29079361469614839</v>
      </c>
      <c r="AN1523">
        <v>1522</v>
      </c>
      <c r="AO1523">
        <v>0.27754703900644456</v>
      </c>
    </row>
    <row r="1524" spans="31:41" x14ac:dyDescent="0.25">
      <c r="AE1524">
        <v>1523</v>
      </c>
      <c r="AF1524" s="1">
        <v>3.2437743995667345E-2</v>
      </c>
      <c r="AH1524">
        <v>1523</v>
      </c>
      <c r="AI1524">
        <v>3014.1545470241904</v>
      </c>
      <c r="AK1524">
        <v>1523</v>
      </c>
      <c r="AL1524">
        <v>0.19745389263403917</v>
      </c>
      <c r="AN1524">
        <v>1523</v>
      </c>
      <c r="AO1524">
        <v>0.4790109398950439</v>
      </c>
    </row>
    <row r="1525" spans="31:41" x14ac:dyDescent="0.25">
      <c r="AE1525">
        <v>1524</v>
      </c>
      <c r="AF1525" s="1">
        <v>3.2670096890478728E-2</v>
      </c>
      <c r="AH1525">
        <v>1524</v>
      </c>
      <c r="AI1525">
        <v>5789.2871952791074</v>
      </c>
      <c r="AK1525">
        <v>1524</v>
      </c>
      <c r="AL1525">
        <v>0.20501946553234993</v>
      </c>
      <c r="AN1525">
        <v>1524</v>
      </c>
      <c r="AO1525">
        <v>0.30620593651795908</v>
      </c>
    </row>
    <row r="1526" spans="31:41" x14ac:dyDescent="0.25">
      <c r="AE1526">
        <v>1525</v>
      </c>
      <c r="AF1526" s="1">
        <v>2.6903607458641066E-2</v>
      </c>
      <c r="AH1526">
        <v>1525</v>
      </c>
      <c r="AI1526">
        <v>6625.8335274885594</v>
      </c>
      <c r="AK1526">
        <v>1525</v>
      </c>
      <c r="AL1526">
        <v>0.21648840572048256</v>
      </c>
      <c r="AN1526">
        <v>1525</v>
      </c>
      <c r="AO1526">
        <v>0.37969158218738042</v>
      </c>
    </row>
    <row r="1527" spans="31:41" x14ac:dyDescent="0.25">
      <c r="AE1527">
        <v>1526</v>
      </c>
      <c r="AF1527" s="1">
        <v>2.8916508556263043E-2</v>
      </c>
      <c r="AH1527">
        <v>1526</v>
      </c>
      <c r="AI1527">
        <v>8896.9191069811768</v>
      </c>
      <c r="AK1527">
        <v>1526</v>
      </c>
      <c r="AL1527">
        <v>0.20004710730791059</v>
      </c>
      <c r="AN1527">
        <v>1526</v>
      </c>
      <c r="AO1527">
        <v>0.43223911776193069</v>
      </c>
    </row>
    <row r="1528" spans="31:41" x14ac:dyDescent="0.25">
      <c r="AE1528">
        <v>1527</v>
      </c>
      <c r="AF1528" s="1">
        <v>2.5498596385200134E-2</v>
      </c>
      <c r="AH1528">
        <v>1527</v>
      </c>
      <c r="AI1528">
        <v>1771.8545663181658</v>
      </c>
      <c r="AK1528">
        <v>1527</v>
      </c>
      <c r="AL1528">
        <v>0.20736798174200013</v>
      </c>
      <c r="AN1528">
        <v>1527</v>
      </c>
      <c r="AO1528">
        <v>0.34555464432872418</v>
      </c>
    </row>
    <row r="1529" spans="31:41" x14ac:dyDescent="0.25">
      <c r="AE1529">
        <v>1528</v>
      </c>
      <c r="AF1529" s="1">
        <v>2.7238028269216175E-2</v>
      </c>
      <c r="AH1529">
        <v>1528</v>
      </c>
      <c r="AI1529">
        <v>13245.271687963303</v>
      </c>
      <c r="AK1529">
        <v>1528</v>
      </c>
      <c r="AL1529">
        <v>0.25867846523529936</v>
      </c>
      <c r="AN1529">
        <v>1528</v>
      </c>
      <c r="AO1529">
        <v>0.53161303758479905</v>
      </c>
    </row>
    <row r="1530" spans="31:41" x14ac:dyDescent="0.25">
      <c r="AE1530">
        <v>1529</v>
      </c>
      <c r="AF1530" s="1">
        <v>2.8836098939314603E-2</v>
      </c>
      <c r="AH1530">
        <v>1529</v>
      </c>
      <c r="AI1530">
        <v>12272.378071315279</v>
      </c>
      <c r="AK1530">
        <v>1529</v>
      </c>
      <c r="AL1530">
        <v>0.21976336932550869</v>
      </c>
      <c r="AN1530">
        <v>1529</v>
      </c>
      <c r="AO1530">
        <v>0.35288153383483367</v>
      </c>
    </row>
    <row r="1531" spans="31:41" x14ac:dyDescent="0.25">
      <c r="AE1531">
        <v>1530</v>
      </c>
      <c r="AF1531" s="1">
        <v>3.2656041965416271E-2</v>
      </c>
      <c r="AH1531">
        <v>1530</v>
      </c>
      <c r="AI1531">
        <v>7689.6754507406995</v>
      </c>
      <c r="AK1531">
        <v>1530</v>
      </c>
      <c r="AL1531">
        <v>0.19478049579972953</v>
      </c>
      <c r="AN1531">
        <v>1530</v>
      </c>
      <c r="AO1531">
        <v>0.40611015084339214</v>
      </c>
    </row>
    <row r="1532" spans="31:41" x14ac:dyDescent="0.25">
      <c r="AE1532">
        <v>1531</v>
      </c>
      <c r="AF1532" s="1">
        <v>3.1618076255339744E-2</v>
      </c>
      <c r="AH1532">
        <v>1531</v>
      </c>
      <c r="AI1532">
        <v>3402.1231794165242</v>
      </c>
      <c r="AK1532">
        <v>1531</v>
      </c>
      <c r="AL1532">
        <v>0.15452036644457845</v>
      </c>
      <c r="AN1532">
        <v>1531</v>
      </c>
      <c r="AO1532">
        <v>0.38849094594905975</v>
      </c>
    </row>
    <row r="1533" spans="31:41" x14ac:dyDescent="0.25">
      <c r="AE1533">
        <v>1532</v>
      </c>
      <c r="AF1533" s="1">
        <v>3.352731059185321E-2</v>
      </c>
      <c r="AH1533">
        <v>1532</v>
      </c>
      <c r="AI1533">
        <v>2331.6842055388042</v>
      </c>
      <c r="AK1533">
        <v>1532</v>
      </c>
      <c r="AL1533">
        <v>0.24237905862778086</v>
      </c>
      <c r="AN1533">
        <v>1532</v>
      </c>
      <c r="AO1533">
        <v>0.40263598826760061</v>
      </c>
    </row>
    <row r="1534" spans="31:41" x14ac:dyDescent="0.25">
      <c r="AE1534">
        <v>1533</v>
      </c>
      <c r="AF1534" s="1">
        <v>3.474096326310705E-2</v>
      </c>
      <c r="AH1534">
        <v>1533</v>
      </c>
      <c r="AI1534">
        <v>2720.3548955793872</v>
      </c>
      <c r="AK1534">
        <v>1533</v>
      </c>
      <c r="AL1534">
        <v>0.10595029282407688</v>
      </c>
      <c r="AN1534">
        <v>1533</v>
      </c>
      <c r="AO1534">
        <v>0.46986226545867965</v>
      </c>
    </row>
    <row r="1535" spans="31:41" x14ac:dyDescent="0.25">
      <c r="AE1535">
        <v>1534</v>
      </c>
      <c r="AF1535" s="1">
        <v>3.2847368639299601E-2</v>
      </c>
      <c r="AH1535">
        <v>1534</v>
      </c>
      <c r="AI1535">
        <v>5903.1604445336943</v>
      </c>
      <c r="AK1535">
        <v>1534</v>
      </c>
      <c r="AL1535">
        <v>0.1998663740329896</v>
      </c>
      <c r="AN1535">
        <v>1534</v>
      </c>
      <c r="AO1535">
        <v>0.39288493710029604</v>
      </c>
    </row>
    <row r="1536" spans="31:41" x14ac:dyDescent="0.25">
      <c r="AE1536">
        <v>1535</v>
      </c>
      <c r="AF1536" s="1">
        <v>2.6995007316093167E-2</v>
      </c>
      <c r="AH1536">
        <v>1535</v>
      </c>
      <c r="AI1536">
        <v>3768.6571296027219</v>
      </c>
      <c r="AK1536">
        <v>1535</v>
      </c>
      <c r="AL1536">
        <v>0.23018191564266183</v>
      </c>
      <c r="AN1536">
        <v>1535</v>
      </c>
      <c r="AO1536">
        <v>0.35296437395872121</v>
      </c>
    </row>
    <row r="1537" spans="31:41" x14ac:dyDescent="0.25">
      <c r="AE1537">
        <v>1536</v>
      </c>
      <c r="AF1537" s="1">
        <v>2.7847357532969408E-2</v>
      </c>
      <c r="AH1537">
        <v>1536</v>
      </c>
      <c r="AI1537">
        <v>6025.3182130440237</v>
      </c>
      <c r="AK1537">
        <v>1536</v>
      </c>
      <c r="AL1537">
        <v>0.23088206207936587</v>
      </c>
      <c r="AN1537">
        <v>1536</v>
      </c>
      <c r="AO1537">
        <v>0.44269626395735917</v>
      </c>
    </row>
    <row r="1538" spans="31:41" x14ac:dyDescent="0.25">
      <c r="AE1538">
        <v>1537</v>
      </c>
      <c r="AF1538" s="1">
        <v>2.3460392730391577E-2</v>
      </c>
      <c r="AH1538">
        <v>1537</v>
      </c>
      <c r="AI1538">
        <v>16215.643222158764</v>
      </c>
      <c r="AK1538">
        <v>1537</v>
      </c>
      <c r="AL1538">
        <v>0.2150514951447878</v>
      </c>
      <c r="AN1538">
        <v>1537</v>
      </c>
      <c r="AO1538">
        <v>0.35739069156515746</v>
      </c>
    </row>
    <row r="1539" spans="31:41" x14ac:dyDescent="0.25">
      <c r="AE1539">
        <v>1538</v>
      </c>
      <c r="AF1539" s="1">
        <v>3.2667789010796477E-2</v>
      </c>
      <c r="AH1539">
        <v>1538</v>
      </c>
      <c r="AI1539">
        <v>868.74774015182277</v>
      </c>
      <c r="AK1539">
        <v>1538</v>
      </c>
      <c r="AL1539">
        <v>0.28247481212008207</v>
      </c>
      <c r="AN1539">
        <v>1538</v>
      </c>
      <c r="AO1539">
        <v>0.4168578093144068</v>
      </c>
    </row>
    <row r="1540" spans="31:41" x14ac:dyDescent="0.25">
      <c r="AE1540">
        <v>1539</v>
      </c>
      <c r="AF1540" s="1">
        <v>2.4282839072635953E-2</v>
      </c>
      <c r="AH1540">
        <v>1539</v>
      </c>
      <c r="AI1540">
        <v>2764.5567458323012</v>
      </c>
      <c r="AK1540">
        <v>1539</v>
      </c>
      <c r="AL1540">
        <v>0.15014394610739593</v>
      </c>
      <c r="AN1540">
        <v>1539</v>
      </c>
      <c r="AO1540">
        <v>0.28460765775000385</v>
      </c>
    </row>
    <row r="1541" spans="31:41" x14ac:dyDescent="0.25">
      <c r="AE1541">
        <v>1540</v>
      </c>
      <c r="AF1541" s="1">
        <v>2.8022558579686052E-2</v>
      </c>
      <c r="AH1541">
        <v>1540</v>
      </c>
      <c r="AI1541">
        <v>1442.5233314401728</v>
      </c>
      <c r="AK1541">
        <v>1540</v>
      </c>
      <c r="AL1541">
        <v>0.26105031377256221</v>
      </c>
      <c r="AN1541">
        <v>1540</v>
      </c>
      <c r="AO1541">
        <v>0.39786116444604613</v>
      </c>
    </row>
    <row r="1542" spans="31:41" x14ac:dyDescent="0.25">
      <c r="AE1542">
        <v>1541</v>
      </c>
      <c r="AF1542" s="1">
        <v>3.6572456403454634E-2</v>
      </c>
      <c r="AH1542">
        <v>1541</v>
      </c>
      <c r="AI1542">
        <v>1975.1641706999712</v>
      </c>
      <c r="AK1542">
        <v>1541</v>
      </c>
      <c r="AL1542">
        <v>0.19198150595299152</v>
      </c>
      <c r="AN1542">
        <v>1541</v>
      </c>
      <c r="AO1542">
        <v>0.39365839406585584</v>
      </c>
    </row>
    <row r="1543" spans="31:41" x14ac:dyDescent="0.25">
      <c r="AE1543">
        <v>1542</v>
      </c>
      <c r="AF1543" s="1">
        <v>3.020890345578997E-2</v>
      </c>
      <c r="AH1543">
        <v>1542</v>
      </c>
      <c r="AI1543">
        <v>2293.4097087499813</v>
      </c>
      <c r="AK1543">
        <v>1542</v>
      </c>
      <c r="AL1543">
        <v>0.1173593851693205</v>
      </c>
      <c r="AN1543">
        <v>1542</v>
      </c>
      <c r="AO1543">
        <v>0.42064906555190418</v>
      </c>
    </row>
    <row r="1544" spans="31:41" x14ac:dyDescent="0.25">
      <c r="AE1544">
        <v>1543</v>
      </c>
      <c r="AF1544" s="1">
        <v>3.2813310420359176E-2</v>
      </c>
      <c r="AH1544">
        <v>1543</v>
      </c>
      <c r="AI1544">
        <v>19982.007571148111</v>
      </c>
      <c r="AK1544">
        <v>1543</v>
      </c>
      <c r="AL1544">
        <v>0.16900749854482722</v>
      </c>
      <c r="AN1544">
        <v>1543</v>
      </c>
      <c r="AO1544">
        <v>0.42477416876885726</v>
      </c>
    </row>
    <row r="1545" spans="31:41" x14ac:dyDescent="0.25">
      <c r="AE1545">
        <v>1544</v>
      </c>
      <c r="AF1545" s="1">
        <v>3.7229971459312061E-2</v>
      </c>
      <c r="AH1545">
        <v>1544</v>
      </c>
      <c r="AI1545">
        <v>18092.818720081697</v>
      </c>
      <c r="AK1545">
        <v>1544</v>
      </c>
      <c r="AL1545">
        <v>0.16412478161598437</v>
      </c>
      <c r="AN1545">
        <v>1544</v>
      </c>
      <c r="AO1545">
        <v>0.4450670099851734</v>
      </c>
    </row>
    <row r="1546" spans="31:41" x14ac:dyDescent="0.25">
      <c r="AE1546">
        <v>1545</v>
      </c>
      <c r="AF1546" s="1">
        <v>1.9938748056780087E-2</v>
      </c>
      <c r="AH1546">
        <v>1545</v>
      </c>
      <c r="AI1546">
        <v>16745.205509736985</v>
      </c>
      <c r="AK1546">
        <v>1545</v>
      </c>
      <c r="AL1546">
        <v>0.2427798206286241</v>
      </c>
      <c r="AN1546">
        <v>1545</v>
      </c>
      <c r="AO1546">
        <v>0.37929616805479327</v>
      </c>
    </row>
    <row r="1547" spans="31:41" x14ac:dyDescent="0.25">
      <c r="AE1547">
        <v>1546</v>
      </c>
      <c r="AF1547" s="1">
        <v>3.2383267507780644E-2</v>
      </c>
      <c r="AH1547">
        <v>1546</v>
      </c>
      <c r="AI1547">
        <v>3239.157320142624</v>
      </c>
      <c r="AK1547">
        <v>1546</v>
      </c>
      <c r="AL1547">
        <v>0.16676634162702797</v>
      </c>
      <c r="AN1547">
        <v>1546</v>
      </c>
      <c r="AO1547">
        <v>0.33600575396879251</v>
      </c>
    </row>
    <row r="1548" spans="31:41" x14ac:dyDescent="0.25">
      <c r="AE1548">
        <v>1547</v>
      </c>
      <c r="AF1548" s="1">
        <v>2.8647479407497789E-2</v>
      </c>
      <c r="AH1548">
        <v>1547</v>
      </c>
      <c r="AI1548">
        <v>8214.6980635993641</v>
      </c>
      <c r="AK1548">
        <v>1547</v>
      </c>
      <c r="AL1548">
        <v>0.15202996422535259</v>
      </c>
      <c r="AN1548">
        <v>1547</v>
      </c>
      <c r="AO1548">
        <v>0.35214080439881984</v>
      </c>
    </row>
    <row r="1549" spans="31:41" x14ac:dyDescent="0.25">
      <c r="AE1549">
        <v>1548</v>
      </c>
      <c r="AF1549" s="1">
        <v>3.1092195067454309E-2</v>
      </c>
      <c r="AH1549">
        <v>1548</v>
      </c>
      <c r="AI1549">
        <v>20159.011432072315</v>
      </c>
      <c r="AK1549">
        <v>1548</v>
      </c>
      <c r="AL1549">
        <v>0.18817101307622994</v>
      </c>
      <c r="AN1549">
        <v>1548</v>
      </c>
      <c r="AO1549">
        <v>0.45223099804941042</v>
      </c>
    </row>
    <row r="1550" spans="31:41" x14ac:dyDescent="0.25">
      <c r="AE1550">
        <v>1549</v>
      </c>
      <c r="AF1550" s="1">
        <v>2.9389882123104893E-2</v>
      </c>
      <c r="AH1550">
        <v>1549</v>
      </c>
      <c r="AI1550">
        <v>16733.285825165989</v>
      </c>
      <c r="AK1550">
        <v>1549</v>
      </c>
      <c r="AL1550">
        <v>0.23289893211121479</v>
      </c>
      <c r="AN1550">
        <v>1549</v>
      </c>
      <c r="AO1550">
        <v>0.49903889847231442</v>
      </c>
    </row>
    <row r="1551" spans="31:41" x14ac:dyDescent="0.25">
      <c r="AE1551">
        <v>1550</v>
      </c>
      <c r="AF1551" s="1">
        <v>3.0303708407983576E-2</v>
      </c>
      <c r="AH1551">
        <v>1550</v>
      </c>
      <c r="AI1551">
        <v>7378.9922174223611</v>
      </c>
      <c r="AK1551">
        <v>1550</v>
      </c>
      <c r="AL1551">
        <v>0.16908166627271345</v>
      </c>
      <c r="AN1551">
        <v>1550</v>
      </c>
      <c r="AO1551">
        <v>0.47885045356127831</v>
      </c>
    </row>
    <row r="1552" spans="31:41" x14ac:dyDescent="0.25">
      <c r="AE1552">
        <v>1551</v>
      </c>
      <c r="AF1552" s="1">
        <v>3.0160265966897803E-2</v>
      </c>
      <c r="AH1552">
        <v>1551</v>
      </c>
      <c r="AI1552">
        <v>24232.694672791964</v>
      </c>
      <c r="AK1552">
        <v>1551</v>
      </c>
      <c r="AL1552">
        <v>0.24366013210459514</v>
      </c>
      <c r="AN1552">
        <v>1551</v>
      </c>
      <c r="AO1552">
        <v>0.33147432882261985</v>
      </c>
    </row>
    <row r="1553" spans="31:41" x14ac:dyDescent="0.25">
      <c r="AE1553">
        <v>1552</v>
      </c>
      <c r="AF1553" s="1">
        <v>3.2939874184779061E-2</v>
      </c>
      <c r="AH1553">
        <v>1552</v>
      </c>
      <c r="AI1553">
        <v>14646.189714393515</v>
      </c>
      <c r="AK1553">
        <v>1552</v>
      </c>
      <c r="AL1553">
        <v>0.20982627979926105</v>
      </c>
      <c r="AN1553">
        <v>1552</v>
      </c>
      <c r="AO1553">
        <v>0.28976978249235824</v>
      </c>
    </row>
    <row r="1554" spans="31:41" x14ac:dyDescent="0.25">
      <c r="AE1554">
        <v>1553</v>
      </c>
      <c r="AF1554" s="1">
        <v>3.2618556872729298E-2</v>
      </c>
      <c r="AH1554">
        <v>1553</v>
      </c>
      <c r="AI1554">
        <v>4087.7057916636322</v>
      </c>
      <c r="AK1554">
        <v>1553</v>
      </c>
      <c r="AL1554">
        <v>0.23829549785637122</v>
      </c>
      <c r="AN1554">
        <v>1553</v>
      </c>
      <c r="AO1554">
        <v>0.44708240002134325</v>
      </c>
    </row>
    <row r="1555" spans="31:41" x14ac:dyDescent="0.25">
      <c r="AE1555">
        <v>1554</v>
      </c>
      <c r="AF1555" s="1">
        <v>2.6229156905367867E-2</v>
      </c>
      <c r="AH1555">
        <v>1554</v>
      </c>
      <c r="AI1555">
        <v>4257.9402712292986</v>
      </c>
      <c r="AK1555">
        <v>1554</v>
      </c>
      <c r="AL1555">
        <v>0.16962086442369001</v>
      </c>
      <c r="AN1555">
        <v>1554</v>
      </c>
      <c r="AO1555">
        <v>0.43073488182429714</v>
      </c>
    </row>
    <row r="1556" spans="31:41" x14ac:dyDescent="0.25">
      <c r="AE1556">
        <v>1555</v>
      </c>
      <c r="AF1556" s="1">
        <v>3.3981148657788784E-2</v>
      </c>
      <c r="AH1556">
        <v>1555</v>
      </c>
      <c r="AI1556">
        <v>46557.851191862545</v>
      </c>
      <c r="AK1556">
        <v>1555</v>
      </c>
      <c r="AL1556">
        <v>0.10624255082370644</v>
      </c>
      <c r="AN1556">
        <v>1555</v>
      </c>
      <c r="AO1556">
        <v>0.39693896625223146</v>
      </c>
    </row>
    <row r="1557" spans="31:41" x14ac:dyDescent="0.25">
      <c r="AE1557">
        <v>1556</v>
      </c>
      <c r="AF1557" s="1">
        <v>2.6061641437607141E-2</v>
      </c>
      <c r="AH1557">
        <v>1556</v>
      </c>
      <c r="AI1557">
        <v>3184.0645998936452</v>
      </c>
      <c r="AK1557">
        <v>1556</v>
      </c>
      <c r="AL1557">
        <v>0.16333017435311242</v>
      </c>
      <c r="AN1557">
        <v>1556</v>
      </c>
      <c r="AO1557">
        <v>0.40774912631382665</v>
      </c>
    </row>
    <row r="1558" spans="31:41" x14ac:dyDescent="0.25">
      <c r="AE1558">
        <v>1557</v>
      </c>
      <c r="AF1558" s="1">
        <v>3.3572490081456907E-2</v>
      </c>
      <c r="AH1558">
        <v>1557</v>
      </c>
      <c r="AI1558">
        <v>301.28185849558326</v>
      </c>
      <c r="AK1558">
        <v>1557</v>
      </c>
      <c r="AL1558">
        <v>0.21839328254191853</v>
      </c>
      <c r="AN1558">
        <v>1557</v>
      </c>
      <c r="AO1558">
        <v>0.37032991188581699</v>
      </c>
    </row>
    <row r="1559" spans="31:41" x14ac:dyDescent="0.25">
      <c r="AE1559">
        <v>1558</v>
      </c>
      <c r="AF1559" s="1">
        <v>2.937788347209791E-2</v>
      </c>
      <c r="AH1559">
        <v>1558</v>
      </c>
      <c r="AI1559">
        <v>1426.450967144234</v>
      </c>
      <c r="AK1559">
        <v>1558</v>
      </c>
      <c r="AL1559">
        <v>0.15015592603545752</v>
      </c>
      <c r="AN1559">
        <v>1558</v>
      </c>
      <c r="AO1559">
        <v>0.38820471945325447</v>
      </c>
    </row>
    <row r="1560" spans="31:41" x14ac:dyDescent="0.25">
      <c r="AE1560">
        <v>1559</v>
      </c>
      <c r="AF1560" s="1">
        <v>3.6359969188961561E-2</v>
      </c>
      <c r="AH1560">
        <v>1559</v>
      </c>
      <c r="AI1560">
        <v>587.09465339330848</v>
      </c>
      <c r="AK1560">
        <v>1559</v>
      </c>
      <c r="AL1560">
        <v>0.19416232627702579</v>
      </c>
      <c r="AN1560">
        <v>1559</v>
      </c>
      <c r="AO1560">
        <v>0.45102460308923747</v>
      </c>
    </row>
    <row r="1561" spans="31:41" x14ac:dyDescent="0.25">
      <c r="AE1561">
        <v>1560</v>
      </c>
      <c r="AF1561" s="1">
        <v>3.0477121111217587E-2</v>
      </c>
      <c r="AH1561">
        <v>1560</v>
      </c>
      <c r="AI1561">
        <v>3399.7491986144573</v>
      </c>
      <c r="AK1561">
        <v>1560</v>
      </c>
      <c r="AL1561">
        <v>0.23125164424578681</v>
      </c>
      <c r="AN1561">
        <v>1560</v>
      </c>
      <c r="AO1561">
        <v>0.33174595830759068</v>
      </c>
    </row>
    <row r="1562" spans="31:41" x14ac:dyDescent="0.25">
      <c r="AE1562">
        <v>1561</v>
      </c>
      <c r="AF1562" s="1">
        <v>2.5210602908327218E-2</v>
      </c>
      <c r="AH1562">
        <v>1561</v>
      </c>
      <c r="AI1562">
        <v>2999.821198886385</v>
      </c>
      <c r="AK1562">
        <v>1561</v>
      </c>
      <c r="AL1562">
        <v>0.16803678881792539</v>
      </c>
      <c r="AN1562">
        <v>1561</v>
      </c>
      <c r="AO1562">
        <v>0.33810660486935756</v>
      </c>
    </row>
    <row r="1563" spans="31:41" x14ac:dyDescent="0.25">
      <c r="AE1563">
        <v>1562</v>
      </c>
      <c r="AF1563" s="1">
        <v>2.8750444080000381E-2</v>
      </c>
      <c r="AH1563">
        <v>1562</v>
      </c>
      <c r="AI1563">
        <v>612.87014274516025</v>
      </c>
      <c r="AK1563">
        <v>1562</v>
      </c>
      <c r="AL1563">
        <v>0.21642379610108356</v>
      </c>
      <c r="AN1563">
        <v>1562</v>
      </c>
      <c r="AO1563">
        <v>0.46120899809192967</v>
      </c>
    </row>
    <row r="1564" spans="31:41" x14ac:dyDescent="0.25">
      <c r="AE1564">
        <v>1563</v>
      </c>
      <c r="AF1564" s="1">
        <v>3.0601969766861137E-2</v>
      </c>
      <c r="AH1564">
        <v>1563</v>
      </c>
      <c r="AI1564">
        <v>1241.9405488853192</v>
      </c>
      <c r="AK1564">
        <v>1563</v>
      </c>
      <c r="AL1564">
        <v>0.10177581834251441</v>
      </c>
      <c r="AN1564">
        <v>1563</v>
      </c>
      <c r="AO1564">
        <v>0.4473578298329981</v>
      </c>
    </row>
    <row r="1565" spans="31:41" x14ac:dyDescent="0.25">
      <c r="AE1565">
        <v>1564</v>
      </c>
      <c r="AF1565" s="1">
        <v>3.2553126252339304E-2</v>
      </c>
      <c r="AH1565">
        <v>1564</v>
      </c>
      <c r="AI1565">
        <v>3932.3380489776987</v>
      </c>
      <c r="AK1565">
        <v>1564</v>
      </c>
      <c r="AL1565">
        <v>0.2575216706055859</v>
      </c>
      <c r="AN1565">
        <v>1564</v>
      </c>
      <c r="AO1565">
        <v>0.4184600340938297</v>
      </c>
    </row>
    <row r="1566" spans="31:41" x14ac:dyDescent="0.25">
      <c r="AE1566">
        <v>1565</v>
      </c>
      <c r="AF1566" s="1">
        <v>3.6181074366050447E-2</v>
      </c>
      <c r="AH1566">
        <v>1565</v>
      </c>
      <c r="AI1566">
        <v>1021.1087437259376</v>
      </c>
      <c r="AK1566">
        <v>1565</v>
      </c>
      <c r="AL1566">
        <v>0.24392517452887774</v>
      </c>
      <c r="AN1566">
        <v>1565</v>
      </c>
      <c r="AO1566">
        <v>0.38580068137303603</v>
      </c>
    </row>
    <row r="1567" spans="31:41" x14ac:dyDescent="0.25">
      <c r="AE1567">
        <v>1566</v>
      </c>
      <c r="AF1567" s="1">
        <v>3.1260540567363382E-2</v>
      </c>
      <c r="AH1567">
        <v>1566</v>
      </c>
      <c r="AI1567">
        <v>5971.8691191302687</v>
      </c>
      <c r="AK1567">
        <v>1566</v>
      </c>
      <c r="AL1567">
        <v>0.22049219773831016</v>
      </c>
      <c r="AN1567">
        <v>1566</v>
      </c>
      <c r="AO1567">
        <v>0.39140359030545702</v>
      </c>
    </row>
    <row r="1568" spans="31:41" x14ac:dyDescent="0.25">
      <c r="AE1568">
        <v>1567</v>
      </c>
      <c r="AF1568" s="1">
        <v>3.6533914545269441E-2</v>
      </c>
      <c r="AH1568">
        <v>1567</v>
      </c>
      <c r="AI1568">
        <v>10289.431783859356</v>
      </c>
      <c r="AK1568">
        <v>1567</v>
      </c>
      <c r="AL1568">
        <v>0.19507916772948886</v>
      </c>
      <c r="AN1568">
        <v>1567</v>
      </c>
      <c r="AO1568">
        <v>0.3694244253055371</v>
      </c>
    </row>
    <row r="1569" spans="31:41" x14ac:dyDescent="0.25">
      <c r="AE1569">
        <v>1568</v>
      </c>
      <c r="AF1569" s="1">
        <v>3.2115966954283204E-2</v>
      </c>
      <c r="AH1569">
        <v>1568</v>
      </c>
      <c r="AI1569">
        <v>2925.272014086896</v>
      </c>
      <c r="AK1569">
        <v>1568</v>
      </c>
      <c r="AL1569">
        <v>0.11850061572105257</v>
      </c>
      <c r="AN1569">
        <v>1568</v>
      </c>
      <c r="AO1569">
        <v>0.3581006196921851</v>
      </c>
    </row>
    <row r="1570" spans="31:41" x14ac:dyDescent="0.25">
      <c r="AE1570">
        <v>1569</v>
      </c>
      <c r="AF1570" s="1">
        <v>2.6313227123003546E-2</v>
      </c>
      <c r="AH1570">
        <v>1569</v>
      </c>
      <c r="AI1570">
        <v>2463.4531854897286</v>
      </c>
      <c r="AK1570">
        <v>1569</v>
      </c>
      <c r="AL1570">
        <v>0.26969442466035992</v>
      </c>
      <c r="AN1570">
        <v>1569</v>
      </c>
      <c r="AO1570">
        <v>0.41371711357074109</v>
      </c>
    </row>
    <row r="1571" spans="31:41" x14ac:dyDescent="0.25">
      <c r="AE1571">
        <v>1570</v>
      </c>
      <c r="AF1571" s="1">
        <v>3.3186625343038401E-2</v>
      </c>
      <c r="AH1571">
        <v>1570</v>
      </c>
      <c r="AI1571">
        <v>3205.4633859056871</v>
      </c>
      <c r="AK1571">
        <v>1570</v>
      </c>
      <c r="AL1571">
        <v>0.19248825489848584</v>
      </c>
      <c r="AN1571">
        <v>1570</v>
      </c>
      <c r="AO1571">
        <v>0.40539842634171991</v>
      </c>
    </row>
    <row r="1572" spans="31:41" x14ac:dyDescent="0.25">
      <c r="AE1572">
        <v>1571</v>
      </c>
      <c r="AF1572" s="1">
        <v>3.0316755889481461E-2</v>
      </c>
      <c r="AH1572">
        <v>1571</v>
      </c>
      <c r="AI1572">
        <v>3411.3009709159583</v>
      </c>
      <c r="AK1572">
        <v>1571</v>
      </c>
      <c r="AL1572">
        <v>0.19168566506801585</v>
      </c>
      <c r="AN1572">
        <v>1571</v>
      </c>
      <c r="AO1572">
        <v>0.40473312177273491</v>
      </c>
    </row>
    <row r="1573" spans="31:41" x14ac:dyDescent="0.25">
      <c r="AE1573">
        <v>1572</v>
      </c>
      <c r="AF1573" s="1">
        <v>3.7581776460210881E-2</v>
      </c>
      <c r="AH1573">
        <v>1572</v>
      </c>
      <c r="AI1573">
        <v>1791.4705610068679</v>
      </c>
      <c r="AK1573">
        <v>1572</v>
      </c>
      <c r="AL1573">
        <v>0.1898768624774598</v>
      </c>
      <c r="AN1573">
        <v>1572</v>
      </c>
      <c r="AO1573">
        <v>0.51177877417313522</v>
      </c>
    </row>
    <row r="1574" spans="31:41" x14ac:dyDescent="0.25">
      <c r="AE1574">
        <v>1573</v>
      </c>
      <c r="AF1574" s="1">
        <v>3.4020480362769723E-2</v>
      </c>
      <c r="AH1574">
        <v>1573</v>
      </c>
      <c r="AI1574">
        <v>2554.551581867207</v>
      </c>
      <c r="AK1574">
        <v>1573</v>
      </c>
      <c r="AL1574">
        <v>0.17254537890810606</v>
      </c>
      <c r="AN1574">
        <v>1573</v>
      </c>
      <c r="AO1574">
        <v>0.39973880107929799</v>
      </c>
    </row>
    <row r="1575" spans="31:41" x14ac:dyDescent="0.25">
      <c r="AE1575">
        <v>1574</v>
      </c>
      <c r="AF1575" s="1">
        <v>3.3326016386214352E-2</v>
      </c>
      <c r="AH1575">
        <v>1574</v>
      </c>
      <c r="AI1575">
        <v>216.58468890848002</v>
      </c>
      <c r="AK1575">
        <v>1574</v>
      </c>
      <c r="AL1575">
        <v>0.22111091469623784</v>
      </c>
      <c r="AN1575">
        <v>1574</v>
      </c>
      <c r="AO1575">
        <v>0.40774610695383551</v>
      </c>
    </row>
    <row r="1576" spans="31:41" x14ac:dyDescent="0.25">
      <c r="AE1576">
        <v>1575</v>
      </c>
      <c r="AF1576" s="1">
        <v>3.5383829774629838E-2</v>
      </c>
      <c r="AH1576">
        <v>1575</v>
      </c>
      <c r="AI1576">
        <v>597.22787126593255</v>
      </c>
      <c r="AK1576">
        <v>1575</v>
      </c>
      <c r="AL1576">
        <v>0.1754250027819054</v>
      </c>
      <c r="AN1576">
        <v>1575</v>
      </c>
      <c r="AO1576">
        <v>0.45161763712736636</v>
      </c>
    </row>
    <row r="1577" spans="31:41" x14ac:dyDescent="0.25">
      <c r="AE1577">
        <v>1576</v>
      </c>
      <c r="AF1577" s="1">
        <v>3.4037518476586426E-2</v>
      </c>
      <c r="AH1577">
        <v>1576</v>
      </c>
      <c r="AI1577">
        <v>7900.1587903501077</v>
      </c>
      <c r="AK1577">
        <v>1576</v>
      </c>
      <c r="AL1577">
        <v>0.18008984373087422</v>
      </c>
      <c r="AN1577">
        <v>1576</v>
      </c>
      <c r="AO1577">
        <v>0.3886785264828076</v>
      </c>
    </row>
    <row r="1578" spans="31:41" x14ac:dyDescent="0.25">
      <c r="AE1578">
        <v>1577</v>
      </c>
      <c r="AF1578" s="1">
        <v>2.7314192064007647E-2</v>
      </c>
      <c r="AH1578">
        <v>1577</v>
      </c>
      <c r="AI1578">
        <v>1009.7516997043869</v>
      </c>
      <c r="AK1578">
        <v>1577</v>
      </c>
      <c r="AL1578">
        <v>0.1243167306416459</v>
      </c>
      <c r="AN1578">
        <v>1577</v>
      </c>
      <c r="AO1578">
        <v>0.41441953983433605</v>
      </c>
    </row>
    <row r="1579" spans="31:41" x14ac:dyDescent="0.25">
      <c r="AE1579">
        <v>1578</v>
      </c>
      <c r="AF1579" s="1">
        <v>3.1606619826109128E-2</v>
      </c>
      <c r="AH1579">
        <v>1578</v>
      </c>
      <c r="AI1579">
        <v>13617.907845910311</v>
      </c>
      <c r="AK1579">
        <v>1578</v>
      </c>
      <c r="AL1579">
        <v>0.23177532002057771</v>
      </c>
      <c r="AN1579">
        <v>1578</v>
      </c>
      <c r="AO1579">
        <v>0.33565340967796387</v>
      </c>
    </row>
    <row r="1580" spans="31:41" x14ac:dyDescent="0.25">
      <c r="AE1580">
        <v>1579</v>
      </c>
      <c r="AF1580" s="1">
        <v>3.1589327820481072E-2</v>
      </c>
      <c r="AH1580">
        <v>1579</v>
      </c>
      <c r="AI1580">
        <v>762.19440423135541</v>
      </c>
      <c r="AK1580">
        <v>1579</v>
      </c>
      <c r="AL1580">
        <v>0.16615530408468965</v>
      </c>
      <c r="AN1580">
        <v>1579</v>
      </c>
      <c r="AO1580">
        <v>0.38860805141956017</v>
      </c>
    </row>
    <row r="1581" spans="31:41" x14ac:dyDescent="0.25">
      <c r="AE1581">
        <v>1580</v>
      </c>
      <c r="AF1581" s="1">
        <v>2.5134326367378002E-2</v>
      </c>
      <c r="AH1581">
        <v>1580</v>
      </c>
      <c r="AI1581">
        <v>2058.4678069747038</v>
      </c>
      <c r="AK1581">
        <v>1580</v>
      </c>
      <c r="AL1581">
        <v>0.27085325245318059</v>
      </c>
      <c r="AN1581">
        <v>1580</v>
      </c>
      <c r="AO1581">
        <v>0.30366190201994969</v>
      </c>
    </row>
    <row r="1582" spans="31:41" x14ac:dyDescent="0.25">
      <c r="AE1582">
        <v>1581</v>
      </c>
      <c r="AF1582" s="1">
        <v>3.0674288255734927E-2</v>
      </c>
      <c r="AH1582">
        <v>1581</v>
      </c>
      <c r="AI1582">
        <v>2516.6593325560611</v>
      </c>
      <c r="AK1582">
        <v>1581</v>
      </c>
      <c r="AL1582">
        <v>0.17955751653894944</v>
      </c>
      <c r="AN1582">
        <v>1581</v>
      </c>
      <c r="AO1582">
        <v>0.48011797043524507</v>
      </c>
    </row>
    <row r="1583" spans="31:41" x14ac:dyDescent="0.25">
      <c r="AE1583">
        <v>1582</v>
      </c>
      <c r="AF1583" s="1">
        <v>3.0529289427141171E-2</v>
      </c>
      <c r="AH1583">
        <v>1582</v>
      </c>
      <c r="AI1583">
        <v>4423.2381463267429</v>
      </c>
      <c r="AK1583">
        <v>1582</v>
      </c>
      <c r="AL1583">
        <v>0.18128757224124487</v>
      </c>
      <c r="AN1583">
        <v>1582</v>
      </c>
      <c r="AO1583">
        <v>0.36230220924378492</v>
      </c>
    </row>
    <row r="1584" spans="31:41" x14ac:dyDescent="0.25">
      <c r="AE1584">
        <v>1583</v>
      </c>
      <c r="AF1584" s="1">
        <v>2.7662415025320852E-2</v>
      </c>
      <c r="AH1584">
        <v>1583</v>
      </c>
      <c r="AI1584">
        <v>1506.3563121530515</v>
      </c>
      <c r="AK1584">
        <v>1583</v>
      </c>
      <c r="AL1584">
        <v>0.21952599372980697</v>
      </c>
      <c r="AN1584">
        <v>1583</v>
      </c>
      <c r="AO1584">
        <v>0.35952517024915692</v>
      </c>
    </row>
    <row r="1585" spans="31:41" x14ac:dyDescent="0.25">
      <c r="AE1585">
        <v>1584</v>
      </c>
      <c r="AF1585" s="1">
        <v>3.1898911992346513E-2</v>
      </c>
      <c r="AH1585">
        <v>1584</v>
      </c>
      <c r="AI1585">
        <v>1085.2408996671593</v>
      </c>
      <c r="AK1585">
        <v>1584</v>
      </c>
      <c r="AL1585">
        <v>0.17395764197730776</v>
      </c>
      <c r="AN1585">
        <v>1584</v>
      </c>
      <c r="AO1585">
        <v>0.39356558914522016</v>
      </c>
    </row>
    <row r="1586" spans="31:41" x14ac:dyDescent="0.25">
      <c r="AE1586">
        <v>1585</v>
      </c>
      <c r="AF1586" s="1">
        <v>2.6669041087414858E-2</v>
      </c>
      <c r="AH1586">
        <v>1585</v>
      </c>
      <c r="AI1586">
        <v>5542.4565941322944</v>
      </c>
      <c r="AK1586">
        <v>1585</v>
      </c>
      <c r="AL1586">
        <v>0.14855024989812865</v>
      </c>
      <c r="AN1586">
        <v>1585</v>
      </c>
      <c r="AO1586">
        <v>0.4175958893639346</v>
      </c>
    </row>
    <row r="1587" spans="31:41" x14ac:dyDescent="0.25">
      <c r="AE1587">
        <v>1586</v>
      </c>
      <c r="AF1587" s="1">
        <v>2.3949773997086643E-2</v>
      </c>
      <c r="AH1587">
        <v>1586</v>
      </c>
      <c r="AI1587">
        <v>696.39860844694454</v>
      </c>
      <c r="AK1587">
        <v>1586</v>
      </c>
      <c r="AL1587">
        <v>0.18202760820719491</v>
      </c>
      <c r="AN1587">
        <v>1586</v>
      </c>
      <c r="AO1587">
        <v>0.42167769213172213</v>
      </c>
    </row>
    <row r="1588" spans="31:41" x14ac:dyDescent="0.25">
      <c r="AE1588">
        <v>1587</v>
      </c>
      <c r="AF1588" s="1">
        <v>2.4778831028584136E-2</v>
      </c>
      <c r="AH1588">
        <v>1587</v>
      </c>
      <c r="AI1588">
        <v>11715.770254913132</v>
      </c>
      <c r="AK1588">
        <v>1587</v>
      </c>
      <c r="AL1588">
        <v>0.25266199920918808</v>
      </c>
      <c r="AN1588">
        <v>1587</v>
      </c>
      <c r="AO1588">
        <v>0.39960296012004548</v>
      </c>
    </row>
    <row r="1589" spans="31:41" x14ac:dyDescent="0.25">
      <c r="AE1589">
        <v>1588</v>
      </c>
      <c r="AF1589" s="1">
        <v>3.0480466131237005E-2</v>
      </c>
      <c r="AH1589">
        <v>1588</v>
      </c>
      <c r="AI1589">
        <v>21489.816326810007</v>
      </c>
      <c r="AK1589">
        <v>1588</v>
      </c>
      <c r="AL1589">
        <v>0.25136974231201853</v>
      </c>
      <c r="AN1589">
        <v>1588</v>
      </c>
      <c r="AO1589">
        <v>0.44189661737455516</v>
      </c>
    </row>
    <row r="1590" spans="31:41" x14ac:dyDescent="0.25">
      <c r="AE1590">
        <v>1589</v>
      </c>
      <c r="AF1590" s="1">
        <v>3.5721774273115292E-2</v>
      </c>
      <c r="AH1590">
        <v>1589</v>
      </c>
      <c r="AI1590">
        <v>1448.3203381369503</v>
      </c>
      <c r="AK1590">
        <v>1589</v>
      </c>
      <c r="AL1590">
        <v>0.23315286044373168</v>
      </c>
      <c r="AN1590">
        <v>1589</v>
      </c>
      <c r="AO1590">
        <v>0.35364958841257449</v>
      </c>
    </row>
    <row r="1591" spans="31:41" x14ac:dyDescent="0.25">
      <c r="AE1591">
        <v>1590</v>
      </c>
      <c r="AF1591" s="1">
        <v>3.5038420582438778E-2</v>
      </c>
      <c r="AH1591">
        <v>1590</v>
      </c>
      <c r="AI1591">
        <v>2264.3370558373003</v>
      </c>
      <c r="AK1591">
        <v>1590</v>
      </c>
      <c r="AL1591">
        <v>0.2028497124835415</v>
      </c>
      <c r="AN1591">
        <v>1590</v>
      </c>
      <c r="AO1591">
        <v>0.38004608196903977</v>
      </c>
    </row>
    <row r="1592" spans="31:41" x14ac:dyDescent="0.25">
      <c r="AE1592">
        <v>1591</v>
      </c>
      <c r="AF1592" s="1">
        <v>2.8525297949745232E-2</v>
      </c>
      <c r="AH1592">
        <v>1591</v>
      </c>
      <c r="AI1592">
        <v>6446.1986947513396</v>
      </c>
      <c r="AK1592">
        <v>1591</v>
      </c>
      <c r="AL1592">
        <v>0.24507539859227315</v>
      </c>
      <c r="AN1592">
        <v>1591</v>
      </c>
      <c r="AO1592">
        <v>0.36816985013173448</v>
      </c>
    </row>
    <row r="1593" spans="31:41" x14ac:dyDescent="0.25">
      <c r="AE1593">
        <v>1592</v>
      </c>
      <c r="AF1593" s="1">
        <v>2.9484331316998125E-2</v>
      </c>
      <c r="AH1593">
        <v>1592</v>
      </c>
      <c r="AI1593">
        <v>25013.237586753527</v>
      </c>
      <c r="AK1593">
        <v>1592</v>
      </c>
      <c r="AL1593">
        <v>0.25695911939540983</v>
      </c>
      <c r="AN1593">
        <v>1592</v>
      </c>
      <c r="AO1593">
        <v>0.39750951621167352</v>
      </c>
    </row>
    <row r="1594" spans="31:41" x14ac:dyDescent="0.25">
      <c r="AE1594">
        <v>1593</v>
      </c>
      <c r="AF1594" s="1">
        <v>2.5944396663780678E-2</v>
      </c>
      <c r="AH1594">
        <v>1593</v>
      </c>
      <c r="AI1594">
        <v>20407.201022298592</v>
      </c>
      <c r="AK1594">
        <v>1593</v>
      </c>
      <c r="AL1594">
        <v>0.10969182173006119</v>
      </c>
      <c r="AN1594">
        <v>1593</v>
      </c>
      <c r="AO1594">
        <v>0.45402711452320133</v>
      </c>
    </row>
    <row r="1595" spans="31:41" x14ac:dyDescent="0.25">
      <c r="AE1595">
        <v>1594</v>
      </c>
      <c r="AF1595" s="1">
        <v>3.0251895939739537E-2</v>
      </c>
      <c r="AH1595">
        <v>1594</v>
      </c>
      <c r="AI1595">
        <v>4595.6408822333678</v>
      </c>
      <c r="AK1595">
        <v>1594</v>
      </c>
      <c r="AL1595">
        <v>0.24188350509146098</v>
      </c>
      <c r="AN1595">
        <v>1594</v>
      </c>
      <c r="AO1595">
        <v>0.39983650907745716</v>
      </c>
    </row>
    <row r="1596" spans="31:41" x14ac:dyDescent="0.25">
      <c r="AE1596">
        <v>1595</v>
      </c>
      <c r="AF1596" s="1">
        <v>2.4514963008849922E-2</v>
      </c>
      <c r="AH1596">
        <v>1595</v>
      </c>
      <c r="AI1596">
        <v>8640.0845699066504</v>
      </c>
      <c r="AK1596">
        <v>1595</v>
      </c>
      <c r="AL1596">
        <v>0.17727783046371459</v>
      </c>
      <c r="AN1596">
        <v>1595</v>
      </c>
      <c r="AO1596">
        <v>0.43171344469062917</v>
      </c>
    </row>
    <row r="1597" spans="31:41" x14ac:dyDescent="0.25">
      <c r="AE1597">
        <v>1596</v>
      </c>
      <c r="AF1597" s="1">
        <v>2.9385037199359587E-2</v>
      </c>
      <c r="AH1597">
        <v>1596</v>
      </c>
      <c r="AI1597">
        <v>12087.652139491111</v>
      </c>
      <c r="AK1597">
        <v>1596</v>
      </c>
      <c r="AL1597">
        <v>0.27773148647604951</v>
      </c>
      <c r="AN1597">
        <v>1596</v>
      </c>
      <c r="AO1597">
        <v>0.48337124568108852</v>
      </c>
    </row>
    <row r="1598" spans="31:41" x14ac:dyDescent="0.25">
      <c r="AE1598">
        <v>1597</v>
      </c>
      <c r="AF1598" s="1">
        <v>2.9238440690231737E-2</v>
      </c>
      <c r="AH1598">
        <v>1597</v>
      </c>
      <c r="AI1598">
        <v>726.41571588828253</v>
      </c>
      <c r="AK1598">
        <v>1597</v>
      </c>
      <c r="AL1598">
        <v>0.22634597377275412</v>
      </c>
      <c r="AN1598">
        <v>1597</v>
      </c>
      <c r="AO1598">
        <v>0.49785434774318799</v>
      </c>
    </row>
    <row r="1599" spans="31:41" x14ac:dyDescent="0.25">
      <c r="AE1599">
        <v>1598</v>
      </c>
      <c r="AF1599" s="1">
        <v>3.0813631871423164E-2</v>
      </c>
      <c r="AH1599">
        <v>1598</v>
      </c>
      <c r="AI1599">
        <v>30889.663550200337</v>
      </c>
      <c r="AK1599">
        <v>1598</v>
      </c>
      <c r="AL1599">
        <v>0.15314193407459215</v>
      </c>
      <c r="AN1599">
        <v>1598</v>
      </c>
      <c r="AO1599">
        <v>0.40753083191011863</v>
      </c>
    </row>
    <row r="1600" spans="31:41" x14ac:dyDescent="0.25">
      <c r="AE1600">
        <v>1599</v>
      </c>
      <c r="AF1600" s="1">
        <v>3.5843894365321427E-2</v>
      </c>
      <c r="AH1600">
        <v>1599</v>
      </c>
      <c r="AI1600">
        <v>796.57849088244745</v>
      </c>
      <c r="AK1600">
        <v>1599</v>
      </c>
      <c r="AL1600">
        <v>0.18664486261828142</v>
      </c>
      <c r="AN1600">
        <v>1599</v>
      </c>
      <c r="AO1600">
        <v>0.39415079061164437</v>
      </c>
    </row>
    <row r="1601" spans="31:41" x14ac:dyDescent="0.25">
      <c r="AE1601">
        <v>1600</v>
      </c>
      <c r="AF1601" s="1">
        <v>3.1707882119518693E-2</v>
      </c>
      <c r="AH1601">
        <v>1600</v>
      </c>
      <c r="AI1601">
        <v>2910.4071962489938</v>
      </c>
      <c r="AK1601">
        <v>1600</v>
      </c>
      <c r="AL1601">
        <v>0.23699166226053925</v>
      </c>
      <c r="AN1601">
        <v>1600</v>
      </c>
      <c r="AO1601">
        <v>0.53991585478670734</v>
      </c>
    </row>
    <row r="1602" spans="31:41" x14ac:dyDescent="0.25">
      <c r="AE1602">
        <v>1601</v>
      </c>
      <c r="AF1602" s="1">
        <v>2.9513933165232098E-2</v>
      </c>
      <c r="AH1602">
        <v>1601</v>
      </c>
      <c r="AI1602">
        <v>8924.6602301455878</v>
      </c>
      <c r="AK1602">
        <v>1601</v>
      </c>
      <c r="AL1602">
        <v>0.16171727690662632</v>
      </c>
      <c r="AN1602">
        <v>1601</v>
      </c>
      <c r="AO1602">
        <v>0.39133742740381999</v>
      </c>
    </row>
    <row r="1603" spans="31:41" x14ac:dyDescent="0.25">
      <c r="AE1603">
        <v>1602</v>
      </c>
      <c r="AF1603" s="1">
        <v>3.2584231084036519E-2</v>
      </c>
      <c r="AH1603">
        <v>1602</v>
      </c>
      <c r="AI1603">
        <v>2903.5046033399249</v>
      </c>
      <c r="AK1603">
        <v>1602</v>
      </c>
      <c r="AL1603">
        <v>0.14186061120139701</v>
      </c>
      <c r="AN1603">
        <v>1602</v>
      </c>
      <c r="AO1603">
        <v>0.39337029942597074</v>
      </c>
    </row>
    <row r="1604" spans="31:41" x14ac:dyDescent="0.25">
      <c r="AE1604">
        <v>1603</v>
      </c>
      <c r="AF1604" s="1">
        <v>3.400343817782514E-2</v>
      </c>
      <c r="AH1604">
        <v>1603</v>
      </c>
      <c r="AI1604">
        <v>4690.2977106468225</v>
      </c>
      <c r="AK1604">
        <v>1603</v>
      </c>
      <c r="AL1604">
        <v>0.14880514535963596</v>
      </c>
      <c r="AN1604">
        <v>1603</v>
      </c>
      <c r="AO1604">
        <v>0.53068557651895809</v>
      </c>
    </row>
    <row r="1605" spans="31:41" x14ac:dyDescent="0.25">
      <c r="AE1605">
        <v>1604</v>
      </c>
      <c r="AF1605" s="1">
        <v>2.9686654106490185E-2</v>
      </c>
      <c r="AH1605">
        <v>1604</v>
      </c>
      <c r="AI1605">
        <v>5030.7178464929148</v>
      </c>
      <c r="AK1605">
        <v>1604</v>
      </c>
      <c r="AL1605">
        <v>0.32214530126323992</v>
      </c>
      <c r="AN1605">
        <v>1604</v>
      </c>
      <c r="AO1605">
        <v>0.42108704474543757</v>
      </c>
    </row>
    <row r="1606" spans="31:41" x14ac:dyDescent="0.25">
      <c r="AE1606">
        <v>1605</v>
      </c>
      <c r="AF1606" s="1">
        <v>3.0137043821637066E-2</v>
      </c>
      <c r="AH1606">
        <v>1605</v>
      </c>
      <c r="AI1606">
        <v>2180.239084017539</v>
      </c>
      <c r="AK1606">
        <v>1605</v>
      </c>
      <c r="AL1606">
        <v>0.23132618172367297</v>
      </c>
      <c r="AN1606">
        <v>1605</v>
      </c>
      <c r="AO1606">
        <v>0.43495631288483139</v>
      </c>
    </row>
    <row r="1607" spans="31:41" x14ac:dyDescent="0.25">
      <c r="AE1607">
        <v>1606</v>
      </c>
      <c r="AF1607" s="1">
        <v>2.6798798736720419E-2</v>
      </c>
      <c r="AH1607">
        <v>1606</v>
      </c>
      <c r="AI1607">
        <v>3029.8821472107097</v>
      </c>
      <c r="AK1607">
        <v>1606</v>
      </c>
      <c r="AL1607">
        <v>0.2155545253854721</v>
      </c>
      <c r="AN1607">
        <v>1606</v>
      </c>
      <c r="AO1607">
        <v>0.40831233751955148</v>
      </c>
    </row>
    <row r="1608" spans="31:41" x14ac:dyDescent="0.25">
      <c r="AE1608">
        <v>1607</v>
      </c>
      <c r="AF1608" s="1">
        <v>3.2342779120497989E-2</v>
      </c>
      <c r="AH1608">
        <v>1607</v>
      </c>
      <c r="AI1608">
        <v>5520.3539480160753</v>
      </c>
      <c r="AK1608">
        <v>1607</v>
      </c>
      <c r="AL1608">
        <v>0.23878347171804126</v>
      </c>
      <c r="AN1608">
        <v>1607</v>
      </c>
      <c r="AO1608">
        <v>0.42961121855777079</v>
      </c>
    </row>
    <row r="1609" spans="31:41" x14ac:dyDescent="0.25">
      <c r="AE1609">
        <v>1608</v>
      </c>
      <c r="AF1609" s="1">
        <v>2.7881518806429639E-2</v>
      </c>
      <c r="AH1609">
        <v>1608</v>
      </c>
      <c r="AI1609">
        <v>6422.5539949713939</v>
      </c>
      <c r="AK1609">
        <v>1608</v>
      </c>
      <c r="AL1609">
        <v>0.20776873131198914</v>
      </c>
      <c r="AN1609">
        <v>1608</v>
      </c>
      <c r="AO1609">
        <v>0.35983933641725596</v>
      </c>
    </row>
    <row r="1610" spans="31:41" x14ac:dyDescent="0.25">
      <c r="AE1610">
        <v>1609</v>
      </c>
      <c r="AF1610" s="1">
        <v>3.1843537624616891E-2</v>
      </c>
      <c r="AH1610">
        <v>1609</v>
      </c>
      <c r="AI1610">
        <v>3784.2722548799202</v>
      </c>
      <c r="AK1610">
        <v>1609</v>
      </c>
      <c r="AL1610">
        <v>0.10677110253316933</v>
      </c>
      <c r="AN1610">
        <v>1609</v>
      </c>
      <c r="AO1610">
        <v>0.39404718815073297</v>
      </c>
    </row>
    <row r="1611" spans="31:41" x14ac:dyDescent="0.25">
      <c r="AE1611">
        <v>1610</v>
      </c>
      <c r="AF1611" s="1">
        <v>2.9543805621532693E-2</v>
      </c>
      <c r="AH1611">
        <v>1610</v>
      </c>
      <c r="AI1611">
        <v>230.62988003253761</v>
      </c>
      <c r="AK1611">
        <v>1610</v>
      </c>
      <c r="AL1611">
        <v>0.20647820230750794</v>
      </c>
      <c r="AN1611">
        <v>1610</v>
      </c>
      <c r="AO1611">
        <v>0.40501111323692807</v>
      </c>
    </row>
    <row r="1612" spans="31:41" x14ac:dyDescent="0.25">
      <c r="AE1612">
        <v>1611</v>
      </c>
      <c r="AF1612" s="1">
        <v>3.1631634575210121E-2</v>
      </c>
      <c r="AH1612">
        <v>1611</v>
      </c>
      <c r="AI1612">
        <v>7226.1865885389861</v>
      </c>
      <c r="AK1612">
        <v>1611</v>
      </c>
      <c r="AL1612">
        <v>0.21200349020171524</v>
      </c>
      <c r="AN1612">
        <v>1611</v>
      </c>
      <c r="AO1612">
        <v>0.35076398155818073</v>
      </c>
    </row>
    <row r="1613" spans="31:41" x14ac:dyDescent="0.25">
      <c r="AE1613">
        <v>1612</v>
      </c>
      <c r="AF1613" s="1">
        <v>2.840851595055649E-2</v>
      </c>
      <c r="AH1613">
        <v>1612</v>
      </c>
      <c r="AI1613">
        <v>254.29012698301787</v>
      </c>
      <c r="AK1613">
        <v>1612</v>
      </c>
      <c r="AL1613">
        <v>0.21146802222523972</v>
      </c>
      <c r="AN1613">
        <v>1612</v>
      </c>
      <c r="AO1613">
        <v>0.40891318627831602</v>
      </c>
    </row>
    <row r="1614" spans="31:41" x14ac:dyDescent="0.25">
      <c r="AE1614">
        <v>1613</v>
      </c>
      <c r="AF1614" s="1">
        <v>3.2327361693400114E-2</v>
      </c>
      <c r="AH1614">
        <v>1613</v>
      </c>
      <c r="AI1614">
        <v>3364.936934537383</v>
      </c>
      <c r="AK1614">
        <v>1613</v>
      </c>
      <c r="AL1614">
        <v>0.15342562774603966</v>
      </c>
      <c r="AN1614">
        <v>1613</v>
      </c>
      <c r="AO1614">
        <v>0.37044291663133638</v>
      </c>
    </row>
    <row r="1615" spans="31:41" x14ac:dyDescent="0.25">
      <c r="AE1615">
        <v>1614</v>
      </c>
      <c r="AF1615" s="1">
        <v>2.7225220384216264E-2</v>
      </c>
      <c r="AH1615">
        <v>1614</v>
      </c>
      <c r="AI1615">
        <v>6390.8024846144572</v>
      </c>
      <c r="AK1615">
        <v>1614</v>
      </c>
      <c r="AL1615">
        <v>0.20193327450275853</v>
      </c>
      <c r="AN1615">
        <v>1614</v>
      </c>
      <c r="AO1615">
        <v>0.32224539116314632</v>
      </c>
    </row>
    <row r="1616" spans="31:41" x14ac:dyDescent="0.25">
      <c r="AE1616">
        <v>1615</v>
      </c>
      <c r="AF1616" s="1">
        <v>2.7308215642720235E-2</v>
      </c>
      <c r="AH1616">
        <v>1615</v>
      </c>
      <c r="AI1616">
        <v>2196.4725387558015</v>
      </c>
      <c r="AK1616">
        <v>1615</v>
      </c>
      <c r="AL1616">
        <v>0.1731705209930462</v>
      </c>
      <c r="AN1616">
        <v>1615</v>
      </c>
      <c r="AO1616">
        <v>0.44112816586504228</v>
      </c>
    </row>
    <row r="1617" spans="31:41" x14ac:dyDescent="0.25">
      <c r="AE1617">
        <v>1616</v>
      </c>
      <c r="AF1617" s="1">
        <v>2.5187451302744357E-2</v>
      </c>
      <c r="AH1617">
        <v>1616</v>
      </c>
      <c r="AI1617">
        <v>1432.8815757555803</v>
      </c>
      <c r="AK1617">
        <v>1616</v>
      </c>
      <c r="AL1617">
        <v>0.21834306652341998</v>
      </c>
      <c r="AN1617">
        <v>1616</v>
      </c>
      <c r="AO1617">
        <v>0.38465235237566148</v>
      </c>
    </row>
    <row r="1618" spans="31:41" x14ac:dyDescent="0.25">
      <c r="AE1618">
        <v>1617</v>
      </c>
      <c r="AF1618" s="1">
        <v>2.7838223160762565E-2</v>
      </c>
      <c r="AH1618">
        <v>1617</v>
      </c>
      <c r="AI1618">
        <v>1610.8565452859928</v>
      </c>
      <c r="AK1618">
        <v>1617</v>
      </c>
      <c r="AL1618">
        <v>0.14529381867920188</v>
      </c>
      <c r="AN1618">
        <v>1617</v>
      </c>
      <c r="AO1618">
        <v>0.38083898041207409</v>
      </c>
    </row>
    <row r="1619" spans="31:41" x14ac:dyDescent="0.25">
      <c r="AE1619">
        <v>1618</v>
      </c>
      <c r="AF1619" s="1">
        <v>2.3222298645598105E-2</v>
      </c>
      <c r="AH1619">
        <v>1618</v>
      </c>
      <c r="AI1619">
        <v>3471.3321559225051</v>
      </c>
      <c r="AK1619">
        <v>1618</v>
      </c>
      <c r="AL1619">
        <v>0.24393055204715092</v>
      </c>
      <c r="AN1619">
        <v>1618</v>
      </c>
      <c r="AO1619">
        <v>0.40927494066982595</v>
      </c>
    </row>
    <row r="1620" spans="31:41" x14ac:dyDescent="0.25">
      <c r="AE1620">
        <v>1619</v>
      </c>
      <c r="AF1620" s="1">
        <v>3.0046546178450706E-2</v>
      </c>
      <c r="AH1620">
        <v>1619</v>
      </c>
      <c r="AI1620">
        <v>8948.3395656289103</v>
      </c>
      <c r="AK1620">
        <v>1619</v>
      </c>
      <c r="AL1620">
        <v>0.20156041734808736</v>
      </c>
      <c r="AN1620">
        <v>1619</v>
      </c>
      <c r="AO1620">
        <v>0.34543625804894973</v>
      </c>
    </row>
    <row r="1621" spans="31:41" x14ac:dyDescent="0.25">
      <c r="AE1621">
        <v>1620</v>
      </c>
      <c r="AF1621" s="1">
        <v>3.6292246314063137E-2</v>
      </c>
      <c r="AH1621">
        <v>1620</v>
      </c>
      <c r="AI1621">
        <v>5073.1071250543373</v>
      </c>
      <c r="AK1621">
        <v>1620</v>
      </c>
      <c r="AL1621">
        <v>0.19090430981581916</v>
      </c>
      <c r="AN1621">
        <v>1620</v>
      </c>
      <c r="AO1621">
        <v>0.46105446525169624</v>
      </c>
    </row>
    <row r="1622" spans="31:41" x14ac:dyDescent="0.25">
      <c r="AE1622">
        <v>1621</v>
      </c>
      <c r="AF1622" s="1">
        <v>2.9205546423052953E-2</v>
      </c>
      <c r="AH1622">
        <v>1621</v>
      </c>
      <c r="AI1622">
        <v>928.90102500585181</v>
      </c>
      <c r="AK1622">
        <v>1621</v>
      </c>
      <c r="AL1622">
        <v>6.1632421495028539E-2</v>
      </c>
      <c r="AN1622">
        <v>1621</v>
      </c>
      <c r="AO1622">
        <v>0.34979940218708122</v>
      </c>
    </row>
    <row r="1623" spans="31:41" x14ac:dyDescent="0.25">
      <c r="AE1623">
        <v>1622</v>
      </c>
      <c r="AF1623" s="1">
        <v>3.1502413235867222E-2</v>
      </c>
      <c r="AH1623">
        <v>1622</v>
      </c>
      <c r="AI1623">
        <v>20499.494148061105</v>
      </c>
      <c r="AK1623">
        <v>1622</v>
      </c>
      <c r="AL1623">
        <v>0.2317576479538721</v>
      </c>
      <c r="AN1623">
        <v>1622</v>
      </c>
      <c r="AO1623">
        <v>0.38457139033170651</v>
      </c>
    </row>
    <row r="1624" spans="31:41" x14ac:dyDescent="0.25">
      <c r="AE1624">
        <v>1623</v>
      </c>
      <c r="AF1624" s="1">
        <v>3.4289745852847053E-2</v>
      </c>
      <c r="AH1624">
        <v>1623</v>
      </c>
      <c r="AI1624">
        <v>2349.2157178612638</v>
      </c>
      <c r="AK1624">
        <v>1623</v>
      </c>
      <c r="AL1624">
        <v>0.13117031030542109</v>
      </c>
      <c r="AN1624">
        <v>1623</v>
      </c>
      <c r="AO1624">
        <v>0.31597163883660534</v>
      </c>
    </row>
    <row r="1625" spans="31:41" x14ac:dyDescent="0.25">
      <c r="AE1625">
        <v>1624</v>
      </c>
      <c r="AF1625" s="1">
        <v>2.9424906728429789E-2</v>
      </c>
      <c r="AH1625">
        <v>1624</v>
      </c>
      <c r="AI1625">
        <v>11618.20874972513</v>
      </c>
      <c r="AK1625">
        <v>1624</v>
      </c>
      <c r="AL1625">
        <v>0.17201651656682962</v>
      </c>
      <c r="AN1625">
        <v>1624</v>
      </c>
      <c r="AO1625">
        <v>0.38114861755858981</v>
      </c>
    </row>
    <row r="1626" spans="31:41" x14ac:dyDescent="0.25">
      <c r="AE1626">
        <v>1625</v>
      </c>
      <c r="AF1626" s="1">
        <v>3.4319313604503243E-2</v>
      </c>
      <c r="AH1626">
        <v>1625</v>
      </c>
      <c r="AI1626">
        <v>9198.3581818526</v>
      </c>
      <c r="AK1626">
        <v>1625</v>
      </c>
      <c r="AL1626">
        <v>0.11449894092671141</v>
      </c>
      <c r="AN1626">
        <v>1625</v>
      </c>
      <c r="AO1626">
        <v>0.29242704555328708</v>
      </c>
    </row>
    <row r="1627" spans="31:41" x14ac:dyDescent="0.25">
      <c r="AE1627">
        <v>1626</v>
      </c>
      <c r="AF1627" s="1">
        <v>3.3279378217716538E-2</v>
      </c>
      <c r="AH1627">
        <v>1626</v>
      </c>
      <c r="AI1627">
        <v>24954.387859854905</v>
      </c>
      <c r="AK1627">
        <v>1626</v>
      </c>
      <c r="AL1627">
        <v>0.11158081938947957</v>
      </c>
      <c r="AN1627">
        <v>1626</v>
      </c>
      <c r="AO1627">
        <v>0.47054716330962049</v>
      </c>
    </row>
    <row r="1628" spans="31:41" x14ac:dyDescent="0.25">
      <c r="AE1628">
        <v>1627</v>
      </c>
      <c r="AF1628" s="1">
        <v>2.9432561410905222E-2</v>
      </c>
      <c r="AH1628">
        <v>1627</v>
      </c>
      <c r="AI1628">
        <v>6560.864003962186</v>
      </c>
      <c r="AK1628">
        <v>1627</v>
      </c>
      <c r="AL1628">
        <v>0.22599575344556372</v>
      </c>
      <c r="AN1628">
        <v>1627</v>
      </c>
      <c r="AO1628">
        <v>0.43251156562335807</v>
      </c>
    </row>
    <row r="1629" spans="31:41" x14ac:dyDescent="0.25">
      <c r="AE1629">
        <v>1628</v>
      </c>
      <c r="AF1629" s="1">
        <v>3.2100175140705733E-2</v>
      </c>
      <c r="AH1629">
        <v>1628</v>
      </c>
      <c r="AI1629">
        <v>2654.196880448038</v>
      </c>
      <c r="AK1629">
        <v>1628</v>
      </c>
      <c r="AL1629">
        <v>0.20379935787706596</v>
      </c>
      <c r="AN1629">
        <v>1628</v>
      </c>
      <c r="AO1629">
        <v>0.38906418491432715</v>
      </c>
    </row>
    <row r="1630" spans="31:41" x14ac:dyDescent="0.25">
      <c r="AE1630">
        <v>1629</v>
      </c>
      <c r="AF1630" s="1">
        <v>3.0564593134289053E-2</v>
      </c>
      <c r="AH1630">
        <v>1629</v>
      </c>
      <c r="AI1630">
        <v>3602.5816852014341</v>
      </c>
      <c r="AK1630">
        <v>1629</v>
      </c>
      <c r="AL1630">
        <v>0.14656328665455987</v>
      </c>
      <c r="AN1630">
        <v>1629</v>
      </c>
      <c r="AO1630">
        <v>0.38398865221515238</v>
      </c>
    </row>
    <row r="1631" spans="31:41" x14ac:dyDescent="0.25">
      <c r="AE1631">
        <v>1630</v>
      </c>
      <c r="AF1631" s="1">
        <v>2.2885682185700196E-2</v>
      </c>
      <c r="AH1631">
        <v>1630</v>
      </c>
      <c r="AI1631">
        <v>3418.6279422962511</v>
      </c>
      <c r="AK1631">
        <v>1630</v>
      </c>
      <c r="AL1631">
        <v>0.22198560441217666</v>
      </c>
      <c r="AN1631">
        <v>1630</v>
      </c>
      <c r="AO1631">
        <v>0.39864679961880684</v>
      </c>
    </row>
    <row r="1632" spans="31:41" x14ac:dyDescent="0.25">
      <c r="AE1632">
        <v>1631</v>
      </c>
      <c r="AF1632" s="1">
        <v>3.1397217212963513E-2</v>
      </c>
      <c r="AH1632">
        <v>1631</v>
      </c>
      <c r="AI1632">
        <v>1252.1110827551922</v>
      </c>
      <c r="AK1632">
        <v>1631</v>
      </c>
      <c r="AL1632">
        <v>0.19397154585828374</v>
      </c>
      <c r="AN1632">
        <v>1631</v>
      </c>
      <c r="AO1632">
        <v>0.34845225377065137</v>
      </c>
    </row>
    <row r="1633" spans="31:41" x14ac:dyDescent="0.25">
      <c r="AE1633">
        <v>1632</v>
      </c>
      <c r="AF1633" s="1">
        <v>2.8434000447784102E-2</v>
      </c>
      <c r="AH1633">
        <v>1632</v>
      </c>
      <c r="AI1633">
        <v>10909.323667812956</v>
      </c>
      <c r="AK1633">
        <v>1632</v>
      </c>
      <c r="AL1633">
        <v>0.17879133894308458</v>
      </c>
      <c r="AN1633">
        <v>1632</v>
      </c>
      <c r="AO1633">
        <v>0.31753650489848506</v>
      </c>
    </row>
    <row r="1634" spans="31:41" x14ac:dyDescent="0.25">
      <c r="AE1634">
        <v>1633</v>
      </c>
      <c r="AF1634" s="1">
        <v>3.1155482199801465E-2</v>
      </c>
      <c r="AH1634">
        <v>1633</v>
      </c>
      <c r="AI1634">
        <v>1738.1017789951666</v>
      </c>
      <c r="AK1634">
        <v>1633</v>
      </c>
      <c r="AL1634">
        <v>0.1818811316705547</v>
      </c>
      <c r="AN1634">
        <v>1633</v>
      </c>
      <c r="AO1634">
        <v>0.40847856769392576</v>
      </c>
    </row>
    <row r="1635" spans="31:41" x14ac:dyDescent="0.25">
      <c r="AE1635">
        <v>1634</v>
      </c>
      <c r="AF1635" s="1">
        <v>2.8518241203200789E-2</v>
      </c>
      <c r="AH1635">
        <v>1634</v>
      </c>
      <c r="AI1635">
        <v>3768.0809060897473</v>
      </c>
      <c r="AK1635">
        <v>1634</v>
      </c>
      <c r="AL1635">
        <v>0.15829361019672078</v>
      </c>
      <c r="AN1635">
        <v>1634</v>
      </c>
      <c r="AO1635">
        <v>0.35918835881341782</v>
      </c>
    </row>
    <row r="1636" spans="31:41" x14ac:dyDescent="0.25">
      <c r="AE1636">
        <v>1635</v>
      </c>
      <c r="AF1636" s="1">
        <v>3.02059792084024E-2</v>
      </c>
      <c r="AH1636">
        <v>1635</v>
      </c>
      <c r="AI1636">
        <v>1471.3703686764763</v>
      </c>
      <c r="AK1636">
        <v>1635</v>
      </c>
      <c r="AL1636">
        <v>0.24700220890945848</v>
      </c>
      <c r="AN1636">
        <v>1635</v>
      </c>
      <c r="AO1636">
        <v>0.38090017604688858</v>
      </c>
    </row>
    <row r="1637" spans="31:41" x14ac:dyDescent="0.25">
      <c r="AE1637">
        <v>1636</v>
      </c>
      <c r="AF1637" s="1">
        <v>2.9797516613913722E-2</v>
      </c>
      <c r="AH1637">
        <v>1636</v>
      </c>
      <c r="AI1637">
        <v>3036.7625195853211</v>
      </c>
      <c r="AK1637">
        <v>1636</v>
      </c>
      <c r="AL1637">
        <v>0.16003097864680221</v>
      </c>
      <c r="AN1637">
        <v>1636</v>
      </c>
      <c r="AO1637">
        <v>0.39721606442901453</v>
      </c>
    </row>
    <row r="1638" spans="31:41" x14ac:dyDescent="0.25">
      <c r="AE1638">
        <v>1637</v>
      </c>
      <c r="AF1638" s="1">
        <v>3.2277778563236881E-2</v>
      </c>
      <c r="AH1638">
        <v>1637</v>
      </c>
      <c r="AI1638">
        <v>27985.916810605602</v>
      </c>
      <c r="AK1638">
        <v>1637</v>
      </c>
      <c r="AL1638">
        <v>0.26745999249350216</v>
      </c>
      <c r="AN1638">
        <v>1637</v>
      </c>
      <c r="AO1638">
        <v>0.33106351902404374</v>
      </c>
    </row>
    <row r="1639" spans="31:41" x14ac:dyDescent="0.25">
      <c r="AE1639">
        <v>1638</v>
      </c>
      <c r="AF1639" s="1">
        <v>3.5294483692543288E-2</v>
      </c>
      <c r="AH1639">
        <v>1638</v>
      </c>
      <c r="AI1639">
        <v>5387.4174747854813</v>
      </c>
      <c r="AK1639">
        <v>1638</v>
      </c>
      <c r="AL1639">
        <v>0.17166729114635026</v>
      </c>
      <c r="AN1639">
        <v>1638</v>
      </c>
      <c r="AO1639">
        <v>0.39641566998777816</v>
      </c>
    </row>
    <row r="1640" spans="31:41" x14ac:dyDescent="0.25">
      <c r="AE1640">
        <v>1639</v>
      </c>
      <c r="AF1640" s="1">
        <v>3.4297500535078074E-2</v>
      </c>
      <c r="AH1640">
        <v>1639</v>
      </c>
      <c r="AI1640">
        <v>1290.9721051990505</v>
      </c>
      <c r="AK1640">
        <v>1639</v>
      </c>
      <c r="AL1640">
        <v>0.12763064919325262</v>
      </c>
      <c r="AN1640">
        <v>1639</v>
      </c>
      <c r="AO1640">
        <v>0.37561579924478555</v>
      </c>
    </row>
    <row r="1641" spans="31:41" x14ac:dyDescent="0.25">
      <c r="AE1641">
        <v>1640</v>
      </c>
      <c r="AF1641" s="1">
        <v>2.9924147166279225E-2</v>
      </c>
      <c r="AH1641">
        <v>1640</v>
      </c>
      <c r="AI1641">
        <v>22716.976015994122</v>
      </c>
      <c r="AK1641">
        <v>1640</v>
      </c>
      <c r="AL1641">
        <v>0.27027188007002295</v>
      </c>
      <c r="AN1641">
        <v>1640</v>
      </c>
      <c r="AO1641">
        <v>0.42146267523542658</v>
      </c>
    </row>
    <row r="1642" spans="31:41" x14ac:dyDescent="0.25">
      <c r="AE1642">
        <v>1641</v>
      </c>
      <c r="AF1642" s="1">
        <v>3.6331569394674412E-2</v>
      </c>
      <c r="AH1642">
        <v>1641</v>
      </c>
      <c r="AI1642">
        <v>3277.1138101922029</v>
      </c>
      <c r="AK1642">
        <v>1641</v>
      </c>
      <c r="AL1642">
        <v>0.28631342464425835</v>
      </c>
      <c r="AN1642">
        <v>1641</v>
      </c>
      <c r="AO1642">
        <v>0.24529970525085412</v>
      </c>
    </row>
    <row r="1643" spans="31:41" x14ac:dyDescent="0.25">
      <c r="AE1643">
        <v>1642</v>
      </c>
      <c r="AF1643" s="1">
        <v>2.9502483624833875E-2</v>
      </c>
      <c r="AH1643">
        <v>1642</v>
      </c>
      <c r="AI1643">
        <v>4284.4646494113913</v>
      </c>
      <c r="AK1643">
        <v>1642</v>
      </c>
      <c r="AL1643">
        <v>0.27415984174516073</v>
      </c>
      <c r="AN1643">
        <v>1642</v>
      </c>
      <c r="AO1643">
        <v>0.36348829896342982</v>
      </c>
    </row>
    <row r="1644" spans="31:41" x14ac:dyDescent="0.25">
      <c r="AE1644">
        <v>1643</v>
      </c>
      <c r="AF1644" s="1">
        <v>2.9804842222294736E-2</v>
      </c>
      <c r="AH1644">
        <v>1643</v>
      </c>
      <c r="AI1644">
        <v>2086.6123816694449</v>
      </c>
      <c r="AK1644">
        <v>1643</v>
      </c>
      <c r="AL1644">
        <v>0.1369664420437538</v>
      </c>
      <c r="AN1644">
        <v>1643</v>
      </c>
      <c r="AO1644">
        <v>0.39764317146874945</v>
      </c>
    </row>
    <row r="1645" spans="31:41" x14ac:dyDescent="0.25">
      <c r="AE1645">
        <v>1644</v>
      </c>
      <c r="AF1645" s="1">
        <v>3.1461777588540407E-2</v>
      </c>
      <c r="AH1645">
        <v>1644</v>
      </c>
      <c r="AI1645">
        <v>3440.4187152333802</v>
      </c>
      <c r="AK1645">
        <v>1644</v>
      </c>
      <c r="AL1645">
        <v>0.2015383975559524</v>
      </c>
      <c r="AN1645">
        <v>1644</v>
      </c>
      <c r="AO1645">
        <v>0.35509644551584946</v>
      </c>
    </row>
    <row r="1646" spans="31:41" x14ac:dyDescent="0.25">
      <c r="AE1646">
        <v>1645</v>
      </c>
      <c r="AF1646" s="1">
        <v>2.7895995473027346E-2</v>
      </c>
      <c r="AH1646">
        <v>1645</v>
      </c>
      <c r="AI1646">
        <v>14795.773087555332</v>
      </c>
      <c r="AK1646">
        <v>1645</v>
      </c>
      <c r="AL1646">
        <v>0.31030507859138134</v>
      </c>
      <c r="AN1646">
        <v>1645</v>
      </c>
      <c r="AO1646">
        <v>0.39166678526215737</v>
      </c>
    </row>
    <row r="1647" spans="31:41" x14ac:dyDescent="0.25">
      <c r="AE1647">
        <v>1646</v>
      </c>
      <c r="AF1647" s="1">
        <v>2.8778015163068105E-2</v>
      </c>
      <c r="AH1647">
        <v>1646</v>
      </c>
      <c r="AI1647">
        <v>1484.2408945681659</v>
      </c>
      <c r="AK1647">
        <v>1646</v>
      </c>
      <c r="AL1647">
        <v>0.23101865257612927</v>
      </c>
      <c r="AN1647">
        <v>1646</v>
      </c>
      <c r="AO1647">
        <v>0.3448227282799769</v>
      </c>
    </row>
    <row r="1648" spans="31:41" x14ac:dyDescent="0.25">
      <c r="AE1648">
        <v>1647</v>
      </c>
      <c r="AF1648" s="1">
        <v>2.6371945597428503E-2</v>
      </c>
      <c r="AH1648">
        <v>1647</v>
      </c>
      <c r="AI1648">
        <v>3563.1922163449931</v>
      </c>
      <c r="AK1648">
        <v>1647</v>
      </c>
      <c r="AL1648">
        <v>0.21261639358269896</v>
      </c>
      <c r="AN1648">
        <v>1647</v>
      </c>
      <c r="AO1648">
        <v>0.3207430589885466</v>
      </c>
    </row>
    <row r="1649" spans="31:41" x14ac:dyDescent="0.25">
      <c r="AE1649">
        <v>1648</v>
      </c>
      <c r="AF1649" s="1">
        <v>3.8399954079820553E-2</v>
      </c>
      <c r="AH1649">
        <v>1648</v>
      </c>
      <c r="AI1649">
        <v>4081.4820492487638</v>
      </c>
      <c r="AK1649">
        <v>1648</v>
      </c>
      <c r="AL1649">
        <v>0.11924674938511957</v>
      </c>
      <c r="AN1649">
        <v>1648</v>
      </c>
      <c r="AO1649">
        <v>0.39526190248243037</v>
      </c>
    </row>
    <row r="1650" spans="31:41" x14ac:dyDescent="0.25">
      <c r="AE1650">
        <v>1649</v>
      </c>
      <c r="AF1650" s="1">
        <v>3.1830179989787766E-2</v>
      </c>
      <c r="AH1650">
        <v>1649</v>
      </c>
      <c r="AI1650">
        <v>755.64270685138263</v>
      </c>
      <c r="AK1650">
        <v>1649</v>
      </c>
      <c r="AL1650">
        <v>0.27165189357931385</v>
      </c>
      <c r="AN1650">
        <v>1649</v>
      </c>
      <c r="AO1650">
        <v>0.41834104502605157</v>
      </c>
    </row>
    <row r="1651" spans="31:41" x14ac:dyDescent="0.25">
      <c r="AE1651">
        <v>1650</v>
      </c>
      <c r="AF1651" s="1">
        <v>2.7823662696437657E-2</v>
      </c>
      <c r="AH1651">
        <v>1650</v>
      </c>
      <c r="AI1651">
        <v>5892.273021624148</v>
      </c>
      <c r="AK1651">
        <v>1650</v>
      </c>
      <c r="AL1651">
        <v>0.22024062953757539</v>
      </c>
      <c r="AN1651">
        <v>1650</v>
      </c>
      <c r="AO1651">
        <v>0.34131467601959103</v>
      </c>
    </row>
    <row r="1652" spans="31:41" x14ac:dyDescent="0.25">
      <c r="AE1652">
        <v>1651</v>
      </c>
      <c r="AF1652" s="1">
        <v>2.7470576262735413E-2</v>
      </c>
      <c r="AH1652">
        <v>1651</v>
      </c>
      <c r="AI1652">
        <v>13600.409325598162</v>
      </c>
      <c r="AK1652">
        <v>1651</v>
      </c>
      <c r="AL1652">
        <v>0.26249096646933145</v>
      </c>
      <c r="AN1652">
        <v>1651</v>
      </c>
      <c r="AO1652">
        <v>0.42000936343537587</v>
      </c>
    </row>
    <row r="1653" spans="31:41" x14ac:dyDescent="0.25">
      <c r="AE1653">
        <v>1652</v>
      </c>
      <c r="AF1653" s="1">
        <v>2.9125062429631532E-2</v>
      </c>
      <c r="AH1653">
        <v>1652</v>
      </c>
      <c r="AI1653">
        <v>3999.6837823336687</v>
      </c>
      <c r="AK1653">
        <v>1652</v>
      </c>
      <c r="AL1653">
        <v>0.31910849842462902</v>
      </c>
      <c r="AN1653">
        <v>1652</v>
      </c>
      <c r="AO1653">
        <v>0.37726555907962511</v>
      </c>
    </row>
    <row r="1654" spans="31:41" x14ac:dyDescent="0.25">
      <c r="AE1654">
        <v>1653</v>
      </c>
      <c r="AF1654" s="1">
        <v>3.0580444528850448E-2</v>
      </c>
      <c r="AH1654">
        <v>1653</v>
      </c>
      <c r="AI1654">
        <v>25245.410633982734</v>
      </c>
      <c r="AK1654">
        <v>1653</v>
      </c>
      <c r="AL1654">
        <v>0.14608829439667281</v>
      </c>
      <c r="AN1654">
        <v>1653</v>
      </c>
      <c r="AO1654">
        <v>0.52806242592469099</v>
      </c>
    </row>
    <row r="1655" spans="31:41" x14ac:dyDescent="0.25">
      <c r="AE1655">
        <v>1654</v>
      </c>
      <c r="AF1655" s="1">
        <v>3.2205653375785959E-2</v>
      </c>
      <c r="AH1655">
        <v>1654</v>
      </c>
      <c r="AI1655">
        <v>978.48401633742242</v>
      </c>
      <c r="AK1655">
        <v>1654</v>
      </c>
      <c r="AL1655">
        <v>0.15000350638157278</v>
      </c>
      <c r="AN1655">
        <v>1654</v>
      </c>
      <c r="AO1655">
        <v>0.32242572956408239</v>
      </c>
    </row>
    <row r="1656" spans="31:41" x14ac:dyDescent="0.25">
      <c r="AE1656">
        <v>1655</v>
      </c>
      <c r="AF1656" s="1">
        <v>3.1415287161077332E-2</v>
      </c>
      <c r="AH1656">
        <v>1655</v>
      </c>
      <c r="AI1656">
        <v>20692.17858954722</v>
      </c>
      <c r="AK1656">
        <v>1655</v>
      </c>
      <c r="AL1656">
        <v>0.24198132651050927</v>
      </c>
      <c r="AN1656">
        <v>1655</v>
      </c>
      <c r="AO1656">
        <v>0.38942256046223078</v>
      </c>
    </row>
    <row r="1657" spans="31:41" x14ac:dyDescent="0.25">
      <c r="AE1657">
        <v>1656</v>
      </c>
      <c r="AF1657" s="1">
        <v>3.9196773139397401E-2</v>
      </c>
      <c r="AH1657">
        <v>1656</v>
      </c>
      <c r="AI1657">
        <v>1804.6194804644736</v>
      </c>
      <c r="AK1657">
        <v>1656</v>
      </c>
      <c r="AL1657">
        <v>0.16039180960218696</v>
      </c>
      <c r="AN1657">
        <v>1656</v>
      </c>
      <c r="AO1657">
        <v>0.43912587226989092</v>
      </c>
    </row>
    <row r="1658" spans="31:41" x14ac:dyDescent="0.25">
      <c r="AE1658">
        <v>1657</v>
      </c>
      <c r="AF1658" s="1">
        <v>2.3598429111782115E-2</v>
      </c>
      <c r="AH1658">
        <v>1657</v>
      </c>
      <c r="AI1658">
        <v>2039.3425178511698</v>
      </c>
      <c r="AK1658">
        <v>1657</v>
      </c>
      <c r="AL1658">
        <v>0.19067090483557708</v>
      </c>
      <c r="AN1658">
        <v>1657</v>
      </c>
      <c r="AO1658">
        <v>0.44129221362901028</v>
      </c>
    </row>
    <row r="1659" spans="31:41" x14ac:dyDescent="0.25">
      <c r="AE1659">
        <v>1658</v>
      </c>
      <c r="AF1659" s="1">
        <v>2.9478125692466106E-2</v>
      </c>
      <c r="AH1659">
        <v>1658</v>
      </c>
      <c r="AI1659">
        <v>1200.2770655128238</v>
      </c>
      <c r="AK1659">
        <v>1658</v>
      </c>
      <c r="AL1659">
        <v>0.19805081716499839</v>
      </c>
      <c r="AN1659">
        <v>1658</v>
      </c>
      <c r="AO1659">
        <v>0.36072771637823692</v>
      </c>
    </row>
    <row r="1660" spans="31:41" x14ac:dyDescent="0.25">
      <c r="AE1660">
        <v>1659</v>
      </c>
      <c r="AF1660" s="1">
        <v>3.3077187005757569E-2</v>
      </c>
      <c r="AH1660">
        <v>1659</v>
      </c>
      <c r="AI1660">
        <v>42188.586967362469</v>
      </c>
      <c r="AK1660">
        <v>1659</v>
      </c>
      <c r="AL1660">
        <v>0.20699052915928937</v>
      </c>
      <c r="AN1660">
        <v>1659</v>
      </c>
      <c r="AO1660">
        <v>0.44934049785970315</v>
      </c>
    </row>
    <row r="1661" spans="31:41" x14ac:dyDescent="0.25">
      <c r="AE1661">
        <v>1660</v>
      </c>
      <c r="AF1661" s="1">
        <v>2.9804314762524653E-2</v>
      </c>
      <c r="AH1661">
        <v>1660</v>
      </c>
      <c r="AI1661">
        <v>656.67204753470617</v>
      </c>
      <c r="AK1661">
        <v>1660</v>
      </c>
      <c r="AL1661">
        <v>0.14872308446307406</v>
      </c>
      <c r="AN1661">
        <v>1660</v>
      </c>
      <c r="AO1661">
        <v>0.40964393456403614</v>
      </c>
    </row>
    <row r="1662" spans="31:41" x14ac:dyDescent="0.25">
      <c r="AE1662">
        <v>1661</v>
      </c>
      <c r="AF1662" s="1">
        <v>3.0325287477680041E-2</v>
      </c>
      <c r="AH1662">
        <v>1661</v>
      </c>
      <c r="AI1662">
        <v>6314.8326187815164</v>
      </c>
      <c r="AK1662">
        <v>1661</v>
      </c>
      <c r="AL1662">
        <v>0.23014913361385089</v>
      </c>
      <c r="AN1662">
        <v>1661</v>
      </c>
      <c r="AO1662">
        <v>0.35291928407581963</v>
      </c>
    </row>
    <row r="1663" spans="31:41" x14ac:dyDescent="0.25">
      <c r="AE1663">
        <v>1662</v>
      </c>
      <c r="AF1663" s="1">
        <v>3.1398155865161259E-2</v>
      </c>
      <c r="AH1663">
        <v>1662</v>
      </c>
      <c r="AI1663">
        <v>7410.1785340317147</v>
      </c>
      <c r="AK1663">
        <v>1662</v>
      </c>
      <c r="AL1663">
        <v>0.11671881429774385</v>
      </c>
      <c r="AN1663">
        <v>1662</v>
      </c>
      <c r="AO1663">
        <v>0.41511525393016291</v>
      </c>
    </row>
    <row r="1664" spans="31:41" x14ac:dyDescent="0.25">
      <c r="AE1664">
        <v>1663</v>
      </c>
      <c r="AF1664" s="1">
        <v>3.0033714440737658E-2</v>
      </c>
      <c r="AH1664">
        <v>1663</v>
      </c>
      <c r="AI1664">
        <v>5051.1650218237464</v>
      </c>
      <c r="AK1664">
        <v>1663</v>
      </c>
      <c r="AL1664">
        <v>0.27650288461262279</v>
      </c>
      <c r="AN1664">
        <v>1663</v>
      </c>
      <c r="AO1664">
        <v>0.46141232202707949</v>
      </c>
    </row>
    <row r="1665" spans="31:41" x14ac:dyDescent="0.25">
      <c r="AE1665">
        <v>1664</v>
      </c>
      <c r="AF1665" s="1">
        <v>2.3256136702846764E-2</v>
      </c>
      <c r="AH1665">
        <v>1664</v>
      </c>
      <c r="AI1665">
        <v>1945.1868288058945</v>
      </c>
      <c r="AK1665">
        <v>1664</v>
      </c>
      <c r="AL1665">
        <v>0.20366643843193216</v>
      </c>
      <c r="AN1665">
        <v>1664</v>
      </c>
      <c r="AO1665">
        <v>0.33309584194111375</v>
      </c>
    </row>
    <row r="1666" spans="31:41" x14ac:dyDescent="0.25">
      <c r="AE1666">
        <v>1665</v>
      </c>
      <c r="AF1666" s="1">
        <v>2.7954892154712807E-2</v>
      </c>
      <c r="AH1666">
        <v>1665</v>
      </c>
      <c r="AI1666">
        <v>8168.828623227766</v>
      </c>
      <c r="AK1666">
        <v>1665</v>
      </c>
      <c r="AL1666">
        <v>0.13829964090985189</v>
      </c>
      <c r="AN1666">
        <v>1665</v>
      </c>
      <c r="AO1666">
        <v>0.51262546927829267</v>
      </c>
    </row>
    <row r="1667" spans="31:41" x14ac:dyDescent="0.25">
      <c r="AE1667">
        <v>1666</v>
      </c>
      <c r="AF1667" s="1">
        <v>2.9527955858108745E-2</v>
      </c>
      <c r="AH1667">
        <v>1666</v>
      </c>
      <c r="AI1667">
        <v>413.04445396875059</v>
      </c>
      <c r="AK1667">
        <v>1666</v>
      </c>
      <c r="AL1667">
        <v>0.23913729651420707</v>
      </c>
      <c r="AN1667">
        <v>1666</v>
      </c>
      <c r="AO1667">
        <v>0.39826157318822702</v>
      </c>
    </row>
    <row r="1668" spans="31:41" x14ac:dyDescent="0.25">
      <c r="AE1668">
        <v>1667</v>
      </c>
      <c r="AF1668" s="1">
        <v>2.7250088366747027E-2</v>
      </c>
      <c r="AH1668">
        <v>1667</v>
      </c>
      <c r="AI1668">
        <v>8259.4005361014169</v>
      </c>
      <c r="AK1668">
        <v>1667</v>
      </c>
      <c r="AL1668">
        <v>0.20038548163606573</v>
      </c>
      <c r="AN1668">
        <v>1667</v>
      </c>
      <c r="AO1668">
        <v>0.39908828166486221</v>
      </c>
    </row>
    <row r="1669" spans="31:41" x14ac:dyDescent="0.25">
      <c r="AE1669">
        <v>1668</v>
      </c>
      <c r="AF1669" s="1">
        <v>3.3284946840147045E-2</v>
      </c>
      <c r="AH1669">
        <v>1668</v>
      </c>
      <c r="AI1669">
        <v>709.00141903833867</v>
      </c>
      <c r="AK1669">
        <v>1668</v>
      </c>
      <c r="AL1669">
        <v>0.20238077890057041</v>
      </c>
      <c r="AN1669">
        <v>1668</v>
      </c>
      <c r="AO1669">
        <v>0.38418146825296451</v>
      </c>
    </row>
    <row r="1670" spans="31:41" x14ac:dyDescent="0.25">
      <c r="AE1670">
        <v>1669</v>
      </c>
      <c r="AF1670" s="1">
        <v>3.3462235220869552E-2</v>
      </c>
      <c r="AH1670">
        <v>1669</v>
      </c>
      <c r="AI1670">
        <v>5453.319830682507</v>
      </c>
      <c r="AK1670">
        <v>1669</v>
      </c>
      <c r="AL1670">
        <v>0.14788282785449919</v>
      </c>
      <c r="AN1670">
        <v>1669</v>
      </c>
      <c r="AO1670">
        <v>0.38723979485697052</v>
      </c>
    </row>
    <row r="1671" spans="31:41" x14ac:dyDescent="0.25">
      <c r="AE1671">
        <v>1670</v>
      </c>
      <c r="AF1671" s="1">
        <v>2.7241645906807221E-2</v>
      </c>
      <c r="AH1671">
        <v>1670</v>
      </c>
      <c r="AI1671">
        <v>4128.731481589446</v>
      </c>
      <c r="AK1671">
        <v>1670</v>
      </c>
      <c r="AL1671">
        <v>0.31656614796319699</v>
      </c>
      <c r="AN1671">
        <v>1670</v>
      </c>
      <c r="AO1671">
        <v>0.43087077255420442</v>
      </c>
    </row>
    <row r="1672" spans="31:41" x14ac:dyDescent="0.25">
      <c r="AE1672">
        <v>1671</v>
      </c>
      <c r="AF1672" s="1">
        <v>3.362902463163886E-2</v>
      </c>
      <c r="AH1672">
        <v>1671</v>
      </c>
      <c r="AI1672">
        <v>1943.15865992932</v>
      </c>
      <c r="AK1672">
        <v>1671</v>
      </c>
      <c r="AL1672">
        <v>0.12944027515742396</v>
      </c>
      <c r="AN1672">
        <v>1671</v>
      </c>
      <c r="AO1672">
        <v>0.47930550052240389</v>
      </c>
    </row>
    <row r="1673" spans="31:41" x14ac:dyDescent="0.25">
      <c r="AE1673">
        <v>1672</v>
      </c>
      <c r="AF1673" s="1">
        <v>3.5710434868340135E-2</v>
      </c>
      <c r="AH1673">
        <v>1672</v>
      </c>
      <c r="AI1673">
        <v>2245.8979879396593</v>
      </c>
      <c r="AK1673">
        <v>1672</v>
      </c>
      <c r="AL1673">
        <v>0.14034280942276395</v>
      </c>
      <c r="AN1673">
        <v>1672</v>
      </c>
      <c r="AO1673">
        <v>0.34686707946943679</v>
      </c>
    </row>
    <row r="1674" spans="31:41" x14ac:dyDescent="0.25">
      <c r="AE1674">
        <v>1673</v>
      </c>
      <c r="AF1674" s="1">
        <v>2.8451738940970861E-2</v>
      </c>
      <c r="AH1674">
        <v>1673</v>
      </c>
      <c r="AI1674">
        <v>2761.4276389704833</v>
      </c>
      <c r="AK1674">
        <v>1673</v>
      </c>
      <c r="AL1674">
        <v>0.24498680181806595</v>
      </c>
      <c r="AN1674">
        <v>1673</v>
      </c>
      <c r="AO1674">
        <v>0.43944323624269016</v>
      </c>
    </row>
    <row r="1675" spans="31:41" x14ac:dyDescent="0.25">
      <c r="AE1675">
        <v>1674</v>
      </c>
      <c r="AF1675" s="1">
        <v>3.0640568400696733E-2</v>
      </c>
      <c r="AH1675">
        <v>1674</v>
      </c>
      <c r="AI1675">
        <v>19187.649936213347</v>
      </c>
      <c r="AK1675">
        <v>1674</v>
      </c>
      <c r="AL1675">
        <v>0.21224189859511658</v>
      </c>
      <c r="AN1675">
        <v>1674</v>
      </c>
      <c r="AO1675">
        <v>0.39725711272497893</v>
      </c>
    </row>
    <row r="1676" spans="31:41" x14ac:dyDescent="0.25">
      <c r="AE1676">
        <v>1675</v>
      </c>
      <c r="AF1676" s="1">
        <v>2.7111377964715411E-2</v>
      </c>
      <c r="AH1676">
        <v>1675</v>
      </c>
      <c r="AI1676">
        <v>4864.389838936042</v>
      </c>
      <c r="AK1676">
        <v>1675</v>
      </c>
      <c r="AL1676">
        <v>0.17190539180812442</v>
      </c>
      <c r="AN1676">
        <v>1675</v>
      </c>
      <c r="AO1676">
        <v>0.34181601312468185</v>
      </c>
    </row>
    <row r="1677" spans="31:41" x14ac:dyDescent="0.25">
      <c r="AE1677">
        <v>1676</v>
      </c>
      <c r="AF1677" s="1">
        <v>2.4110970210576621E-2</v>
      </c>
      <c r="AH1677">
        <v>1676</v>
      </c>
      <c r="AI1677">
        <v>2450.3152055344694</v>
      </c>
      <c r="AK1677">
        <v>1676</v>
      </c>
      <c r="AL1677">
        <v>0.24581727940656864</v>
      </c>
      <c r="AN1677">
        <v>1676</v>
      </c>
      <c r="AO1677">
        <v>0.40224624291668265</v>
      </c>
    </row>
    <row r="1678" spans="31:41" x14ac:dyDescent="0.25">
      <c r="AE1678">
        <v>1677</v>
      </c>
      <c r="AF1678" s="1">
        <v>3.2481283107415271E-2</v>
      </c>
      <c r="AH1678">
        <v>1677</v>
      </c>
      <c r="AI1678">
        <v>1349.6599804523084</v>
      </c>
      <c r="AK1678">
        <v>1677</v>
      </c>
      <c r="AL1678">
        <v>0.21389294439603859</v>
      </c>
      <c r="AN1678">
        <v>1677</v>
      </c>
      <c r="AO1678">
        <v>0.4151783514360402</v>
      </c>
    </row>
    <row r="1679" spans="31:41" x14ac:dyDescent="0.25">
      <c r="AE1679">
        <v>1678</v>
      </c>
      <c r="AF1679" s="1">
        <v>2.3315972557661713E-2</v>
      </c>
      <c r="AH1679">
        <v>1678</v>
      </c>
      <c r="AI1679">
        <v>3104.3252200035372</v>
      </c>
      <c r="AK1679">
        <v>1678</v>
      </c>
      <c r="AL1679">
        <v>0.14273838790828342</v>
      </c>
      <c r="AN1679">
        <v>1678</v>
      </c>
      <c r="AO1679">
        <v>0.35458816244070152</v>
      </c>
    </row>
    <row r="1680" spans="31:41" x14ac:dyDescent="0.25">
      <c r="AE1680">
        <v>1679</v>
      </c>
      <c r="AF1680" s="1">
        <v>2.8317524172146724E-2</v>
      </c>
      <c r="AH1680">
        <v>1679</v>
      </c>
      <c r="AI1680">
        <v>8801.3432760031083</v>
      </c>
      <c r="AK1680">
        <v>1679</v>
      </c>
      <c r="AL1680">
        <v>0.17974828610690266</v>
      </c>
      <c r="AN1680">
        <v>1679</v>
      </c>
      <c r="AO1680">
        <v>0.35428597810813134</v>
      </c>
    </row>
    <row r="1681" spans="31:41" x14ac:dyDescent="0.25">
      <c r="AE1681">
        <v>1680</v>
      </c>
      <c r="AF1681" s="1">
        <v>2.6690681978035702E-2</v>
      </c>
      <c r="AH1681">
        <v>1680</v>
      </c>
      <c r="AI1681">
        <v>65147.009243885761</v>
      </c>
      <c r="AK1681">
        <v>1680</v>
      </c>
      <c r="AL1681">
        <v>0.21165053061010508</v>
      </c>
      <c r="AN1681">
        <v>1680</v>
      </c>
      <c r="AO1681">
        <v>0.36482189029465523</v>
      </c>
    </row>
    <row r="1682" spans="31:41" x14ac:dyDescent="0.25">
      <c r="AE1682">
        <v>1681</v>
      </c>
      <c r="AF1682" s="1">
        <v>2.8211629527873816E-2</v>
      </c>
      <c r="AH1682">
        <v>1681</v>
      </c>
      <c r="AI1682">
        <v>3188.3433944393682</v>
      </c>
      <c r="AK1682">
        <v>1681</v>
      </c>
      <c r="AL1682">
        <v>9.2814277659641009E-2</v>
      </c>
      <c r="AN1682">
        <v>1681</v>
      </c>
      <c r="AO1682">
        <v>0.38814276025346739</v>
      </c>
    </row>
    <row r="1683" spans="31:41" x14ac:dyDescent="0.25">
      <c r="AE1683">
        <v>1682</v>
      </c>
      <c r="AF1683" s="1">
        <v>3.3836498311586194E-2</v>
      </c>
      <c r="AH1683">
        <v>1682</v>
      </c>
      <c r="AI1683">
        <v>3627.8361465712937</v>
      </c>
      <c r="AK1683">
        <v>1682</v>
      </c>
      <c r="AL1683">
        <v>0.13148925254640659</v>
      </c>
      <c r="AN1683">
        <v>1682</v>
      </c>
      <c r="AO1683">
        <v>0.40003501514201573</v>
      </c>
    </row>
    <row r="1684" spans="31:41" x14ac:dyDescent="0.25">
      <c r="AE1684">
        <v>1683</v>
      </c>
      <c r="AF1684" s="1">
        <v>3.1026726345785738E-2</v>
      </c>
      <c r="AH1684">
        <v>1683</v>
      </c>
      <c r="AI1684">
        <v>5189.1644486546857</v>
      </c>
      <c r="AK1684">
        <v>1683</v>
      </c>
      <c r="AL1684">
        <v>0.13818332476793144</v>
      </c>
      <c r="AN1684">
        <v>1683</v>
      </c>
      <c r="AO1684">
        <v>0.38718524901179957</v>
      </c>
    </row>
    <row r="1685" spans="31:41" x14ac:dyDescent="0.25">
      <c r="AE1685">
        <v>1684</v>
      </c>
      <c r="AF1685" s="1">
        <v>2.8708534366598926E-2</v>
      </c>
      <c r="AH1685">
        <v>1684</v>
      </c>
      <c r="AI1685">
        <v>3734.8170819694078</v>
      </c>
      <c r="AK1685">
        <v>1684</v>
      </c>
      <c r="AL1685">
        <v>0.22495870399560514</v>
      </c>
      <c r="AN1685">
        <v>1684</v>
      </c>
      <c r="AO1685">
        <v>0.42820541654068711</v>
      </c>
    </row>
    <row r="1686" spans="31:41" x14ac:dyDescent="0.25">
      <c r="AE1686">
        <v>1685</v>
      </c>
      <c r="AF1686" s="1">
        <v>2.7818954567336407E-2</v>
      </c>
      <c r="AH1686">
        <v>1685</v>
      </c>
      <c r="AI1686">
        <v>4949.6040490963651</v>
      </c>
      <c r="AK1686">
        <v>1685</v>
      </c>
      <c r="AL1686">
        <v>0.16833839368146802</v>
      </c>
      <c r="AN1686">
        <v>1685</v>
      </c>
      <c r="AO1686">
        <v>0.40886105856807758</v>
      </c>
    </row>
    <row r="1687" spans="31:41" x14ac:dyDescent="0.25">
      <c r="AE1687">
        <v>1686</v>
      </c>
      <c r="AF1687" s="1">
        <v>3.4366786919433734E-2</v>
      </c>
      <c r="AH1687">
        <v>1686</v>
      </c>
      <c r="AI1687">
        <v>1665.906420620694</v>
      </c>
      <c r="AK1687">
        <v>1686</v>
      </c>
      <c r="AL1687">
        <v>0.23847108542824735</v>
      </c>
      <c r="AN1687">
        <v>1686</v>
      </c>
      <c r="AO1687">
        <v>0.38892904260803013</v>
      </c>
    </row>
    <row r="1688" spans="31:41" x14ac:dyDescent="0.25">
      <c r="AE1688">
        <v>1687</v>
      </c>
      <c r="AF1688" s="1">
        <v>3.1805858306472867E-2</v>
      </c>
      <c r="AH1688">
        <v>1687</v>
      </c>
      <c r="AI1688">
        <v>925.17685829579909</v>
      </c>
      <c r="AK1688">
        <v>1687</v>
      </c>
      <c r="AL1688">
        <v>0.2252007380363906</v>
      </c>
      <c r="AN1688">
        <v>1687</v>
      </c>
      <c r="AO1688">
        <v>0.41441766815563774</v>
      </c>
    </row>
    <row r="1689" spans="31:41" x14ac:dyDescent="0.25">
      <c r="AE1689">
        <v>1688</v>
      </c>
      <c r="AF1689" s="1">
        <v>2.639147745346726E-2</v>
      </c>
      <c r="AH1689">
        <v>1688</v>
      </c>
      <c r="AI1689">
        <v>2710.8337431040295</v>
      </c>
      <c r="AK1689">
        <v>1688</v>
      </c>
      <c r="AL1689">
        <v>0.2135535508136982</v>
      </c>
      <c r="AN1689">
        <v>1688</v>
      </c>
      <c r="AO1689">
        <v>0.43305672997795769</v>
      </c>
    </row>
    <row r="1690" spans="31:41" x14ac:dyDescent="0.25">
      <c r="AE1690">
        <v>1689</v>
      </c>
      <c r="AF1690" s="1">
        <v>3.7828037870945241E-2</v>
      </c>
      <c r="AH1690">
        <v>1689</v>
      </c>
      <c r="AI1690">
        <v>48135.797822405228</v>
      </c>
      <c r="AK1690">
        <v>1689</v>
      </c>
      <c r="AL1690">
        <v>0.26440067144597368</v>
      </c>
      <c r="AN1690">
        <v>1689</v>
      </c>
      <c r="AO1690">
        <v>0.3361489396595771</v>
      </c>
    </row>
    <row r="1691" spans="31:41" x14ac:dyDescent="0.25">
      <c r="AE1691">
        <v>1690</v>
      </c>
      <c r="AF1691" s="1">
        <v>3.5147498113644593E-2</v>
      </c>
      <c r="AH1691">
        <v>1690</v>
      </c>
      <c r="AI1691">
        <v>5926.3324608200228</v>
      </c>
      <c r="AK1691">
        <v>1690</v>
      </c>
      <c r="AL1691">
        <v>0.1720257412764741</v>
      </c>
      <c r="AN1691">
        <v>1690</v>
      </c>
      <c r="AO1691">
        <v>0.44747488007334524</v>
      </c>
    </row>
    <row r="1692" spans="31:41" x14ac:dyDescent="0.25">
      <c r="AE1692">
        <v>1691</v>
      </c>
      <c r="AF1692" s="1">
        <v>3.328147067314946E-2</v>
      </c>
      <c r="AH1692">
        <v>1691</v>
      </c>
      <c r="AI1692">
        <v>7052.704508476907</v>
      </c>
      <c r="AK1692">
        <v>1691</v>
      </c>
      <c r="AL1692">
        <v>0.22610100428605145</v>
      </c>
      <c r="AN1692">
        <v>1691</v>
      </c>
      <c r="AO1692">
        <v>0.36189379839135744</v>
      </c>
    </row>
    <row r="1693" spans="31:41" x14ac:dyDescent="0.25">
      <c r="AE1693">
        <v>1692</v>
      </c>
      <c r="AF1693" s="1">
        <v>2.6034276798894584E-2</v>
      </c>
      <c r="AH1693">
        <v>1692</v>
      </c>
      <c r="AI1693">
        <v>2166.6918479489586</v>
      </c>
      <c r="AK1693">
        <v>1692</v>
      </c>
      <c r="AL1693">
        <v>0.23387367032164896</v>
      </c>
      <c r="AN1693">
        <v>1692</v>
      </c>
      <c r="AO1693">
        <v>0.41792008443303974</v>
      </c>
    </row>
    <row r="1694" spans="31:41" x14ac:dyDescent="0.25">
      <c r="AE1694">
        <v>1693</v>
      </c>
      <c r="AF1694" s="1">
        <v>3.647564117193447E-2</v>
      </c>
      <c r="AH1694">
        <v>1693</v>
      </c>
      <c r="AI1694">
        <v>13248.884848298398</v>
      </c>
      <c r="AK1694">
        <v>1693</v>
      </c>
      <c r="AL1694">
        <v>0.17968391281113064</v>
      </c>
      <c r="AN1694">
        <v>1693</v>
      </c>
      <c r="AO1694">
        <v>0.40051812995315245</v>
      </c>
    </row>
    <row r="1695" spans="31:41" x14ac:dyDescent="0.25">
      <c r="AE1695">
        <v>1694</v>
      </c>
      <c r="AF1695" s="1">
        <v>3.8013424442705279E-2</v>
      </c>
      <c r="AH1695">
        <v>1694</v>
      </c>
      <c r="AI1695">
        <v>1803.666379561676</v>
      </c>
      <c r="AK1695">
        <v>1694</v>
      </c>
      <c r="AL1695">
        <v>0.20651601516576804</v>
      </c>
      <c r="AN1695">
        <v>1694</v>
      </c>
      <c r="AO1695">
        <v>0.43854649699719733</v>
      </c>
    </row>
    <row r="1696" spans="31:41" x14ac:dyDescent="0.25">
      <c r="AE1696">
        <v>1695</v>
      </c>
      <c r="AF1696" s="1">
        <v>3.436601143670126E-2</v>
      </c>
      <c r="AH1696">
        <v>1695</v>
      </c>
      <c r="AI1696">
        <v>806.02707276708929</v>
      </c>
      <c r="AK1696">
        <v>1695</v>
      </c>
      <c r="AL1696">
        <v>0.14314250419861441</v>
      </c>
      <c r="AN1696">
        <v>1695</v>
      </c>
      <c r="AO1696">
        <v>0.43201274017027147</v>
      </c>
    </row>
    <row r="1697" spans="31:41" x14ac:dyDescent="0.25">
      <c r="AE1697">
        <v>1696</v>
      </c>
      <c r="AF1697" s="1">
        <v>3.0086851246944102E-2</v>
      </c>
      <c r="AH1697">
        <v>1696</v>
      </c>
      <c r="AI1697">
        <v>1655.7745734355412</v>
      </c>
      <c r="AK1697">
        <v>1696</v>
      </c>
      <c r="AL1697">
        <v>0.11077264495290498</v>
      </c>
      <c r="AN1697">
        <v>1696</v>
      </c>
      <c r="AO1697">
        <v>0.40467174174520504</v>
      </c>
    </row>
    <row r="1698" spans="31:41" x14ac:dyDescent="0.25">
      <c r="AE1698">
        <v>1697</v>
      </c>
      <c r="AF1698" s="1">
        <v>2.5562056178838999E-2</v>
      </c>
      <c r="AH1698">
        <v>1697</v>
      </c>
      <c r="AI1698">
        <v>1314.3423822254622</v>
      </c>
      <c r="AK1698">
        <v>1697</v>
      </c>
      <c r="AL1698">
        <v>0.2363304086617915</v>
      </c>
      <c r="AN1698">
        <v>1697</v>
      </c>
      <c r="AO1698">
        <v>0.3070390537235928</v>
      </c>
    </row>
    <row r="1699" spans="31:41" x14ac:dyDescent="0.25">
      <c r="AE1699">
        <v>1698</v>
      </c>
      <c r="AF1699" s="1">
        <v>3.3753774581616769E-2</v>
      </c>
      <c r="AH1699">
        <v>1698</v>
      </c>
      <c r="AI1699">
        <v>673.75917158713082</v>
      </c>
      <c r="AK1699">
        <v>1698</v>
      </c>
      <c r="AL1699">
        <v>0.19552084054043647</v>
      </c>
      <c r="AN1699">
        <v>1698</v>
      </c>
      <c r="AO1699">
        <v>0.38021311131365465</v>
      </c>
    </row>
    <row r="1700" spans="31:41" x14ac:dyDescent="0.25">
      <c r="AE1700">
        <v>1699</v>
      </c>
      <c r="AF1700" s="1">
        <v>2.0535876052673485E-2</v>
      </c>
      <c r="AH1700">
        <v>1699</v>
      </c>
      <c r="AI1700">
        <v>1396.0480209984833</v>
      </c>
      <c r="AK1700">
        <v>1699</v>
      </c>
      <c r="AL1700">
        <v>0.23138891549263552</v>
      </c>
      <c r="AN1700">
        <v>1699</v>
      </c>
      <c r="AO1700">
        <v>0.3656742150312115</v>
      </c>
    </row>
    <row r="1701" spans="31:41" x14ac:dyDescent="0.25">
      <c r="AE1701">
        <v>1700</v>
      </c>
      <c r="AF1701" s="1">
        <v>3.0795374506289441E-2</v>
      </c>
      <c r="AH1701">
        <v>1700</v>
      </c>
      <c r="AI1701">
        <v>8497.7481801535268</v>
      </c>
      <c r="AK1701">
        <v>1700</v>
      </c>
      <c r="AL1701">
        <v>0.23109672695946129</v>
      </c>
      <c r="AN1701">
        <v>1700</v>
      </c>
      <c r="AO1701">
        <v>0.40787076357480645</v>
      </c>
    </row>
    <row r="1702" spans="31:41" x14ac:dyDescent="0.25">
      <c r="AE1702">
        <v>1701</v>
      </c>
      <c r="AF1702" s="1">
        <v>2.8470740874146472E-2</v>
      </c>
      <c r="AH1702">
        <v>1701</v>
      </c>
      <c r="AI1702">
        <v>30781.177223136514</v>
      </c>
      <c r="AK1702">
        <v>1701</v>
      </c>
      <c r="AL1702">
        <v>0.20230592569760025</v>
      </c>
      <c r="AN1702">
        <v>1701</v>
      </c>
      <c r="AO1702">
        <v>0.42699620710085429</v>
      </c>
    </row>
    <row r="1703" spans="31:41" x14ac:dyDescent="0.25">
      <c r="AE1703">
        <v>1702</v>
      </c>
      <c r="AF1703" s="1">
        <v>2.8444284779663542E-2</v>
      </c>
      <c r="AH1703">
        <v>1702</v>
      </c>
      <c r="AI1703">
        <v>2481.4755199012047</v>
      </c>
      <c r="AK1703">
        <v>1702</v>
      </c>
      <c r="AL1703">
        <v>0.18179552452442227</v>
      </c>
      <c r="AN1703">
        <v>1702</v>
      </c>
      <c r="AO1703">
        <v>0.45111771635562414</v>
      </c>
    </row>
    <row r="1704" spans="31:41" x14ac:dyDescent="0.25">
      <c r="AE1704">
        <v>1703</v>
      </c>
      <c r="AF1704" s="1">
        <v>3.394459452934373E-2</v>
      </c>
      <c r="AH1704">
        <v>1703</v>
      </c>
      <c r="AI1704">
        <v>8454.9291042704699</v>
      </c>
      <c r="AK1704">
        <v>1703</v>
      </c>
      <c r="AL1704">
        <v>0.16506207047369112</v>
      </c>
      <c r="AN1704">
        <v>1703</v>
      </c>
      <c r="AO1704">
        <v>0.33856549305679084</v>
      </c>
    </row>
    <row r="1705" spans="31:41" x14ac:dyDescent="0.25">
      <c r="AE1705">
        <v>1704</v>
      </c>
      <c r="AF1705" s="1">
        <v>2.8855128363038496E-2</v>
      </c>
      <c r="AH1705">
        <v>1704</v>
      </c>
      <c r="AI1705">
        <v>8635.4955165772299</v>
      </c>
      <c r="AK1705">
        <v>1704</v>
      </c>
      <c r="AL1705">
        <v>0.23949978268440394</v>
      </c>
      <c r="AN1705">
        <v>1704</v>
      </c>
      <c r="AO1705">
        <v>0.4295542418572828</v>
      </c>
    </row>
    <row r="1706" spans="31:41" x14ac:dyDescent="0.25">
      <c r="AE1706">
        <v>1705</v>
      </c>
      <c r="AF1706" s="1">
        <v>2.6368180244115136E-2</v>
      </c>
      <c r="AH1706">
        <v>1705</v>
      </c>
      <c r="AI1706">
        <v>4477.8126799425427</v>
      </c>
      <c r="AK1706">
        <v>1705</v>
      </c>
      <c r="AL1706">
        <v>0.14882396553010407</v>
      </c>
      <c r="AN1706">
        <v>1705</v>
      </c>
      <c r="AO1706">
        <v>0.34173146589605019</v>
      </c>
    </row>
    <row r="1707" spans="31:41" x14ac:dyDescent="0.25">
      <c r="AE1707">
        <v>1706</v>
      </c>
      <c r="AF1707" s="1">
        <v>3.3101238753171947E-2</v>
      </c>
      <c r="AH1707">
        <v>1706</v>
      </c>
      <c r="AI1707">
        <v>5556.2710121316331</v>
      </c>
      <c r="AK1707">
        <v>1706</v>
      </c>
      <c r="AL1707">
        <v>0.22405790091490255</v>
      </c>
      <c r="AN1707">
        <v>1706</v>
      </c>
      <c r="AO1707">
        <v>0.38187145882464685</v>
      </c>
    </row>
    <row r="1708" spans="31:41" x14ac:dyDescent="0.25">
      <c r="AE1708">
        <v>1707</v>
      </c>
      <c r="AF1708" s="1">
        <v>2.7367106428685339E-2</v>
      </c>
      <c r="AH1708">
        <v>1707</v>
      </c>
      <c r="AI1708">
        <v>6760.8274956166897</v>
      </c>
      <c r="AK1708">
        <v>1707</v>
      </c>
      <c r="AL1708">
        <v>0.23866266664825334</v>
      </c>
      <c r="AN1708">
        <v>1707</v>
      </c>
      <c r="AO1708">
        <v>0.35985728788134591</v>
      </c>
    </row>
    <row r="1709" spans="31:41" x14ac:dyDescent="0.25">
      <c r="AE1709">
        <v>1708</v>
      </c>
      <c r="AF1709" s="1">
        <v>2.8566341972101172E-2</v>
      </c>
      <c r="AH1709">
        <v>1708</v>
      </c>
      <c r="AI1709">
        <v>26458.96949221996</v>
      </c>
      <c r="AK1709">
        <v>1708</v>
      </c>
      <c r="AL1709">
        <v>0.20353337744745176</v>
      </c>
      <c r="AN1709">
        <v>1708</v>
      </c>
      <c r="AO1709">
        <v>0.3624917278068327</v>
      </c>
    </row>
    <row r="1710" spans="31:41" x14ac:dyDescent="0.25">
      <c r="AE1710">
        <v>1709</v>
      </c>
      <c r="AF1710" s="1">
        <v>3.525347513895527E-2</v>
      </c>
      <c r="AH1710">
        <v>1709</v>
      </c>
      <c r="AI1710">
        <v>11172.833812961009</v>
      </c>
      <c r="AK1710">
        <v>1709</v>
      </c>
      <c r="AL1710">
        <v>0.14151748282782392</v>
      </c>
      <c r="AN1710">
        <v>1709</v>
      </c>
      <c r="AO1710">
        <v>0.41120921022812801</v>
      </c>
    </row>
    <row r="1711" spans="31:41" x14ac:dyDescent="0.25">
      <c r="AE1711">
        <v>1710</v>
      </c>
      <c r="AF1711" s="1">
        <v>2.8559862543140691E-2</v>
      </c>
      <c r="AH1711">
        <v>1710</v>
      </c>
      <c r="AI1711">
        <v>2004.3623283286202</v>
      </c>
      <c r="AK1711">
        <v>1710</v>
      </c>
      <c r="AL1711">
        <v>0.2122620985282774</v>
      </c>
      <c r="AN1711">
        <v>1710</v>
      </c>
      <c r="AO1711">
        <v>0.35628493926228644</v>
      </c>
    </row>
    <row r="1712" spans="31:41" x14ac:dyDescent="0.25">
      <c r="AE1712">
        <v>1711</v>
      </c>
      <c r="AF1712" s="1">
        <v>3.1656523719070684E-2</v>
      </c>
      <c r="AH1712">
        <v>1711</v>
      </c>
      <c r="AI1712">
        <v>1337.0026420476324</v>
      </c>
      <c r="AK1712">
        <v>1711</v>
      </c>
      <c r="AL1712">
        <v>0.19879066304039372</v>
      </c>
      <c r="AN1712">
        <v>1711</v>
      </c>
      <c r="AO1712">
        <v>0.43799347956462908</v>
      </c>
    </row>
    <row r="1713" spans="31:41" x14ac:dyDescent="0.25">
      <c r="AE1713">
        <v>1712</v>
      </c>
      <c r="AF1713" s="1">
        <v>2.8939420441631558E-2</v>
      </c>
      <c r="AH1713">
        <v>1712</v>
      </c>
      <c r="AI1713">
        <v>4689.6811591899877</v>
      </c>
      <c r="AK1713">
        <v>1712</v>
      </c>
      <c r="AL1713">
        <v>0.20455798830799257</v>
      </c>
      <c r="AN1713">
        <v>1712</v>
      </c>
      <c r="AO1713">
        <v>0.37516927389757049</v>
      </c>
    </row>
    <row r="1714" spans="31:41" x14ac:dyDescent="0.25">
      <c r="AE1714">
        <v>1713</v>
      </c>
      <c r="AF1714" s="1">
        <v>3.257284444674724E-2</v>
      </c>
      <c r="AH1714">
        <v>1713</v>
      </c>
      <c r="AI1714">
        <v>3315.9388239500713</v>
      </c>
      <c r="AK1714">
        <v>1713</v>
      </c>
      <c r="AL1714">
        <v>0.29014730073007705</v>
      </c>
      <c r="AN1714">
        <v>1713</v>
      </c>
      <c r="AO1714">
        <v>0.44282060608606866</v>
      </c>
    </row>
    <row r="1715" spans="31:41" x14ac:dyDescent="0.25">
      <c r="AE1715">
        <v>1714</v>
      </c>
      <c r="AF1715" s="1">
        <v>2.6785272390389858E-2</v>
      </c>
      <c r="AH1715">
        <v>1714</v>
      </c>
      <c r="AI1715">
        <v>27420.661407007145</v>
      </c>
      <c r="AK1715">
        <v>1714</v>
      </c>
      <c r="AL1715">
        <v>0.15384036023490583</v>
      </c>
      <c r="AN1715">
        <v>1714</v>
      </c>
      <c r="AO1715">
        <v>0.42489057773797106</v>
      </c>
    </row>
    <row r="1716" spans="31:41" x14ac:dyDescent="0.25">
      <c r="AE1716">
        <v>1715</v>
      </c>
      <c r="AF1716" s="1">
        <v>2.4856193992140563E-2</v>
      </c>
      <c r="AH1716">
        <v>1715</v>
      </c>
      <c r="AI1716">
        <v>158.50628577281293</v>
      </c>
      <c r="AK1716">
        <v>1715</v>
      </c>
      <c r="AL1716">
        <v>0.20359225330489797</v>
      </c>
      <c r="AN1716">
        <v>1715</v>
      </c>
      <c r="AO1716">
        <v>0.44544203827579093</v>
      </c>
    </row>
    <row r="1717" spans="31:41" x14ac:dyDescent="0.25">
      <c r="AE1717">
        <v>1716</v>
      </c>
      <c r="AF1717" s="1">
        <v>3.2587429281660807E-2</v>
      </c>
      <c r="AH1717">
        <v>1716</v>
      </c>
      <c r="AI1717">
        <v>2490.7504742982246</v>
      </c>
      <c r="AK1717">
        <v>1716</v>
      </c>
      <c r="AL1717">
        <v>0.27066212919668947</v>
      </c>
      <c r="AN1717">
        <v>1716</v>
      </c>
      <c r="AO1717">
        <v>0.27677589768345889</v>
      </c>
    </row>
    <row r="1718" spans="31:41" x14ac:dyDescent="0.25">
      <c r="AE1718">
        <v>1717</v>
      </c>
      <c r="AF1718" s="1">
        <v>2.8340305785861553E-2</v>
      </c>
      <c r="AH1718">
        <v>1717</v>
      </c>
      <c r="AI1718">
        <v>4600.4854429905208</v>
      </c>
      <c r="AK1718">
        <v>1717</v>
      </c>
      <c r="AL1718">
        <v>0.25391897376147443</v>
      </c>
      <c r="AN1718">
        <v>1717</v>
      </c>
      <c r="AO1718">
        <v>0.47067055471520564</v>
      </c>
    </row>
    <row r="1719" spans="31:41" x14ac:dyDescent="0.25">
      <c r="AE1719">
        <v>1718</v>
      </c>
      <c r="AF1719" s="1">
        <v>2.7955007406122112E-2</v>
      </c>
      <c r="AH1719">
        <v>1718</v>
      </c>
      <c r="AI1719">
        <v>7706.6692802522002</v>
      </c>
      <c r="AK1719">
        <v>1718</v>
      </c>
      <c r="AL1719">
        <v>0.24771598919035015</v>
      </c>
      <c r="AN1719">
        <v>1718</v>
      </c>
      <c r="AO1719">
        <v>0.39614799134784157</v>
      </c>
    </row>
    <row r="1720" spans="31:41" x14ac:dyDescent="0.25">
      <c r="AE1720">
        <v>1719</v>
      </c>
      <c r="AF1720" s="1">
        <v>2.5233326101231413E-2</v>
      </c>
      <c r="AH1720">
        <v>1719</v>
      </c>
      <c r="AI1720">
        <v>181.13980438546446</v>
      </c>
      <c r="AK1720">
        <v>1719</v>
      </c>
      <c r="AL1720">
        <v>0.22065252420047685</v>
      </c>
      <c r="AN1720">
        <v>1719</v>
      </c>
      <c r="AO1720">
        <v>0.38891851359101731</v>
      </c>
    </row>
    <row r="1721" spans="31:41" x14ac:dyDescent="0.25">
      <c r="AE1721">
        <v>1720</v>
      </c>
      <c r="AF1721" s="1">
        <v>3.1251773375209568E-2</v>
      </c>
      <c r="AH1721">
        <v>1720</v>
      </c>
      <c r="AI1721">
        <v>3288.8716836845647</v>
      </c>
      <c r="AK1721">
        <v>1720</v>
      </c>
      <c r="AL1721">
        <v>0.26211386535682335</v>
      </c>
      <c r="AN1721">
        <v>1720</v>
      </c>
      <c r="AO1721">
        <v>0.40545007800531357</v>
      </c>
    </row>
    <row r="1722" spans="31:41" x14ac:dyDescent="0.25">
      <c r="AE1722">
        <v>1721</v>
      </c>
      <c r="AF1722" s="1">
        <v>3.2303739642700613E-2</v>
      </c>
      <c r="AH1722">
        <v>1721</v>
      </c>
      <c r="AI1722">
        <v>6364.9775221137024</v>
      </c>
      <c r="AK1722">
        <v>1721</v>
      </c>
      <c r="AL1722">
        <v>0.22724181033312277</v>
      </c>
      <c r="AN1722">
        <v>1721</v>
      </c>
      <c r="AO1722">
        <v>0.35726726995600139</v>
      </c>
    </row>
    <row r="1723" spans="31:41" x14ac:dyDescent="0.25">
      <c r="AE1723">
        <v>1722</v>
      </c>
      <c r="AF1723" s="1">
        <v>3.1940416225528567E-2</v>
      </c>
      <c r="AH1723">
        <v>1722</v>
      </c>
      <c r="AI1723">
        <v>16847.186337690717</v>
      </c>
      <c r="AK1723">
        <v>1722</v>
      </c>
      <c r="AL1723">
        <v>0.25876050195374822</v>
      </c>
      <c r="AN1723">
        <v>1722</v>
      </c>
      <c r="AO1723">
        <v>0.37654331663443907</v>
      </c>
    </row>
    <row r="1724" spans="31:41" x14ac:dyDescent="0.25">
      <c r="AE1724">
        <v>1723</v>
      </c>
      <c r="AF1724" s="1">
        <v>2.9205505720311775E-2</v>
      </c>
      <c r="AH1724">
        <v>1723</v>
      </c>
      <c r="AI1724">
        <v>1080.3665094894238</v>
      </c>
      <c r="AK1724">
        <v>1723</v>
      </c>
      <c r="AL1724">
        <v>0.16992224150825228</v>
      </c>
      <c r="AN1724">
        <v>1723</v>
      </c>
      <c r="AO1724">
        <v>0.37446379017976633</v>
      </c>
    </row>
    <row r="1725" spans="31:41" x14ac:dyDescent="0.25">
      <c r="AE1725">
        <v>1724</v>
      </c>
      <c r="AF1725" s="1">
        <v>2.8634094311636105E-2</v>
      </c>
      <c r="AH1725">
        <v>1724</v>
      </c>
      <c r="AI1725">
        <v>6827.9042759760505</v>
      </c>
      <c r="AK1725">
        <v>1724</v>
      </c>
      <c r="AL1725">
        <v>0.18553940876160363</v>
      </c>
      <c r="AN1725">
        <v>1724</v>
      </c>
      <c r="AO1725">
        <v>0.36208726961854887</v>
      </c>
    </row>
    <row r="1726" spans="31:41" x14ac:dyDescent="0.25">
      <c r="AE1726">
        <v>1725</v>
      </c>
      <c r="AF1726" s="1">
        <v>2.7200480535378491E-2</v>
      </c>
      <c r="AH1726">
        <v>1725</v>
      </c>
      <c r="AI1726">
        <v>871.30669473953981</v>
      </c>
      <c r="AK1726">
        <v>1725</v>
      </c>
      <c r="AL1726">
        <v>0.23067319381567175</v>
      </c>
      <c r="AN1726">
        <v>1725</v>
      </c>
      <c r="AO1726">
        <v>0.45128413331427808</v>
      </c>
    </row>
    <row r="1727" spans="31:41" x14ac:dyDescent="0.25">
      <c r="AE1727">
        <v>1726</v>
      </c>
      <c r="AF1727" s="1">
        <v>3.2967767035342765E-2</v>
      </c>
      <c r="AH1727">
        <v>1726</v>
      </c>
      <c r="AI1727">
        <v>1297.7233316811496</v>
      </c>
      <c r="AK1727">
        <v>1726</v>
      </c>
      <c r="AL1727">
        <v>0.24787551390943235</v>
      </c>
      <c r="AN1727">
        <v>1726</v>
      </c>
      <c r="AO1727">
        <v>0.38837726821594887</v>
      </c>
    </row>
    <row r="1728" spans="31:41" x14ac:dyDescent="0.25">
      <c r="AE1728">
        <v>1727</v>
      </c>
      <c r="AF1728" s="1">
        <v>3.1144259262478657E-2</v>
      </c>
      <c r="AH1728">
        <v>1727</v>
      </c>
      <c r="AI1728">
        <v>168.97070248506753</v>
      </c>
      <c r="AK1728">
        <v>1727</v>
      </c>
      <c r="AL1728">
        <v>0.17038958984877126</v>
      </c>
      <c r="AN1728">
        <v>1727</v>
      </c>
      <c r="AO1728">
        <v>0.36166735156352325</v>
      </c>
    </row>
    <row r="1729" spans="31:41" x14ac:dyDescent="0.25">
      <c r="AE1729">
        <v>1728</v>
      </c>
      <c r="AF1729" s="1">
        <v>2.6582403698100388E-2</v>
      </c>
      <c r="AH1729">
        <v>1728</v>
      </c>
      <c r="AI1729">
        <v>2056.1376911947959</v>
      </c>
      <c r="AK1729">
        <v>1728</v>
      </c>
      <c r="AL1729">
        <v>0.18550331394032896</v>
      </c>
      <c r="AN1729">
        <v>1728</v>
      </c>
      <c r="AO1729">
        <v>0.47656877843794998</v>
      </c>
    </row>
    <row r="1730" spans="31:41" x14ac:dyDescent="0.25">
      <c r="AE1730">
        <v>1729</v>
      </c>
      <c r="AF1730" s="1">
        <v>3.0670086898722415E-2</v>
      </c>
      <c r="AH1730">
        <v>1729</v>
      </c>
      <c r="AI1730">
        <v>3037.440458001714</v>
      </c>
      <c r="AK1730">
        <v>1729</v>
      </c>
      <c r="AL1730">
        <v>0.12047358520071433</v>
      </c>
      <c r="AN1730">
        <v>1729</v>
      </c>
      <c r="AO1730">
        <v>0.36239389244477743</v>
      </c>
    </row>
    <row r="1731" spans="31:41" x14ac:dyDescent="0.25">
      <c r="AE1731">
        <v>1730</v>
      </c>
      <c r="AF1731" s="1">
        <v>3.1237748460743786E-2</v>
      </c>
      <c r="AH1731">
        <v>1730</v>
      </c>
      <c r="AI1731">
        <v>4541.331339228178</v>
      </c>
      <c r="AK1731">
        <v>1730</v>
      </c>
      <c r="AL1731">
        <v>0.27796780698316648</v>
      </c>
      <c r="AN1731">
        <v>1730</v>
      </c>
      <c r="AO1731">
        <v>0.44267576182513074</v>
      </c>
    </row>
    <row r="1732" spans="31:41" x14ac:dyDescent="0.25">
      <c r="AE1732">
        <v>1731</v>
      </c>
      <c r="AF1732" s="1">
        <v>3.43903804970358E-2</v>
      </c>
      <c r="AH1732">
        <v>1731</v>
      </c>
      <c r="AI1732">
        <v>2798.9288281642712</v>
      </c>
      <c r="AK1732">
        <v>1731</v>
      </c>
      <c r="AL1732">
        <v>0.16039788181595818</v>
      </c>
      <c r="AN1732">
        <v>1731</v>
      </c>
      <c r="AO1732">
        <v>0.4617123505633785</v>
      </c>
    </row>
    <row r="1733" spans="31:41" x14ac:dyDescent="0.25">
      <c r="AE1733">
        <v>1732</v>
      </c>
      <c r="AF1733" s="1">
        <v>2.6544808896868277E-2</v>
      </c>
      <c r="AH1733">
        <v>1732</v>
      </c>
      <c r="AI1733">
        <v>5863.9340164718624</v>
      </c>
      <c r="AK1733">
        <v>1732</v>
      </c>
      <c r="AL1733">
        <v>0.25017532343527993</v>
      </c>
      <c r="AN1733">
        <v>1732</v>
      </c>
      <c r="AO1733">
        <v>0.42038839769751024</v>
      </c>
    </row>
    <row r="1734" spans="31:41" x14ac:dyDescent="0.25">
      <c r="AE1734">
        <v>1733</v>
      </c>
      <c r="AF1734" s="1">
        <v>2.7224744614140484E-2</v>
      </c>
      <c r="AH1734">
        <v>1733</v>
      </c>
      <c r="AI1734">
        <v>1291.5010957932934</v>
      </c>
      <c r="AK1734">
        <v>1733</v>
      </c>
      <c r="AL1734">
        <v>0.20752147798152293</v>
      </c>
      <c r="AN1734">
        <v>1733</v>
      </c>
      <c r="AO1734">
        <v>0.38022067548817962</v>
      </c>
    </row>
    <row r="1735" spans="31:41" x14ac:dyDescent="0.25">
      <c r="AE1735">
        <v>1734</v>
      </c>
      <c r="AF1735" s="1">
        <v>3.2871431324324352E-2</v>
      </c>
      <c r="AH1735">
        <v>1734</v>
      </c>
      <c r="AI1735">
        <v>3966.2552982540974</v>
      </c>
      <c r="AK1735">
        <v>1734</v>
      </c>
      <c r="AL1735">
        <v>0.21468502574952339</v>
      </c>
      <c r="AN1735">
        <v>1734</v>
      </c>
      <c r="AO1735">
        <v>0.49950331406535881</v>
      </c>
    </row>
    <row r="1736" spans="31:41" x14ac:dyDescent="0.25">
      <c r="AE1736">
        <v>1735</v>
      </c>
      <c r="AF1736" s="1">
        <v>2.5333245155861661E-2</v>
      </c>
      <c r="AH1736">
        <v>1735</v>
      </c>
      <c r="AI1736">
        <v>1774.7985754386511</v>
      </c>
      <c r="AK1736">
        <v>1735</v>
      </c>
      <c r="AL1736">
        <v>0.13165012768294709</v>
      </c>
      <c r="AN1736">
        <v>1735</v>
      </c>
      <c r="AO1736">
        <v>0.46269250115043786</v>
      </c>
    </row>
    <row r="1737" spans="31:41" x14ac:dyDescent="0.25">
      <c r="AE1737">
        <v>1736</v>
      </c>
      <c r="AF1737" s="1">
        <v>2.8950566540604461E-2</v>
      </c>
      <c r="AH1737">
        <v>1736</v>
      </c>
      <c r="AI1737">
        <v>3656.7837482637265</v>
      </c>
      <c r="AK1737">
        <v>1736</v>
      </c>
      <c r="AL1737">
        <v>0.18087215530712258</v>
      </c>
      <c r="AN1737">
        <v>1736</v>
      </c>
      <c r="AO1737">
        <v>0.43006730447899394</v>
      </c>
    </row>
    <row r="1738" spans="31:41" x14ac:dyDescent="0.25">
      <c r="AE1738">
        <v>1737</v>
      </c>
      <c r="AF1738" s="1">
        <v>2.5740965423566076E-2</v>
      </c>
      <c r="AH1738">
        <v>1737</v>
      </c>
      <c r="AI1738">
        <v>4411.7635349307611</v>
      </c>
      <c r="AK1738">
        <v>1737</v>
      </c>
      <c r="AL1738">
        <v>0.11831243493057443</v>
      </c>
      <c r="AN1738">
        <v>1737</v>
      </c>
      <c r="AO1738">
        <v>0.42673441798505624</v>
      </c>
    </row>
    <row r="1739" spans="31:41" x14ac:dyDescent="0.25">
      <c r="AE1739">
        <v>1738</v>
      </c>
      <c r="AF1739" s="1">
        <v>3.278427501125214E-2</v>
      </c>
      <c r="AH1739">
        <v>1738</v>
      </c>
      <c r="AI1739">
        <v>6759.9875660236421</v>
      </c>
      <c r="AK1739">
        <v>1738</v>
      </c>
      <c r="AL1739">
        <v>0.26766936749450693</v>
      </c>
      <c r="AN1739">
        <v>1738</v>
      </c>
      <c r="AO1739">
        <v>0.37560649048055528</v>
      </c>
    </row>
    <row r="1740" spans="31:41" x14ac:dyDescent="0.25">
      <c r="AE1740">
        <v>1739</v>
      </c>
      <c r="AF1740" s="1">
        <v>3.5602988827256654E-2</v>
      </c>
      <c r="AH1740">
        <v>1739</v>
      </c>
      <c r="AI1740">
        <v>6111.9518849859005</v>
      </c>
      <c r="AK1740">
        <v>1739</v>
      </c>
      <c r="AL1740">
        <v>0.20497068061469023</v>
      </c>
      <c r="AN1740">
        <v>1739</v>
      </c>
      <c r="AO1740">
        <v>0.38653262390854798</v>
      </c>
    </row>
    <row r="1741" spans="31:41" x14ac:dyDescent="0.25">
      <c r="AE1741">
        <v>1740</v>
      </c>
      <c r="AF1741" s="1">
        <v>3.1916275177771292E-2</v>
      </c>
      <c r="AH1741">
        <v>1740</v>
      </c>
      <c r="AI1741">
        <v>24588.619319264151</v>
      </c>
      <c r="AK1741">
        <v>1740</v>
      </c>
      <c r="AL1741">
        <v>0.27297273997459209</v>
      </c>
      <c r="AN1741">
        <v>1740</v>
      </c>
      <c r="AO1741">
        <v>0.42366278572290883</v>
      </c>
    </row>
    <row r="1742" spans="31:41" x14ac:dyDescent="0.25">
      <c r="AE1742">
        <v>1741</v>
      </c>
      <c r="AF1742" s="1">
        <v>2.5085655299097898E-2</v>
      </c>
      <c r="AH1742">
        <v>1741</v>
      </c>
      <c r="AI1742">
        <v>397.37669942148358</v>
      </c>
      <c r="AK1742">
        <v>1741</v>
      </c>
      <c r="AL1742">
        <v>0.1734238195822646</v>
      </c>
      <c r="AN1742">
        <v>1741</v>
      </c>
      <c r="AO1742">
        <v>0.35416644108648998</v>
      </c>
    </row>
    <row r="1743" spans="31:41" x14ac:dyDescent="0.25">
      <c r="AE1743">
        <v>1742</v>
      </c>
      <c r="AF1743" s="1">
        <v>3.429325979280673E-2</v>
      </c>
      <c r="AH1743">
        <v>1742</v>
      </c>
      <c r="AI1743">
        <v>1162.2887257319196</v>
      </c>
      <c r="AK1743">
        <v>1742</v>
      </c>
      <c r="AL1743">
        <v>0.1651812296286074</v>
      </c>
      <c r="AN1743">
        <v>1742</v>
      </c>
      <c r="AO1743">
        <v>0.53060380727253265</v>
      </c>
    </row>
    <row r="1744" spans="31:41" x14ac:dyDescent="0.25">
      <c r="AE1744">
        <v>1743</v>
      </c>
      <c r="AF1744" s="1">
        <v>2.8300568563585982E-2</v>
      </c>
      <c r="AH1744">
        <v>1743</v>
      </c>
      <c r="AI1744">
        <v>4377.3728938427575</v>
      </c>
      <c r="AK1744">
        <v>1743</v>
      </c>
      <c r="AL1744">
        <v>0.22719595978241899</v>
      </c>
      <c r="AN1744">
        <v>1743</v>
      </c>
      <c r="AO1744">
        <v>0.39852275911466484</v>
      </c>
    </row>
    <row r="1745" spans="31:41" x14ac:dyDescent="0.25">
      <c r="AE1745">
        <v>1744</v>
      </c>
      <c r="AF1745" s="1">
        <v>2.8139624373245908E-2</v>
      </c>
      <c r="AH1745">
        <v>1744</v>
      </c>
      <c r="AI1745">
        <v>1065.9791491208666</v>
      </c>
      <c r="AK1745">
        <v>1744</v>
      </c>
      <c r="AL1745">
        <v>0.21145759573349815</v>
      </c>
      <c r="AN1745">
        <v>1744</v>
      </c>
      <c r="AO1745">
        <v>0.42753349871028318</v>
      </c>
    </row>
    <row r="1746" spans="31:41" x14ac:dyDescent="0.25">
      <c r="AE1746">
        <v>1745</v>
      </c>
      <c r="AF1746" s="1">
        <v>3.6635863820682291E-2</v>
      </c>
      <c r="AH1746">
        <v>1745</v>
      </c>
      <c r="AI1746">
        <v>926.45713552402481</v>
      </c>
      <c r="AK1746">
        <v>1745</v>
      </c>
      <c r="AL1746">
        <v>0.20915018683621228</v>
      </c>
      <c r="AN1746">
        <v>1745</v>
      </c>
      <c r="AO1746">
        <v>0.36013321504017121</v>
      </c>
    </row>
    <row r="1747" spans="31:41" x14ac:dyDescent="0.25">
      <c r="AE1747">
        <v>1746</v>
      </c>
      <c r="AF1747" s="1">
        <v>2.7915651413844556E-2</v>
      </c>
      <c r="AH1747">
        <v>1746</v>
      </c>
      <c r="AI1747">
        <v>870.32607423207799</v>
      </c>
      <c r="AK1747">
        <v>1746</v>
      </c>
      <c r="AL1747">
        <v>0.25092843725358688</v>
      </c>
      <c r="AN1747">
        <v>1746</v>
      </c>
      <c r="AO1747">
        <v>0.32147266964933585</v>
      </c>
    </row>
    <row r="1748" spans="31:41" x14ac:dyDescent="0.25">
      <c r="AE1748">
        <v>1747</v>
      </c>
      <c r="AF1748" s="1">
        <v>3.5060916545221366E-2</v>
      </c>
      <c r="AH1748">
        <v>1747</v>
      </c>
      <c r="AI1748">
        <v>9617.3119123074976</v>
      </c>
      <c r="AK1748">
        <v>1747</v>
      </c>
      <c r="AL1748">
        <v>0.21449249444333826</v>
      </c>
      <c r="AN1748">
        <v>1747</v>
      </c>
      <c r="AO1748">
        <v>0.36583981716403846</v>
      </c>
    </row>
    <row r="1749" spans="31:41" x14ac:dyDescent="0.25">
      <c r="AE1749">
        <v>1748</v>
      </c>
      <c r="AF1749" s="1">
        <v>2.710856938359707E-2</v>
      </c>
      <c r="AH1749">
        <v>1748</v>
      </c>
      <c r="AI1749">
        <v>4254.545518299341</v>
      </c>
      <c r="AK1749">
        <v>1748</v>
      </c>
      <c r="AL1749">
        <v>0.16849709826601811</v>
      </c>
      <c r="AN1749">
        <v>1748</v>
      </c>
      <c r="AO1749">
        <v>0.37887762207260506</v>
      </c>
    </row>
    <row r="1750" spans="31:41" x14ac:dyDescent="0.25">
      <c r="AE1750">
        <v>1749</v>
      </c>
      <c r="AF1750" s="1">
        <v>3.4409490462921966E-2</v>
      </c>
      <c r="AH1750">
        <v>1749</v>
      </c>
      <c r="AI1750">
        <v>21594.681435456769</v>
      </c>
      <c r="AK1750">
        <v>1749</v>
      </c>
      <c r="AL1750">
        <v>0.12090432227516401</v>
      </c>
      <c r="AN1750">
        <v>1749</v>
      </c>
      <c r="AO1750">
        <v>0.39488465014906993</v>
      </c>
    </row>
    <row r="1751" spans="31:41" x14ac:dyDescent="0.25">
      <c r="AE1751">
        <v>1750</v>
      </c>
      <c r="AF1751" s="1">
        <v>2.1916999952544591E-2</v>
      </c>
      <c r="AH1751">
        <v>1750</v>
      </c>
      <c r="AI1751">
        <v>2600.2029982905265</v>
      </c>
      <c r="AK1751">
        <v>1750</v>
      </c>
      <c r="AL1751">
        <v>0.11967477282166143</v>
      </c>
      <c r="AN1751">
        <v>1750</v>
      </c>
      <c r="AO1751">
        <v>0.3100013079114467</v>
      </c>
    </row>
    <row r="1752" spans="31:41" x14ac:dyDescent="0.25">
      <c r="AE1752">
        <v>1751</v>
      </c>
      <c r="AF1752" s="1">
        <v>3.0234255410547695E-2</v>
      </c>
      <c r="AH1752">
        <v>1751</v>
      </c>
      <c r="AI1752">
        <v>2472.9372912140493</v>
      </c>
      <c r="AK1752">
        <v>1751</v>
      </c>
      <c r="AL1752">
        <v>0.21744461100167511</v>
      </c>
      <c r="AN1752">
        <v>1751</v>
      </c>
      <c r="AO1752">
        <v>0.34323468676246649</v>
      </c>
    </row>
    <row r="1753" spans="31:41" x14ac:dyDescent="0.25">
      <c r="AE1753">
        <v>1752</v>
      </c>
      <c r="AF1753" s="1">
        <v>2.8360954751108558E-2</v>
      </c>
      <c r="AH1753">
        <v>1752</v>
      </c>
      <c r="AI1753">
        <v>4269.3997284779716</v>
      </c>
      <c r="AK1753">
        <v>1752</v>
      </c>
      <c r="AL1753">
        <v>0.17441264990214911</v>
      </c>
      <c r="AN1753">
        <v>1752</v>
      </c>
      <c r="AO1753">
        <v>0.3371536407254962</v>
      </c>
    </row>
    <row r="1754" spans="31:41" x14ac:dyDescent="0.25">
      <c r="AE1754">
        <v>1753</v>
      </c>
      <c r="AF1754" s="1">
        <v>3.012244634162542E-2</v>
      </c>
      <c r="AH1754">
        <v>1753</v>
      </c>
      <c r="AI1754">
        <v>11139.297178227675</v>
      </c>
      <c r="AK1754">
        <v>1753</v>
      </c>
      <c r="AL1754">
        <v>0.12550778821632841</v>
      </c>
      <c r="AN1754">
        <v>1753</v>
      </c>
      <c r="AO1754">
        <v>0.3935420042389593</v>
      </c>
    </row>
    <row r="1755" spans="31:41" x14ac:dyDescent="0.25">
      <c r="AE1755">
        <v>1754</v>
      </c>
      <c r="AF1755" s="1">
        <v>3.0122037418855108E-2</v>
      </c>
      <c r="AH1755">
        <v>1754</v>
      </c>
      <c r="AI1755">
        <v>13480.293266012961</v>
      </c>
      <c r="AK1755">
        <v>1754</v>
      </c>
      <c r="AL1755">
        <v>0.20470892568850274</v>
      </c>
      <c r="AN1755">
        <v>1754</v>
      </c>
      <c r="AO1755">
        <v>0.41866456816980147</v>
      </c>
    </row>
    <row r="1756" spans="31:41" x14ac:dyDescent="0.25">
      <c r="AE1756">
        <v>1755</v>
      </c>
      <c r="AF1756" s="1">
        <v>2.9342945866707826E-2</v>
      </c>
      <c r="AH1756">
        <v>1755</v>
      </c>
      <c r="AI1756">
        <v>11480.149486329516</v>
      </c>
      <c r="AK1756">
        <v>1755</v>
      </c>
      <c r="AL1756">
        <v>0.18058238073514929</v>
      </c>
      <c r="AN1756">
        <v>1755</v>
      </c>
      <c r="AO1756">
        <v>0.46569271492781816</v>
      </c>
    </row>
    <row r="1757" spans="31:41" x14ac:dyDescent="0.25">
      <c r="AE1757">
        <v>1756</v>
      </c>
      <c r="AF1757" s="1">
        <v>2.4716571583612623E-2</v>
      </c>
      <c r="AH1757">
        <v>1756</v>
      </c>
      <c r="AI1757">
        <v>6146.6545564151338</v>
      </c>
      <c r="AK1757">
        <v>1756</v>
      </c>
      <c r="AL1757">
        <v>0.22304258219140211</v>
      </c>
      <c r="AN1757">
        <v>1756</v>
      </c>
      <c r="AO1757">
        <v>0.33641962570796807</v>
      </c>
    </row>
    <row r="1758" spans="31:41" x14ac:dyDescent="0.25">
      <c r="AE1758">
        <v>1757</v>
      </c>
      <c r="AF1758" s="1">
        <v>3.2399451438743121E-2</v>
      </c>
      <c r="AH1758">
        <v>1757</v>
      </c>
      <c r="AI1758">
        <v>1332.5157733477754</v>
      </c>
      <c r="AK1758">
        <v>1757</v>
      </c>
      <c r="AL1758">
        <v>0.23598845938369306</v>
      </c>
      <c r="AN1758">
        <v>1757</v>
      </c>
      <c r="AO1758">
        <v>0.50052708483763442</v>
      </c>
    </row>
    <row r="1759" spans="31:41" x14ac:dyDescent="0.25">
      <c r="AE1759">
        <v>1758</v>
      </c>
      <c r="AF1759" s="1">
        <v>3.1923462725826912E-2</v>
      </c>
      <c r="AH1759">
        <v>1758</v>
      </c>
      <c r="AI1759">
        <v>3775.3457414103741</v>
      </c>
      <c r="AK1759">
        <v>1758</v>
      </c>
      <c r="AL1759">
        <v>0.2737459946099331</v>
      </c>
      <c r="AN1759">
        <v>1758</v>
      </c>
      <c r="AO1759">
        <v>0.40367109434359155</v>
      </c>
    </row>
    <row r="1760" spans="31:41" x14ac:dyDescent="0.25">
      <c r="AE1760">
        <v>1759</v>
      </c>
      <c r="AF1760" s="1">
        <v>2.9905083504959018E-2</v>
      </c>
      <c r="AH1760">
        <v>1759</v>
      </c>
      <c r="AI1760">
        <v>6253.8631182265262</v>
      </c>
      <c r="AK1760">
        <v>1759</v>
      </c>
      <c r="AL1760">
        <v>0.2419813495143987</v>
      </c>
      <c r="AN1760">
        <v>1759</v>
      </c>
      <c r="AO1760">
        <v>0.39956676304889943</v>
      </c>
    </row>
    <row r="1761" spans="31:41" x14ac:dyDescent="0.25">
      <c r="AE1761">
        <v>1760</v>
      </c>
      <c r="AF1761" s="1">
        <v>2.950886313298029E-2</v>
      </c>
      <c r="AH1761">
        <v>1760</v>
      </c>
      <c r="AI1761">
        <v>22350.812992795629</v>
      </c>
      <c r="AK1761">
        <v>1760</v>
      </c>
      <c r="AL1761">
        <v>0.16456671813657556</v>
      </c>
      <c r="AN1761">
        <v>1760</v>
      </c>
      <c r="AO1761">
        <v>0.4143409242810856</v>
      </c>
    </row>
    <row r="1762" spans="31:41" x14ac:dyDescent="0.25">
      <c r="AE1762">
        <v>1761</v>
      </c>
      <c r="AF1762" s="1">
        <v>2.9181083432806121E-2</v>
      </c>
      <c r="AH1762">
        <v>1761</v>
      </c>
      <c r="AI1762">
        <v>9167.9914655197626</v>
      </c>
      <c r="AK1762">
        <v>1761</v>
      </c>
      <c r="AL1762">
        <v>0.1906477712215115</v>
      </c>
      <c r="AN1762">
        <v>1761</v>
      </c>
      <c r="AO1762">
        <v>0.46677366176904472</v>
      </c>
    </row>
    <row r="1763" spans="31:41" x14ac:dyDescent="0.25">
      <c r="AE1763">
        <v>1762</v>
      </c>
      <c r="AF1763" s="1">
        <v>2.8907579362822844E-2</v>
      </c>
      <c r="AH1763">
        <v>1762</v>
      </c>
      <c r="AI1763">
        <v>1285.0279706705271</v>
      </c>
      <c r="AK1763">
        <v>1762</v>
      </c>
      <c r="AL1763">
        <v>0.18749785796675533</v>
      </c>
      <c r="AN1763">
        <v>1762</v>
      </c>
      <c r="AO1763">
        <v>0.44194677077042605</v>
      </c>
    </row>
    <row r="1764" spans="31:41" x14ac:dyDescent="0.25">
      <c r="AE1764">
        <v>1763</v>
      </c>
      <c r="AF1764" s="1">
        <v>3.421394577454473E-2</v>
      </c>
      <c r="AH1764">
        <v>1763</v>
      </c>
      <c r="AI1764">
        <v>13162.224158643479</v>
      </c>
      <c r="AK1764">
        <v>1763</v>
      </c>
      <c r="AL1764">
        <v>0.2093908516522443</v>
      </c>
      <c r="AN1764">
        <v>1763</v>
      </c>
      <c r="AO1764">
        <v>0.34176652967392773</v>
      </c>
    </row>
    <row r="1765" spans="31:41" x14ac:dyDescent="0.25">
      <c r="AE1765">
        <v>1764</v>
      </c>
      <c r="AF1765" s="1">
        <v>3.4979910889422428E-2</v>
      </c>
      <c r="AH1765">
        <v>1764</v>
      </c>
      <c r="AI1765">
        <v>3638.9956965816004</v>
      </c>
      <c r="AK1765">
        <v>1764</v>
      </c>
      <c r="AL1765">
        <v>0.20214605149015227</v>
      </c>
      <c r="AN1765">
        <v>1764</v>
      </c>
      <c r="AO1765">
        <v>0.34748479286727524</v>
      </c>
    </row>
    <row r="1766" spans="31:41" x14ac:dyDescent="0.25">
      <c r="AE1766">
        <v>1765</v>
      </c>
      <c r="AF1766" s="1">
        <v>2.9998745281315742E-2</v>
      </c>
      <c r="AH1766">
        <v>1765</v>
      </c>
      <c r="AI1766">
        <v>7520.0085867767339</v>
      </c>
      <c r="AK1766">
        <v>1765</v>
      </c>
      <c r="AL1766">
        <v>0.24739700296047973</v>
      </c>
      <c r="AN1766">
        <v>1765</v>
      </c>
      <c r="AO1766">
        <v>0.38124401144234688</v>
      </c>
    </row>
    <row r="1767" spans="31:41" x14ac:dyDescent="0.25">
      <c r="AE1767">
        <v>1766</v>
      </c>
      <c r="AF1767" s="1">
        <v>2.9998585128820254E-2</v>
      </c>
      <c r="AH1767">
        <v>1766</v>
      </c>
      <c r="AI1767">
        <v>957.27620461311881</v>
      </c>
      <c r="AK1767">
        <v>1766</v>
      </c>
      <c r="AL1767">
        <v>0.18774051127298325</v>
      </c>
      <c r="AN1767">
        <v>1766</v>
      </c>
      <c r="AO1767">
        <v>0.34217991265793279</v>
      </c>
    </row>
    <row r="1768" spans="31:41" x14ac:dyDescent="0.25">
      <c r="AE1768">
        <v>1767</v>
      </c>
      <c r="AF1768" s="1">
        <v>2.5351371732824646E-2</v>
      </c>
      <c r="AH1768">
        <v>1767</v>
      </c>
      <c r="AI1768">
        <v>36652.478437330457</v>
      </c>
      <c r="AK1768">
        <v>1767</v>
      </c>
      <c r="AL1768">
        <v>0.21980210245783929</v>
      </c>
      <c r="AN1768">
        <v>1767</v>
      </c>
      <c r="AO1768">
        <v>0.41771230029761774</v>
      </c>
    </row>
    <row r="1769" spans="31:41" x14ac:dyDescent="0.25">
      <c r="AE1769">
        <v>1768</v>
      </c>
      <c r="AF1769" s="1">
        <v>2.958604587053637E-2</v>
      </c>
      <c r="AH1769">
        <v>1768</v>
      </c>
      <c r="AI1769">
        <v>25476.341427197462</v>
      </c>
      <c r="AK1769">
        <v>1768</v>
      </c>
      <c r="AL1769">
        <v>0.13214388901124396</v>
      </c>
      <c r="AN1769">
        <v>1768</v>
      </c>
      <c r="AO1769">
        <v>0.37753666865538887</v>
      </c>
    </row>
    <row r="1770" spans="31:41" x14ac:dyDescent="0.25">
      <c r="AE1770">
        <v>1769</v>
      </c>
      <c r="AF1770" s="1">
        <v>2.8846702993581275E-2</v>
      </c>
      <c r="AH1770">
        <v>1769</v>
      </c>
      <c r="AI1770">
        <v>6068.2464885975214</v>
      </c>
      <c r="AK1770">
        <v>1769</v>
      </c>
      <c r="AL1770">
        <v>7.8956693857933233E-2</v>
      </c>
      <c r="AN1770">
        <v>1769</v>
      </c>
      <c r="AO1770">
        <v>0.27688935010129273</v>
      </c>
    </row>
    <row r="1771" spans="31:41" x14ac:dyDescent="0.25">
      <c r="AE1771">
        <v>1770</v>
      </c>
      <c r="AF1771" s="1">
        <v>2.9151078635064609E-2</v>
      </c>
      <c r="AH1771">
        <v>1770</v>
      </c>
      <c r="AI1771">
        <v>9188.8473551528223</v>
      </c>
      <c r="AK1771">
        <v>1770</v>
      </c>
      <c r="AL1771">
        <v>0.25075545612104411</v>
      </c>
      <c r="AN1771">
        <v>1770</v>
      </c>
      <c r="AO1771">
        <v>0.37488410676863959</v>
      </c>
    </row>
    <row r="1772" spans="31:41" x14ac:dyDescent="0.25">
      <c r="AE1772">
        <v>1771</v>
      </c>
      <c r="AF1772" s="1">
        <v>3.0872327346069151E-2</v>
      </c>
      <c r="AH1772">
        <v>1771</v>
      </c>
      <c r="AI1772">
        <v>274.11159618179437</v>
      </c>
      <c r="AK1772">
        <v>1771</v>
      </c>
      <c r="AL1772">
        <v>0.21640797288277355</v>
      </c>
      <c r="AN1772">
        <v>1771</v>
      </c>
      <c r="AO1772">
        <v>0.39255284194372875</v>
      </c>
    </row>
    <row r="1773" spans="31:41" x14ac:dyDescent="0.25">
      <c r="AE1773">
        <v>1772</v>
      </c>
      <c r="AF1773" s="1">
        <v>2.8833604826149273E-2</v>
      </c>
      <c r="AH1773">
        <v>1772</v>
      </c>
      <c r="AI1773">
        <v>3003.4186597812782</v>
      </c>
      <c r="AK1773">
        <v>1772</v>
      </c>
      <c r="AL1773">
        <v>0.2684253551936322</v>
      </c>
      <c r="AN1773">
        <v>1772</v>
      </c>
      <c r="AO1773">
        <v>0.37115415808569296</v>
      </c>
    </row>
    <row r="1774" spans="31:41" x14ac:dyDescent="0.25">
      <c r="AE1774">
        <v>1773</v>
      </c>
      <c r="AF1774" s="1">
        <v>3.3425136864210891E-2</v>
      </c>
      <c r="AH1774">
        <v>1773</v>
      </c>
      <c r="AI1774">
        <v>17862.283943327999</v>
      </c>
      <c r="AK1774">
        <v>1773</v>
      </c>
      <c r="AL1774">
        <v>0.19365184913454817</v>
      </c>
      <c r="AN1774">
        <v>1773</v>
      </c>
      <c r="AO1774">
        <v>0.40080644845612512</v>
      </c>
    </row>
    <row r="1775" spans="31:41" x14ac:dyDescent="0.25">
      <c r="AE1775">
        <v>1774</v>
      </c>
      <c r="AF1775" s="1">
        <v>2.5675578511494379E-2</v>
      </c>
      <c r="AH1775">
        <v>1774</v>
      </c>
      <c r="AI1775">
        <v>31655.606485480319</v>
      </c>
      <c r="AK1775">
        <v>1774</v>
      </c>
      <c r="AL1775">
        <v>0.20740906317728455</v>
      </c>
      <c r="AN1775">
        <v>1774</v>
      </c>
      <c r="AO1775">
        <v>0.36168858185040131</v>
      </c>
    </row>
    <row r="1776" spans="31:41" x14ac:dyDescent="0.25">
      <c r="AE1776">
        <v>1775</v>
      </c>
      <c r="AF1776" s="1">
        <v>2.5666203218016381E-2</v>
      </c>
      <c r="AH1776">
        <v>1775</v>
      </c>
      <c r="AI1776">
        <v>12790.591477091619</v>
      </c>
      <c r="AK1776">
        <v>1775</v>
      </c>
      <c r="AL1776">
        <v>0.20306399725740309</v>
      </c>
      <c r="AN1776">
        <v>1775</v>
      </c>
      <c r="AO1776">
        <v>0.432005531429701</v>
      </c>
    </row>
    <row r="1777" spans="31:41" x14ac:dyDescent="0.25">
      <c r="AE1777">
        <v>1776</v>
      </c>
      <c r="AF1777" s="1">
        <v>3.1351877603666978E-2</v>
      </c>
      <c r="AH1777">
        <v>1776</v>
      </c>
      <c r="AI1777">
        <v>9727.0878351152587</v>
      </c>
      <c r="AK1777">
        <v>1776</v>
      </c>
      <c r="AL1777">
        <v>0.20584445112809335</v>
      </c>
      <c r="AN1777">
        <v>1776</v>
      </c>
      <c r="AO1777">
        <v>0.41225053870626166</v>
      </c>
    </row>
    <row r="1778" spans="31:41" x14ac:dyDescent="0.25">
      <c r="AE1778">
        <v>1777</v>
      </c>
      <c r="AF1778" s="1">
        <v>3.0909567947904559E-2</v>
      </c>
      <c r="AH1778">
        <v>1777</v>
      </c>
      <c r="AI1778">
        <v>988.85154568510598</v>
      </c>
      <c r="AK1778">
        <v>1777</v>
      </c>
      <c r="AL1778">
        <v>0.23810881628545577</v>
      </c>
      <c r="AN1778">
        <v>1777</v>
      </c>
      <c r="AO1778">
        <v>0.46583532925269833</v>
      </c>
    </row>
    <row r="1779" spans="31:41" x14ac:dyDescent="0.25">
      <c r="AE1779">
        <v>1778</v>
      </c>
      <c r="AF1779" s="1">
        <v>2.7683233416859077E-2</v>
      </c>
      <c r="AH1779">
        <v>1778</v>
      </c>
      <c r="AI1779">
        <v>3549.7041383696005</v>
      </c>
      <c r="AK1779">
        <v>1778</v>
      </c>
      <c r="AL1779">
        <v>0.20918928222869682</v>
      </c>
      <c r="AN1779">
        <v>1778</v>
      </c>
      <c r="AO1779">
        <v>0.41542870381255498</v>
      </c>
    </row>
    <row r="1780" spans="31:41" x14ac:dyDescent="0.25">
      <c r="AE1780">
        <v>1779</v>
      </c>
      <c r="AF1780" s="1">
        <v>2.6495515081183196E-2</v>
      </c>
      <c r="AH1780">
        <v>1779</v>
      </c>
      <c r="AI1780">
        <v>7450.6753559403796</v>
      </c>
      <c r="AK1780">
        <v>1779</v>
      </c>
      <c r="AL1780">
        <v>0.17983961793811989</v>
      </c>
      <c r="AN1780">
        <v>1779</v>
      </c>
      <c r="AO1780">
        <v>0.35982913942539058</v>
      </c>
    </row>
    <row r="1781" spans="31:41" x14ac:dyDescent="0.25">
      <c r="AE1781">
        <v>1780</v>
      </c>
      <c r="AF1781" s="1">
        <v>2.6270367248504511E-2</v>
      </c>
      <c r="AH1781">
        <v>1780</v>
      </c>
      <c r="AI1781">
        <v>7413.038120324024</v>
      </c>
      <c r="AK1781">
        <v>1780</v>
      </c>
      <c r="AL1781">
        <v>0.2152005776564378</v>
      </c>
      <c r="AN1781">
        <v>1780</v>
      </c>
      <c r="AO1781">
        <v>0.46227209337469116</v>
      </c>
    </row>
    <row r="1782" spans="31:41" x14ac:dyDescent="0.25">
      <c r="AE1782">
        <v>1781</v>
      </c>
      <c r="AF1782" s="1">
        <v>2.980895246504045E-2</v>
      </c>
      <c r="AH1782">
        <v>1781</v>
      </c>
      <c r="AI1782">
        <v>11258.095827027752</v>
      </c>
      <c r="AK1782">
        <v>1781</v>
      </c>
      <c r="AL1782">
        <v>0.14989115448823215</v>
      </c>
      <c r="AN1782">
        <v>1781</v>
      </c>
      <c r="AO1782">
        <v>0.42095094765957941</v>
      </c>
    </row>
    <row r="1783" spans="31:41" x14ac:dyDescent="0.25">
      <c r="AE1783">
        <v>1782</v>
      </c>
      <c r="AF1783" s="1">
        <v>3.1924993873641228E-2</v>
      </c>
      <c r="AH1783">
        <v>1782</v>
      </c>
      <c r="AI1783">
        <v>1175.2070322181869</v>
      </c>
      <c r="AK1783">
        <v>1782</v>
      </c>
      <c r="AL1783">
        <v>0.22037715886213494</v>
      </c>
      <c r="AN1783">
        <v>1782</v>
      </c>
      <c r="AO1783">
        <v>0.31326351660139662</v>
      </c>
    </row>
    <row r="1784" spans="31:41" x14ac:dyDescent="0.25">
      <c r="AE1784">
        <v>1783</v>
      </c>
      <c r="AF1784" s="1">
        <v>2.9789150589711655E-2</v>
      </c>
      <c r="AH1784">
        <v>1783</v>
      </c>
      <c r="AI1784">
        <v>10069.262420176652</v>
      </c>
      <c r="AK1784">
        <v>1783</v>
      </c>
      <c r="AL1784">
        <v>0.18309838901545628</v>
      </c>
      <c r="AN1784">
        <v>1783</v>
      </c>
      <c r="AO1784">
        <v>0.43692543514714127</v>
      </c>
    </row>
    <row r="1785" spans="31:41" x14ac:dyDescent="0.25">
      <c r="AE1785">
        <v>1784</v>
      </c>
      <c r="AF1785" s="1">
        <v>2.9143813961999498E-2</v>
      </c>
      <c r="AH1785">
        <v>1784</v>
      </c>
      <c r="AI1785">
        <v>9014.8383131450646</v>
      </c>
      <c r="AK1785">
        <v>1784</v>
      </c>
      <c r="AL1785">
        <v>0.25909814659685815</v>
      </c>
      <c r="AN1785">
        <v>1784</v>
      </c>
      <c r="AO1785">
        <v>0.32733875511474664</v>
      </c>
    </row>
    <row r="1786" spans="31:41" x14ac:dyDescent="0.25">
      <c r="AE1786">
        <v>1785</v>
      </c>
      <c r="AF1786" s="1">
        <v>3.2400892339308207E-2</v>
      </c>
      <c r="AH1786">
        <v>1785</v>
      </c>
      <c r="AI1786">
        <v>2600.5073092328785</v>
      </c>
      <c r="AK1786">
        <v>1785</v>
      </c>
      <c r="AL1786">
        <v>0.21614113888882153</v>
      </c>
      <c r="AN1786">
        <v>1785</v>
      </c>
      <c r="AO1786">
        <v>0.41110183620033414</v>
      </c>
    </row>
    <row r="1787" spans="31:41" x14ac:dyDescent="0.25">
      <c r="AE1787">
        <v>1786</v>
      </c>
      <c r="AF1787" s="1">
        <v>3.1454549443010738E-2</v>
      </c>
      <c r="AH1787">
        <v>1786</v>
      </c>
      <c r="AI1787">
        <v>12236.827267964136</v>
      </c>
      <c r="AK1787">
        <v>1786</v>
      </c>
      <c r="AL1787">
        <v>0.12198100618615318</v>
      </c>
      <c r="AN1787">
        <v>1786</v>
      </c>
      <c r="AO1787">
        <v>0.48657255950314082</v>
      </c>
    </row>
    <row r="1788" spans="31:41" x14ac:dyDescent="0.25">
      <c r="AE1788">
        <v>1787</v>
      </c>
      <c r="AF1788" s="1">
        <v>2.9465666316996542E-2</v>
      </c>
      <c r="AH1788">
        <v>1787</v>
      </c>
      <c r="AI1788">
        <v>8437.5782405531354</v>
      </c>
      <c r="AK1788">
        <v>1787</v>
      </c>
      <c r="AL1788">
        <v>0.12157820408212155</v>
      </c>
      <c r="AN1788">
        <v>1787</v>
      </c>
      <c r="AO1788">
        <v>0.43348660509408965</v>
      </c>
    </row>
    <row r="1789" spans="31:41" x14ac:dyDescent="0.25">
      <c r="AE1789">
        <v>1788</v>
      </c>
      <c r="AF1789" s="1">
        <v>3.3786602503053764E-2</v>
      </c>
      <c r="AH1789">
        <v>1788</v>
      </c>
      <c r="AI1789">
        <v>17857.522925232715</v>
      </c>
      <c r="AK1789">
        <v>1788</v>
      </c>
      <c r="AL1789">
        <v>0.22785843413500867</v>
      </c>
      <c r="AN1789">
        <v>1788</v>
      </c>
      <c r="AO1789">
        <v>0.39494651924443014</v>
      </c>
    </row>
    <row r="1790" spans="31:41" x14ac:dyDescent="0.25">
      <c r="AE1790">
        <v>1789</v>
      </c>
      <c r="AF1790" s="1">
        <v>3.3347042762206458E-2</v>
      </c>
      <c r="AH1790">
        <v>1789</v>
      </c>
      <c r="AI1790">
        <v>1847.5655185922233</v>
      </c>
      <c r="AK1790">
        <v>1789</v>
      </c>
      <c r="AL1790">
        <v>0.18454920125523444</v>
      </c>
      <c r="AN1790">
        <v>1789</v>
      </c>
      <c r="AO1790">
        <v>0.51986248227651821</v>
      </c>
    </row>
    <row r="1791" spans="31:41" x14ac:dyDescent="0.25">
      <c r="AE1791">
        <v>1790</v>
      </c>
      <c r="AF1791" s="1">
        <v>3.0029209769000698E-2</v>
      </c>
      <c r="AH1791">
        <v>1790</v>
      </c>
      <c r="AI1791">
        <v>699.3719074534938</v>
      </c>
      <c r="AK1791">
        <v>1790</v>
      </c>
      <c r="AL1791">
        <v>0.20657341204738972</v>
      </c>
      <c r="AN1791">
        <v>1790</v>
      </c>
      <c r="AO1791">
        <v>0.4680264904535833</v>
      </c>
    </row>
    <row r="1792" spans="31:41" x14ac:dyDescent="0.25">
      <c r="AE1792">
        <v>1791</v>
      </c>
      <c r="AF1792" s="1">
        <v>2.8661714973780006E-2</v>
      </c>
      <c r="AH1792">
        <v>1791</v>
      </c>
      <c r="AI1792">
        <v>2079.26759268462</v>
      </c>
      <c r="AK1792">
        <v>1791</v>
      </c>
      <c r="AL1792">
        <v>0.20428208237934201</v>
      </c>
      <c r="AN1792">
        <v>1791</v>
      </c>
      <c r="AO1792">
        <v>0.33741753422613174</v>
      </c>
    </row>
    <row r="1793" spans="31:41" x14ac:dyDescent="0.25">
      <c r="AE1793">
        <v>1792</v>
      </c>
      <c r="AF1793" s="1">
        <v>2.9959884632244638E-2</v>
      </c>
      <c r="AH1793">
        <v>1792</v>
      </c>
      <c r="AI1793">
        <v>2095.9449337900633</v>
      </c>
      <c r="AK1793">
        <v>1792</v>
      </c>
      <c r="AL1793">
        <v>0.2726407721673495</v>
      </c>
      <c r="AN1793">
        <v>1792</v>
      </c>
      <c r="AO1793">
        <v>0.3481738353682321</v>
      </c>
    </row>
    <row r="1794" spans="31:41" x14ac:dyDescent="0.25">
      <c r="AE1794">
        <v>1793</v>
      </c>
      <c r="AF1794" s="1">
        <v>2.7127527561693565E-2</v>
      </c>
      <c r="AH1794">
        <v>1793</v>
      </c>
      <c r="AI1794">
        <v>28238.236224146702</v>
      </c>
      <c r="AK1794">
        <v>1793</v>
      </c>
      <c r="AL1794">
        <v>0.12458890574226605</v>
      </c>
      <c r="AN1794">
        <v>1793</v>
      </c>
      <c r="AO1794">
        <v>0.40538571859866551</v>
      </c>
    </row>
    <row r="1795" spans="31:41" x14ac:dyDescent="0.25">
      <c r="AE1795">
        <v>1794</v>
      </c>
      <c r="AF1795" s="1">
        <v>3.3441766087332736E-2</v>
      </c>
      <c r="AH1795">
        <v>1794</v>
      </c>
      <c r="AI1795">
        <v>13939.283681301513</v>
      </c>
      <c r="AK1795">
        <v>1794</v>
      </c>
      <c r="AL1795">
        <v>0.19062800289121226</v>
      </c>
      <c r="AN1795">
        <v>1794</v>
      </c>
      <c r="AO1795">
        <v>0.48721374294541298</v>
      </c>
    </row>
    <row r="1796" spans="31:41" x14ac:dyDescent="0.25">
      <c r="AE1796">
        <v>1795</v>
      </c>
      <c r="AF1796" s="1">
        <v>3.7468205567134927E-2</v>
      </c>
      <c r="AH1796">
        <v>1795</v>
      </c>
      <c r="AI1796">
        <v>154.75687381857287</v>
      </c>
      <c r="AK1796">
        <v>1795</v>
      </c>
      <c r="AL1796">
        <v>0.27616540136921647</v>
      </c>
      <c r="AN1796">
        <v>1795</v>
      </c>
      <c r="AO1796">
        <v>0.35501592985619662</v>
      </c>
    </row>
    <row r="1797" spans="31:41" x14ac:dyDescent="0.25">
      <c r="AE1797">
        <v>1796</v>
      </c>
      <c r="AF1797" s="1">
        <v>3.304710565446034E-2</v>
      </c>
      <c r="AH1797">
        <v>1796</v>
      </c>
      <c r="AI1797">
        <v>1649.3663416790437</v>
      </c>
      <c r="AK1797">
        <v>1796</v>
      </c>
      <c r="AL1797">
        <v>0.14410767888867396</v>
      </c>
      <c r="AN1797">
        <v>1796</v>
      </c>
      <c r="AO1797">
        <v>0.45769361558035127</v>
      </c>
    </row>
    <row r="1798" spans="31:41" x14ac:dyDescent="0.25">
      <c r="AE1798">
        <v>1797</v>
      </c>
      <c r="AF1798" s="1">
        <v>3.0832763627550053E-2</v>
      </c>
      <c r="AH1798">
        <v>1797</v>
      </c>
      <c r="AI1798">
        <v>2716.3586858019903</v>
      </c>
      <c r="AK1798">
        <v>1797</v>
      </c>
      <c r="AL1798">
        <v>0.23647541209069778</v>
      </c>
      <c r="AN1798">
        <v>1797</v>
      </c>
      <c r="AO1798">
        <v>0.32281967281536572</v>
      </c>
    </row>
    <row r="1799" spans="31:41" x14ac:dyDescent="0.25">
      <c r="AE1799">
        <v>1798</v>
      </c>
      <c r="AF1799" s="1">
        <v>2.7644262215277937E-2</v>
      </c>
      <c r="AH1799">
        <v>1798</v>
      </c>
      <c r="AI1799">
        <v>2012.1251427805878</v>
      </c>
      <c r="AK1799">
        <v>1798</v>
      </c>
      <c r="AL1799">
        <v>0.16671240895308032</v>
      </c>
      <c r="AN1799">
        <v>1798</v>
      </c>
      <c r="AO1799">
        <v>0.35270338637033471</v>
      </c>
    </row>
    <row r="1800" spans="31:41" x14ac:dyDescent="0.25">
      <c r="AE1800">
        <v>1799</v>
      </c>
      <c r="AF1800" s="1">
        <v>3.1096460275299442E-2</v>
      </c>
      <c r="AH1800">
        <v>1799</v>
      </c>
      <c r="AI1800">
        <v>14033.557588368294</v>
      </c>
      <c r="AK1800">
        <v>1799</v>
      </c>
      <c r="AL1800">
        <v>0.2501150499974345</v>
      </c>
      <c r="AN1800">
        <v>1799</v>
      </c>
      <c r="AO1800">
        <v>0.43382319128899072</v>
      </c>
    </row>
    <row r="1801" spans="31:41" x14ac:dyDescent="0.25">
      <c r="AE1801">
        <v>1800</v>
      </c>
      <c r="AF1801" s="1">
        <v>3.5194825554173859E-2</v>
      </c>
      <c r="AH1801">
        <v>1800</v>
      </c>
      <c r="AI1801">
        <v>1397.6569814466413</v>
      </c>
      <c r="AK1801">
        <v>1800</v>
      </c>
      <c r="AL1801">
        <v>0.24376596638854048</v>
      </c>
      <c r="AN1801">
        <v>1800</v>
      </c>
      <c r="AO1801">
        <v>0.47578449795822342</v>
      </c>
    </row>
    <row r="1802" spans="31:41" x14ac:dyDescent="0.25">
      <c r="AE1802">
        <v>1801</v>
      </c>
      <c r="AF1802" s="1">
        <v>3.1525353491815844E-2</v>
      </c>
      <c r="AH1802">
        <v>1801</v>
      </c>
      <c r="AI1802">
        <v>2563.6446669534812</v>
      </c>
      <c r="AK1802">
        <v>1801</v>
      </c>
      <c r="AL1802">
        <v>0.22048911754752928</v>
      </c>
      <c r="AN1802">
        <v>1801</v>
      </c>
      <c r="AO1802">
        <v>0.49459339200788016</v>
      </c>
    </row>
    <row r="1803" spans="31:41" x14ac:dyDescent="0.25">
      <c r="AE1803">
        <v>1802</v>
      </c>
      <c r="AF1803" s="1">
        <v>2.5699433597883292E-2</v>
      </c>
      <c r="AH1803">
        <v>1802</v>
      </c>
      <c r="AI1803">
        <v>894.48185162181846</v>
      </c>
      <c r="AK1803">
        <v>1802</v>
      </c>
      <c r="AL1803">
        <v>0.20074758948019286</v>
      </c>
      <c r="AN1803">
        <v>1802</v>
      </c>
      <c r="AO1803">
        <v>0.41194111626630603</v>
      </c>
    </row>
    <row r="1804" spans="31:41" x14ac:dyDescent="0.25">
      <c r="AE1804">
        <v>1803</v>
      </c>
      <c r="AF1804" s="1">
        <v>3.176600368793947E-2</v>
      </c>
      <c r="AH1804">
        <v>1803</v>
      </c>
      <c r="AI1804">
        <v>1577.5225700070334</v>
      </c>
      <c r="AK1804">
        <v>1803</v>
      </c>
      <c r="AL1804">
        <v>0.22338662015502703</v>
      </c>
      <c r="AN1804">
        <v>1803</v>
      </c>
      <c r="AO1804">
        <v>0.40965256522762417</v>
      </c>
    </row>
    <row r="1805" spans="31:41" x14ac:dyDescent="0.25">
      <c r="AE1805">
        <v>1804</v>
      </c>
      <c r="AF1805" s="1">
        <v>3.454551766004843E-2</v>
      </c>
      <c r="AH1805">
        <v>1804</v>
      </c>
      <c r="AI1805">
        <v>3216.4576120119032</v>
      </c>
      <c r="AK1805">
        <v>1804</v>
      </c>
      <c r="AL1805">
        <v>0.19929490742791731</v>
      </c>
      <c r="AN1805">
        <v>1804</v>
      </c>
      <c r="AO1805">
        <v>0.41123598961638702</v>
      </c>
    </row>
    <row r="1806" spans="31:41" x14ac:dyDescent="0.25">
      <c r="AE1806">
        <v>1805</v>
      </c>
      <c r="AF1806" s="1">
        <v>3.1867555479284659E-2</v>
      </c>
      <c r="AH1806">
        <v>1805</v>
      </c>
      <c r="AI1806">
        <v>7220.3072728116695</v>
      </c>
      <c r="AK1806">
        <v>1805</v>
      </c>
      <c r="AL1806">
        <v>0.22025685972122777</v>
      </c>
      <c r="AN1806">
        <v>1805</v>
      </c>
      <c r="AO1806">
        <v>0.40264141028572137</v>
      </c>
    </row>
    <row r="1807" spans="31:41" x14ac:dyDescent="0.25">
      <c r="AE1807">
        <v>1806</v>
      </c>
      <c r="AF1807" s="1">
        <v>3.2373534353722366E-2</v>
      </c>
      <c r="AH1807">
        <v>1806</v>
      </c>
      <c r="AI1807">
        <v>38165.492603856212</v>
      </c>
      <c r="AK1807">
        <v>1806</v>
      </c>
      <c r="AL1807">
        <v>0.22895568249553011</v>
      </c>
      <c r="AN1807">
        <v>1806</v>
      </c>
      <c r="AO1807">
        <v>0.40613159059411785</v>
      </c>
    </row>
    <row r="1808" spans="31:41" x14ac:dyDescent="0.25">
      <c r="AE1808">
        <v>1807</v>
      </c>
      <c r="AF1808" s="1">
        <v>2.7816963016979779E-2</v>
      </c>
      <c r="AH1808">
        <v>1807</v>
      </c>
      <c r="AI1808">
        <v>5138.2323694150946</v>
      </c>
      <c r="AK1808">
        <v>1807</v>
      </c>
      <c r="AL1808">
        <v>0.23020775550236619</v>
      </c>
      <c r="AN1808">
        <v>1807</v>
      </c>
      <c r="AO1808">
        <v>0.33563962331740776</v>
      </c>
    </row>
    <row r="1809" spans="31:41" x14ac:dyDescent="0.25">
      <c r="AE1809">
        <v>1808</v>
      </c>
      <c r="AF1809" s="1">
        <v>2.6296444533660868E-2</v>
      </c>
      <c r="AH1809">
        <v>1808</v>
      </c>
      <c r="AI1809">
        <v>2540.3486229892933</v>
      </c>
      <c r="AK1809">
        <v>1808</v>
      </c>
      <c r="AL1809">
        <v>0.20326615024396472</v>
      </c>
      <c r="AN1809">
        <v>1808</v>
      </c>
      <c r="AO1809">
        <v>0.42394752443081352</v>
      </c>
    </row>
    <row r="1810" spans="31:41" x14ac:dyDescent="0.25">
      <c r="AE1810">
        <v>1809</v>
      </c>
      <c r="AF1810" s="1">
        <v>2.7042775963489918E-2</v>
      </c>
      <c r="AH1810">
        <v>1809</v>
      </c>
      <c r="AI1810">
        <v>9909.5490526989252</v>
      </c>
      <c r="AK1810">
        <v>1809</v>
      </c>
      <c r="AL1810">
        <v>0.13411657079829381</v>
      </c>
      <c r="AN1810">
        <v>1809</v>
      </c>
      <c r="AO1810">
        <v>0.36456501590220952</v>
      </c>
    </row>
    <row r="1811" spans="31:41" x14ac:dyDescent="0.25">
      <c r="AE1811">
        <v>1810</v>
      </c>
      <c r="AF1811" s="1">
        <v>2.6729862766303514E-2</v>
      </c>
      <c r="AH1811">
        <v>1810</v>
      </c>
      <c r="AI1811">
        <v>14196.438926301402</v>
      </c>
      <c r="AK1811">
        <v>1810</v>
      </c>
      <c r="AL1811">
        <v>0.26073010482087305</v>
      </c>
      <c r="AN1811">
        <v>1810</v>
      </c>
      <c r="AO1811">
        <v>0.36064918576846283</v>
      </c>
    </row>
    <row r="1812" spans="31:41" x14ac:dyDescent="0.25">
      <c r="AE1812">
        <v>1811</v>
      </c>
      <c r="AF1812" s="1">
        <v>3.5618350549871725E-2</v>
      </c>
      <c r="AH1812">
        <v>1811</v>
      </c>
      <c r="AI1812">
        <v>27111.862222857751</v>
      </c>
      <c r="AK1812">
        <v>1811</v>
      </c>
      <c r="AL1812">
        <v>0.15663502802334095</v>
      </c>
      <c r="AN1812">
        <v>1811</v>
      </c>
      <c r="AO1812">
        <v>0.45397223895962979</v>
      </c>
    </row>
    <row r="1813" spans="31:41" x14ac:dyDescent="0.25">
      <c r="AE1813">
        <v>1812</v>
      </c>
      <c r="AF1813" s="1">
        <v>3.1250905924935068E-2</v>
      </c>
      <c r="AH1813">
        <v>1812</v>
      </c>
      <c r="AI1813">
        <v>30042.081815933412</v>
      </c>
      <c r="AK1813">
        <v>1812</v>
      </c>
      <c r="AL1813">
        <v>0.15802937111540577</v>
      </c>
      <c r="AN1813">
        <v>1812</v>
      </c>
      <c r="AO1813">
        <v>0.36804794308123823</v>
      </c>
    </row>
    <row r="1814" spans="31:41" x14ac:dyDescent="0.25">
      <c r="AE1814">
        <v>1813</v>
      </c>
      <c r="AF1814" s="1">
        <v>3.0903167448121938E-2</v>
      </c>
      <c r="AH1814">
        <v>1813</v>
      </c>
      <c r="AI1814">
        <v>820.57375505246523</v>
      </c>
      <c r="AK1814">
        <v>1813</v>
      </c>
      <c r="AL1814">
        <v>0.29530786512376617</v>
      </c>
      <c r="AN1814">
        <v>1813</v>
      </c>
      <c r="AO1814">
        <v>0.45242010012944583</v>
      </c>
    </row>
    <row r="1815" spans="31:41" x14ac:dyDescent="0.25">
      <c r="AE1815">
        <v>1814</v>
      </c>
      <c r="AF1815" s="1">
        <v>2.8534687347928633E-2</v>
      </c>
      <c r="AH1815">
        <v>1814</v>
      </c>
      <c r="AI1815">
        <v>4826.3021341378071</v>
      </c>
      <c r="AK1815">
        <v>1814</v>
      </c>
      <c r="AL1815">
        <v>0.15111591994105286</v>
      </c>
      <c r="AN1815">
        <v>1814</v>
      </c>
      <c r="AO1815">
        <v>0.43138982731968684</v>
      </c>
    </row>
    <row r="1816" spans="31:41" x14ac:dyDescent="0.25">
      <c r="AE1816">
        <v>1815</v>
      </c>
      <c r="AF1816" s="1">
        <v>3.0134131307790968E-2</v>
      </c>
      <c r="AH1816">
        <v>1815</v>
      </c>
      <c r="AI1816">
        <v>9645.1336452217947</v>
      </c>
      <c r="AK1816">
        <v>1815</v>
      </c>
      <c r="AL1816">
        <v>0.13359317020656603</v>
      </c>
      <c r="AN1816">
        <v>1815</v>
      </c>
      <c r="AO1816">
        <v>0.34855478860209815</v>
      </c>
    </row>
    <row r="1817" spans="31:41" x14ac:dyDescent="0.25">
      <c r="AE1817">
        <v>1816</v>
      </c>
      <c r="AF1817" s="1">
        <v>3.6316759326301407E-2</v>
      </c>
      <c r="AH1817">
        <v>1816</v>
      </c>
      <c r="AI1817">
        <v>1936.8576284481467</v>
      </c>
      <c r="AK1817">
        <v>1816</v>
      </c>
      <c r="AL1817">
        <v>0.2933395798082124</v>
      </c>
      <c r="AN1817">
        <v>1816</v>
      </c>
      <c r="AO1817">
        <v>0.41049347115762813</v>
      </c>
    </row>
    <row r="1818" spans="31:41" x14ac:dyDescent="0.25">
      <c r="AE1818">
        <v>1817</v>
      </c>
      <c r="AF1818" s="1">
        <v>3.7854409478522921E-2</v>
      </c>
      <c r="AH1818">
        <v>1817</v>
      </c>
      <c r="AI1818">
        <v>10935.595386306137</v>
      </c>
      <c r="AK1818">
        <v>1817</v>
      </c>
      <c r="AL1818">
        <v>0.21569706982734921</v>
      </c>
      <c r="AN1818">
        <v>1817</v>
      </c>
      <c r="AO1818">
        <v>0.41570046779733955</v>
      </c>
    </row>
    <row r="1819" spans="31:41" x14ac:dyDescent="0.25">
      <c r="AE1819">
        <v>1818</v>
      </c>
      <c r="AF1819" s="1">
        <v>3.1291544903866875E-2</v>
      </c>
      <c r="AH1819">
        <v>1818</v>
      </c>
      <c r="AI1819">
        <v>1163.8953620824282</v>
      </c>
      <c r="AK1819">
        <v>1818</v>
      </c>
      <c r="AL1819">
        <v>0.20958204686808157</v>
      </c>
      <c r="AN1819">
        <v>1818</v>
      </c>
      <c r="AO1819">
        <v>0.45790014899735426</v>
      </c>
    </row>
    <row r="1820" spans="31:41" x14ac:dyDescent="0.25">
      <c r="AE1820">
        <v>1819</v>
      </c>
      <c r="AF1820" s="1">
        <v>2.8594486026814803E-2</v>
      </c>
      <c r="AH1820">
        <v>1819</v>
      </c>
      <c r="AI1820">
        <v>10874.453254530337</v>
      </c>
      <c r="AK1820">
        <v>1819</v>
      </c>
      <c r="AL1820">
        <v>0.17439752009186626</v>
      </c>
      <c r="AN1820">
        <v>1819</v>
      </c>
      <c r="AO1820">
        <v>0.34732320386655346</v>
      </c>
    </row>
    <row r="1821" spans="31:41" x14ac:dyDescent="0.25">
      <c r="AE1821">
        <v>1820</v>
      </c>
      <c r="AF1821" s="1">
        <v>3.0490896680940072E-2</v>
      </c>
      <c r="AH1821">
        <v>1820</v>
      </c>
      <c r="AI1821">
        <v>6497.5730736074293</v>
      </c>
      <c r="AK1821">
        <v>1820</v>
      </c>
      <c r="AL1821">
        <v>0.12016833169861514</v>
      </c>
      <c r="AN1821">
        <v>1820</v>
      </c>
      <c r="AO1821">
        <v>0.38561755418853033</v>
      </c>
    </row>
    <row r="1822" spans="31:41" x14ac:dyDescent="0.25">
      <c r="AE1822">
        <v>1821</v>
      </c>
      <c r="AF1822" s="1">
        <v>3.0359201068520747E-2</v>
      </c>
      <c r="AH1822">
        <v>1821</v>
      </c>
      <c r="AI1822">
        <v>1999.0466840281458</v>
      </c>
      <c r="AK1822">
        <v>1821</v>
      </c>
      <c r="AL1822">
        <v>0.31472044004717248</v>
      </c>
      <c r="AN1822">
        <v>1821</v>
      </c>
      <c r="AO1822">
        <v>0.46097133925167277</v>
      </c>
    </row>
    <row r="1823" spans="31:41" x14ac:dyDescent="0.25">
      <c r="AE1823">
        <v>1822</v>
      </c>
      <c r="AF1823" s="1">
        <v>3.1041664342713826E-2</v>
      </c>
      <c r="AH1823">
        <v>1822</v>
      </c>
      <c r="AI1823">
        <v>1093.7636824184062</v>
      </c>
      <c r="AK1823">
        <v>1822</v>
      </c>
      <c r="AL1823">
        <v>0.23584546744888424</v>
      </c>
      <c r="AN1823">
        <v>1822</v>
      </c>
      <c r="AO1823">
        <v>0.39532237485663418</v>
      </c>
    </row>
    <row r="1824" spans="31:41" x14ac:dyDescent="0.25">
      <c r="AE1824">
        <v>1823</v>
      </c>
      <c r="AF1824" s="1">
        <v>2.8606106652121044E-2</v>
      </c>
      <c r="AH1824">
        <v>1823</v>
      </c>
      <c r="AI1824">
        <v>8935.0159134159258</v>
      </c>
      <c r="AK1824">
        <v>1823</v>
      </c>
      <c r="AL1824">
        <v>0.15477627469703389</v>
      </c>
      <c r="AN1824">
        <v>1823</v>
      </c>
      <c r="AO1824">
        <v>0.29449700754427011</v>
      </c>
    </row>
    <row r="1825" spans="31:41" x14ac:dyDescent="0.25">
      <c r="AE1825">
        <v>1824</v>
      </c>
      <c r="AF1825" s="1">
        <v>3.0488671751430552E-2</v>
      </c>
      <c r="AH1825">
        <v>1824</v>
      </c>
      <c r="AI1825">
        <v>1894.2060400804166</v>
      </c>
      <c r="AK1825">
        <v>1824</v>
      </c>
      <c r="AL1825">
        <v>0.18723865688806729</v>
      </c>
      <c r="AN1825">
        <v>1824</v>
      </c>
      <c r="AO1825">
        <v>0.3942838447559841</v>
      </c>
    </row>
    <row r="1826" spans="31:41" x14ac:dyDescent="0.25">
      <c r="AE1826">
        <v>1825</v>
      </c>
      <c r="AF1826" s="1">
        <v>3.1332628594143985E-2</v>
      </c>
      <c r="AH1826">
        <v>1825</v>
      </c>
      <c r="AI1826">
        <v>3699.6269609807855</v>
      </c>
      <c r="AK1826">
        <v>1825</v>
      </c>
      <c r="AL1826">
        <v>0.23110146807161813</v>
      </c>
      <c r="AN1826">
        <v>1825</v>
      </c>
      <c r="AO1826">
        <v>0.4511839286097884</v>
      </c>
    </row>
    <row r="1827" spans="31:41" x14ac:dyDescent="0.25">
      <c r="AE1827">
        <v>1826</v>
      </c>
      <c r="AF1827" s="1">
        <v>3.620747696270854E-2</v>
      </c>
      <c r="AH1827">
        <v>1826</v>
      </c>
      <c r="AI1827">
        <v>5482.3841916526917</v>
      </c>
      <c r="AK1827">
        <v>1826</v>
      </c>
      <c r="AL1827">
        <v>0.21833280162343166</v>
      </c>
      <c r="AN1827">
        <v>1826</v>
      </c>
      <c r="AO1827">
        <v>0.36400083603925043</v>
      </c>
    </row>
    <row r="1828" spans="31:41" x14ac:dyDescent="0.25">
      <c r="AE1828">
        <v>1827</v>
      </c>
      <c r="AF1828" s="1">
        <v>2.6793693335399382E-2</v>
      </c>
      <c r="AH1828">
        <v>1827</v>
      </c>
      <c r="AI1828">
        <v>3776.1130291415043</v>
      </c>
      <c r="AK1828">
        <v>1827</v>
      </c>
      <c r="AL1828">
        <v>0.12749516274399125</v>
      </c>
      <c r="AN1828">
        <v>1827</v>
      </c>
      <c r="AO1828">
        <v>0.3980862693931343</v>
      </c>
    </row>
    <row r="1829" spans="31:41" x14ac:dyDescent="0.25">
      <c r="AE1829">
        <v>1828</v>
      </c>
      <c r="AF1829" s="1">
        <v>2.5168198082441862E-2</v>
      </c>
      <c r="AH1829">
        <v>1828</v>
      </c>
      <c r="AI1829">
        <v>9259.2159495696815</v>
      </c>
      <c r="AK1829">
        <v>1828</v>
      </c>
      <c r="AL1829">
        <v>0.20695081365746471</v>
      </c>
      <c r="AN1829">
        <v>1828</v>
      </c>
      <c r="AO1829">
        <v>0.44451267024418673</v>
      </c>
    </row>
    <row r="1830" spans="31:41" x14ac:dyDescent="0.25">
      <c r="AE1830">
        <v>1829</v>
      </c>
      <c r="AF1830" s="1">
        <v>3.2110944429268651E-2</v>
      </c>
      <c r="AH1830">
        <v>1829</v>
      </c>
      <c r="AI1830">
        <v>3373.3915095393518</v>
      </c>
      <c r="AK1830">
        <v>1829</v>
      </c>
      <c r="AL1830">
        <v>0.11185078141519256</v>
      </c>
      <c r="AN1830">
        <v>1829</v>
      </c>
      <c r="AO1830">
        <v>0.40498724065173503</v>
      </c>
    </row>
    <row r="1831" spans="31:41" x14ac:dyDescent="0.25">
      <c r="AE1831">
        <v>1830</v>
      </c>
      <c r="AF1831" s="1">
        <v>3.4903193831774537E-2</v>
      </c>
      <c r="AH1831">
        <v>1830</v>
      </c>
      <c r="AI1831">
        <v>3144.9782904659723</v>
      </c>
      <c r="AK1831">
        <v>1830</v>
      </c>
      <c r="AL1831">
        <v>0.18987858306810079</v>
      </c>
      <c r="AN1831">
        <v>1830</v>
      </c>
      <c r="AO1831">
        <v>0.52265520661777287</v>
      </c>
    </row>
    <row r="1832" spans="31:41" x14ac:dyDescent="0.25">
      <c r="AE1832">
        <v>1831</v>
      </c>
      <c r="AF1832" s="1">
        <v>2.7490495367398227E-2</v>
      </c>
      <c r="AH1832">
        <v>1831</v>
      </c>
      <c r="AI1832">
        <v>9228.5322848108935</v>
      </c>
      <c r="AK1832">
        <v>1831</v>
      </c>
      <c r="AL1832">
        <v>0.18585045493414126</v>
      </c>
      <c r="AN1832">
        <v>1831</v>
      </c>
      <c r="AO1832">
        <v>0.36302800053419637</v>
      </c>
    </row>
    <row r="1833" spans="31:41" x14ac:dyDescent="0.25">
      <c r="AE1833">
        <v>1832</v>
      </c>
      <c r="AF1833" s="1">
        <v>2.4325579730296587E-2</v>
      </c>
      <c r="AH1833">
        <v>1832</v>
      </c>
      <c r="AI1833">
        <v>3538.5309776868557</v>
      </c>
      <c r="AK1833">
        <v>1832</v>
      </c>
      <c r="AL1833">
        <v>0.25253653306829787</v>
      </c>
      <c r="AN1833">
        <v>1832</v>
      </c>
      <c r="AO1833">
        <v>0.33838463915159389</v>
      </c>
    </row>
    <row r="1834" spans="31:41" x14ac:dyDescent="0.25">
      <c r="AE1834">
        <v>1833</v>
      </c>
      <c r="AF1834" s="1">
        <v>2.986039874140789E-2</v>
      </c>
      <c r="AH1834">
        <v>1833</v>
      </c>
      <c r="AI1834">
        <v>25553.467614717021</v>
      </c>
      <c r="AK1834">
        <v>1833</v>
      </c>
      <c r="AL1834">
        <v>0.13286938630719433</v>
      </c>
      <c r="AN1834">
        <v>1833</v>
      </c>
      <c r="AO1834">
        <v>0.31848929495190642</v>
      </c>
    </row>
    <row r="1835" spans="31:41" x14ac:dyDescent="0.25">
      <c r="AE1835">
        <v>1834</v>
      </c>
      <c r="AF1835" s="1">
        <v>3.1600289380585123E-2</v>
      </c>
      <c r="AH1835">
        <v>1834</v>
      </c>
      <c r="AI1835">
        <v>1781.492237974875</v>
      </c>
      <c r="AK1835">
        <v>1834</v>
      </c>
      <c r="AL1835">
        <v>0.18360319785465601</v>
      </c>
      <c r="AN1835">
        <v>1834</v>
      </c>
      <c r="AO1835">
        <v>0.40831196110165968</v>
      </c>
    </row>
    <row r="1836" spans="31:41" x14ac:dyDescent="0.25">
      <c r="AE1836">
        <v>1835</v>
      </c>
      <c r="AF1836" s="1">
        <v>2.9334591005520716E-2</v>
      </c>
      <c r="AH1836">
        <v>1835</v>
      </c>
      <c r="AI1836">
        <v>13053.458806600505</v>
      </c>
      <c r="AK1836">
        <v>1835</v>
      </c>
      <c r="AL1836">
        <v>0.1378094605945292</v>
      </c>
      <c r="AN1836">
        <v>1835</v>
      </c>
      <c r="AO1836">
        <v>0.45775220717463549</v>
      </c>
    </row>
    <row r="1837" spans="31:41" x14ac:dyDescent="0.25">
      <c r="AE1837">
        <v>1836</v>
      </c>
      <c r="AF1837" s="1">
        <v>2.7864119700319545E-2</v>
      </c>
      <c r="AH1837">
        <v>1836</v>
      </c>
      <c r="AI1837">
        <v>9774.0447934864515</v>
      </c>
      <c r="AK1837">
        <v>1836</v>
      </c>
      <c r="AL1837">
        <v>0.2548130244370807</v>
      </c>
      <c r="AN1837">
        <v>1836</v>
      </c>
      <c r="AO1837">
        <v>0.36645037184671087</v>
      </c>
    </row>
    <row r="1838" spans="31:41" x14ac:dyDescent="0.25">
      <c r="AE1838">
        <v>1837</v>
      </c>
      <c r="AF1838" s="1">
        <v>2.7008578331133126E-2</v>
      </c>
      <c r="AH1838">
        <v>1837</v>
      </c>
      <c r="AI1838">
        <v>2445.0276084889879</v>
      </c>
      <c r="AK1838">
        <v>1837</v>
      </c>
      <c r="AL1838">
        <v>0.29559259725300513</v>
      </c>
      <c r="AN1838">
        <v>1837</v>
      </c>
      <c r="AO1838">
        <v>0.3906547091344828</v>
      </c>
    </row>
    <row r="1839" spans="31:41" x14ac:dyDescent="0.25">
      <c r="AE1839">
        <v>1838</v>
      </c>
      <c r="AF1839" s="1">
        <v>3.5978231806889749E-2</v>
      </c>
      <c r="AH1839">
        <v>1838</v>
      </c>
      <c r="AI1839">
        <v>8563.6681439235417</v>
      </c>
      <c r="AK1839">
        <v>1838</v>
      </c>
      <c r="AL1839">
        <v>0.20662046167650486</v>
      </c>
      <c r="AN1839">
        <v>1838</v>
      </c>
      <c r="AO1839">
        <v>0.416765530252594</v>
      </c>
    </row>
    <row r="1840" spans="31:41" x14ac:dyDescent="0.25">
      <c r="AE1840">
        <v>1839</v>
      </c>
      <c r="AF1840" s="1">
        <v>2.8249227527027188E-2</v>
      </c>
      <c r="AH1840">
        <v>1839</v>
      </c>
      <c r="AI1840">
        <v>186519.12531954603</v>
      </c>
      <c r="AK1840">
        <v>1839</v>
      </c>
      <c r="AL1840">
        <v>0.21147336166139999</v>
      </c>
      <c r="AN1840">
        <v>1839</v>
      </c>
      <c r="AO1840">
        <v>0.35761778862752208</v>
      </c>
    </row>
    <row r="1841" spans="31:41" x14ac:dyDescent="0.25">
      <c r="AE1841">
        <v>1840</v>
      </c>
      <c r="AF1841" s="1">
        <v>2.8203185192574365E-2</v>
      </c>
      <c r="AH1841">
        <v>1840</v>
      </c>
      <c r="AI1841">
        <v>12475.510279181162</v>
      </c>
      <c r="AK1841">
        <v>1840</v>
      </c>
      <c r="AL1841">
        <v>0.26364158441034657</v>
      </c>
      <c r="AN1841">
        <v>1840</v>
      </c>
      <c r="AO1841">
        <v>0.40223325620068717</v>
      </c>
    </row>
    <row r="1842" spans="31:41" x14ac:dyDescent="0.25">
      <c r="AE1842">
        <v>1841</v>
      </c>
      <c r="AF1842" s="1">
        <v>3.9795632731391972E-2</v>
      </c>
      <c r="AH1842">
        <v>1841</v>
      </c>
      <c r="AI1842">
        <v>2666.5748600110956</v>
      </c>
      <c r="AK1842">
        <v>1841</v>
      </c>
      <c r="AL1842">
        <v>0.18190486717225476</v>
      </c>
      <c r="AN1842">
        <v>1841</v>
      </c>
      <c r="AO1842">
        <v>0.46263309940570613</v>
      </c>
    </row>
    <row r="1843" spans="31:41" x14ac:dyDescent="0.25">
      <c r="AE1843">
        <v>1842</v>
      </c>
      <c r="AF1843" s="1">
        <v>3.3172090750370753E-2</v>
      </c>
      <c r="AH1843">
        <v>1842</v>
      </c>
      <c r="AI1843">
        <v>1024.7786744934474</v>
      </c>
      <c r="AK1843">
        <v>1842</v>
      </c>
      <c r="AL1843">
        <v>0.17033684410994565</v>
      </c>
      <c r="AN1843">
        <v>1842</v>
      </c>
      <c r="AO1843">
        <v>0.29080856972104019</v>
      </c>
    </row>
    <row r="1844" spans="31:41" x14ac:dyDescent="0.25">
      <c r="AE1844">
        <v>1843</v>
      </c>
      <c r="AF1844" s="1">
        <v>3.2555495429807513E-2</v>
      </c>
      <c r="AH1844">
        <v>1843</v>
      </c>
      <c r="AI1844">
        <v>20585.23041124806</v>
      </c>
      <c r="AK1844">
        <v>1843</v>
      </c>
      <c r="AL1844">
        <v>0.17068567475316623</v>
      </c>
      <c r="AN1844">
        <v>1843</v>
      </c>
      <c r="AO1844">
        <v>0.34587974821944129</v>
      </c>
    </row>
    <row r="1845" spans="31:41" x14ac:dyDescent="0.25">
      <c r="AE1845">
        <v>1844</v>
      </c>
      <c r="AF1845" s="1">
        <v>3.195297849645562E-2</v>
      </c>
      <c r="AH1845">
        <v>1844</v>
      </c>
      <c r="AI1845">
        <v>2427.75360354952</v>
      </c>
      <c r="AK1845">
        <v>1844</v>
      </c>
      <c r="AL1845">
        <v>0.1697242606956641</v>
      </c>
      <c r="AN1845">
        <v>1844</v>
      </c>
      <c r="AO1845">
        <v>0.32684594139302325</v>
      </c>
    </row>
    <row r="1846" spans="31:41" x14ac:dyDescent="0.25">
      <c r="AE1846">
        <v>1845</v>
      </c>
      <c r="AF1846" s="1">
        <v>3.3324798397613931E-2</v>
      </c>
      <c r="AH1846">
        <v>1845</v>
      </c>
      <c r="AI1846">
        <v>9497.4621771308466</v>
      </c>
      <c r="AK1846">
        <v>1845</v>
      </c>
      <c r="AL1846">
        <v>0.2474353765144196</v>
      </c>
      <c r="AN1846">
        <v>1845</v>
      </c>
      <c r="AO1846">
        <v>0.4290970787418914</v>
      </c>
    </row>
    <row r="1847" spans="31:41" x14ac:dyDescent="0.25">
      <c r="AE1847">
        <v>1846</v>
      </c>
      <c r="AF1847" s="1">
        <v>2.9520347123386914E-2</v>
      </c>
      <c r="AH1847">
        <v>1846</v>
      </c>
      <c r="AI1847">
        <v>5284.9372966224591</v>
      </c>
      <c r="AK1847">
        <v>1846</v>
      </c>
      <c r="AL1847">
        <v>0.13373961584164273</v>
      </c>
      <c r="AN1847">
        <v>1846</v>
      </c>
      <c r="AO1847">
        <v>0.42001975361851129</v>
      </c>
    </row>
    <row r="1848" spans="31:41" x14ac:dyDescent="0.25">
      <c r="AE1848">
        <v>1847</v>
      </c>
      <c r="AF1848" s="1">
        <v>2.480710462404101E-2</v>
      </c>
      <c r="AH1848">
        <v>1847</v>
      </c>
      <c r="AI1848">
        <v>33452.265013765886</v>
      </c>
      <c r="AK1848">
        <v>1847</v>
      </c>
      <c r="AL1848">
        <v>0.18171801588607259</v>
      </c>
      <c r="AN1848">
        <v>1847</v>
      </c>
      <c r="AO1848">
        <v>0.36936495885173704</v>
      </c>
    </row>
    <row r="1849" spans="31:41" x14ac:dyDescent="0.25">
      <c r="AE1849">
        <v>1848</v>
      </c>
      <c r="AF1849" s="1">
        <v>3.1156548548508134E-2</v>
      </c>
      <c r="AH1849">
        <v>1848</v>
      </c>
      <c r="AI1849">
        <v>4602.9573355511347</v>
      </c>
      <c r="AK1849">
        <v>1848</v>
      </c>
      <c r="AL1849">
        <v>0.25230491367571817</v>
      </c>
      <c r="AN1849">
        <v>1848</v>
      </c>
      <c r="AO1849">
        <v>0.39874030504217106</v>
      </c>
    </row>
    <row r="1850" spans="31:41" x14ac:dyDescent="0.25">
      <c r="AE1850">
        <v>1849</v>
      </c>
      <c r="AF1850" s="1">
        <v>2.6795357462279012E-2</v>
      </c>
      <c r="AH1850">
        <v>1849</v>
      </c>
      <c r="AI1850">
        <v>12099.289728153359</v>
      </c>
      <c r="AK1850">
        <v>1849</v>
      </c>
      <c r="AL1850">
        <v>0.21118278317179007</v>
      </c>
      <c r="AN1850">
        <v>1849</v>
      </c>
      <c r="AO1850">
        <v>0.35411257167775223</v>
      </c>
    </row>
    <row r="1851" spans="31:41" x14ac:dyDescent="0.25">
      <c r="AE1851">
        <v>1850</v>
      </c>
      <c r="AF1851" s="1">
        <v>2.6047184431517323E-2</v>
      </c>
      <c r="AH1851">
        <v>1850</v>
      </c>
      <c r="AI1851">
        <v>3864.2645860582893</v>
      </c>
      <c r="AK1851">
        <v>1850</v>
      </c>
      <c r="AL1851">
        <v>0.17863466468232886</v>
      </c>
      <c r="AN1851">
        <v>1850</v>
      </c>
      <c r="AO1851">
        <v>0.42919521870650024</v>
      </c>
    </row>
    <row r="1852" spans="31:41" x14ac:dyDescent="0.25">
      <c r="AE1852">
        <v>1851</v>
      </c>
      <c r="AF1852" s="1">
        <v>3.1977462289774383E-2</v>
      </c>
      <c r="AH1852">
        <v>1851</v>
      </c>
      <c r="AI1852">
        <v>9951.169850169621</v>
      </c>
      <c r="AK1852">
        <v>1851</v>
      </c>
      <c r="AL1852">
        <v>0.19270452845820243</v>
      </c>
      <c r="AN1852">
        <v>1851</v>
      </c>
      <c r="AO1852">
        <v>0.35550991279663857</v>
      </c>
    </row>
    <row r="1853" spans="31:41" x14ac:dyDescent="0.25">
      <c r="AE1853">
        <v>1852</v>
      </c>
      <c r="AF1853" s="1">
        <v>3.5045109315836154E-2</v>
      </c>
      <c r="AH1853">
        <v>1852</v>
      </c>
      <c r="AI1853">
        <v>9971.0304131070025</v>
      </c>
      <c r="AK1853">
        <v>1852</v>
      </c>
      <c r="AL1853">
        <v>0.20958368143268816</v>
      </c>
      <c r="AN1853">
        <v>1852</v>
      </c>
      <c r="AO1853">
        <v>0.41254073125685109</v>
      </c>
    </row>
    <row r="1854" spans="31:41" x14ac:dyDescent="0.25">
      <c r="AE1854">
        <v>1853</v>
      </c>
      <c r="AF1854" s="1">
        <v>3.5530489483026395E-2</v>
      </c>
      <c r="AH1854">
        <v>1853</v>
      </c>
      <c r="AI1854">
        <v>2987.7560004609613</v>
      </c>
      <c r="AK1854">
        <v>1853</v>
      </c>
      <c r="AL1854">
        <v>0.22065907421992478</v>
      </c>
      <c r="AN1854">
        <v>1853</v>
      </c>
      <c r="AO1854">
        <v>0.48289746805553835</v>
      </c>
    </row>
    <row r="1855" spans="31:41" x14ac:dyDescent="0.25">
      <c r="AE1855">
        <v>1854</v>
      </c>
      <c r="AF1855" s="1">
        <v>3.4193710029267965E-2</v>
      </c>
      <c r="AH1855">
        <v>1854</v>
      </c>
      <c r="AI1855">
        <v>53820.515650112226</v>
      </c>
      <c r="AK1855">
        <v>1854</v>
      </c>
      <c r="AL1855">
        <v>0.26891813659865316</v>
      </c>
      <c r="AN1855">
        <v>1854</v>
      </c>
      <c r="AO1855">
        <v>0.40777234295141157</v>
      </c>
    </row>
    <row r="1856" spans="31:41" x14ac:dyDescent="0.25">
      <c r="AE1856">
        <v>1855</v>
      </c>
      <c r="AF1856" s="1">
        <v>3.3852403520262975E-2</v>
      </c>
      <c r="AH1856">
        <v>1855</v>
      </c>
      <c r="AI1856">
        <v>554.89382117206651</v>
      </c>
      <c r="AK1856">
        <v>1855</v>
      </c>
      <c r="AL1856">
        <v>0.23637887475130129</v>
      </c>
      <c r="AN1856">
        <v>1855</v>
      </c>
      <c r="AO1856">
        <v>0.4432354718042415</v>
      </c>
    </row>
    <row r="1857" spans="31:41" x14ac:dyDescent="0.25">
      <c r="AE1857">
        <v>1856</v>
      </c>
      <c r="AF1857" s="1">
        <v>3.7280134614913418E-2</v>
      </c>
      <c r="AH1857">
        <v>1856</v>
      </c>
      <c r="AI1857">
        <v>25896.870003100576</v>
      </c>
      <c r="AK1857">
        <v>1856</v>
      </c>
      <c r="AL1857">
        <v>0.16572516695751072</v>
      </c>
      <c r="AN1857">
        <v>1856</v>
      </c>
      <c r="AO1857">
        <v>0.3774087543326401</v>
      </c>
    </row>
    <row r="1858" spans="31:41" x14ac:dyDescent="0.25">
      <c r="AE1858">
        <v>1857</v>
      </c>
      <c r="AF1858" s="1">
        <v>3.4445383681587671E-2</v>
      </c>
      <c r="AH1858">
        <v>1857</v>
      </c>
      <c r="AI1858">
        <v>3382.7577528795846</v>
      </c>
      <c r="AK1858">
        <v>1857</v>
      </c>
      <c r="AL1858">
        <v>0.10937387816122682</v>
      </c>
      <c r="AN1858">
        <v>1857</v>
      </c>
      <c r="AO1858">
        <v>0.37609607209439272</v>
      </c>
    </row>
    <row r="1859" spans="31:41" x14ac:dyDescent="0.25">
      <c r="AE1859">
        <v>1858</v>
      </c>
      <c r="AF1859" s="1">
        <v>2.4354431231187412E-2</v>
      </c>
      <c r="AH1859">
        <v>1858</v>
      </c>
      <c r="AI1859">
        <v>3623.9879635100287</v>
      </c>
      <c r="AK1859">
        <v>1858</v>
      </c>
      <c r="AL1859">
        <v>0.20859428611372924</v>
      </c>
      <c r="AN1859">
        <v>1858</v>
      </c>
      <c r="AO1859">
        <v>0.43380329173741672</v>
      </c>
    </row>
    <row r="1860" spans="31:41" x14ac:dyDescent="0.25">
      <c r="AE1860">
        <v>1859</v>
      </c>
      <c r="AF1860" s="1">
        <v>2.6993348465965017E-2</v>
      </c>
      <c r="AH1860">
        <v>1859</v>
      </c>
      <c r="AI1860">
        <v>2391.8264707079707</v>
      </c>
      <c r="AK1860">
        <v>1859</v>
      </c>
      <c r="AL1860">
        <v>0.14150137649192279</v>
      </c>
      <c r="AN1860">
        <v>1859</v>
      </c>
      <c r="AO1860">
        <v>0.46965406920802732</v>
      </c>
    </row>
    <row r="1861" spans="31:41" x14ac:dyDescent="0.25">
      <c r="AE1861">
        <v>1860</v>
      </c>
      <c r="AF1861" s="1">
        <v>2.6344000651258526E-2</v>
      </c>
      <c r="AH1861">
        <v>1860</v>
      </c>
      <c r="AI1861">
        <v>14044.651641699813</v>
      </c>
      <c r="AK1861">
        <v>1860</v>
      </c>
      <c r="AL1861">
        <v>0.20885814117063717</v>
      </c>
      <c r="AN1861">
        <v>1860</v>
      </c>
      <c r="AO1861">
        <v>0.32960616597317705</v>
      </c>
    </row>
    <row r="1862" spans="31:41" x14ac:dyDescent="0.25">
      <c r="AE1862">
        <v>1861</v>
      </c>
      <c r="AF1862" s="1">
        <v>3.4173169084851462E-2</v>
      </c>
      <c r="AH1862">
        <v>1861</v>
      </c>
      <c r="AI1862">
        <v>1117.1963021331321</v>
      </c>
      <c r="AK1862">
        <v>1861</v>
      </c>
      <c r="AL1862">
        <v>0.12600364205406211</v>
      </c>
      <c r="AN1862">
        <v>1861</v>
      </c>
      <c r="AO1862">
        <v>0.3966165359946951</v>
      </c>
    </row>
    <row r="1863" spans="31:41" x14ac:dyDescent="0.25">
      <c r="AE1863">
        <v>1862</v>
      </c>
      <c r="AF1863" s="1">
        <v>2.9334901964366056E-2</v>
      </c>
      <c r="AH1863">
        <v>1862</v>
      </c>
      <c r="AI1863">
        <v>11383.899314944063</v>
      </c>
      <c r="AK1863">
        <v>1862</v>
      </c>
      <c r="AL1863">
        <v>0.18794776952445685</v>
      </c>
      <c r="AN1863">
        <v>1862</v>
      </c>
      <c r="AO1863">
        <v>0.3459407401319361</v>
      </c>
    </row>
    <row r="1864" spans="31:41" x14ac:dyDescent="0.25">
      <c r="AE1864">
        <v>1863</v>
      </c>
      <c r="AF1864" s="1">
        <v>3.2942468112495238E-2</v>
      </c>
      <c r="AH1864">
        <v>1863</v>
      </c>
      <c r="AI1864">
        <v>7453.0155565357463</v>
      </c>
      <c r="AK1864">
        <v>1863</v>
      </c>
      <c r="AL1864">
        <v>0.22292770241329277</v>
      </c>
      <c r="AN1864">
        <v>1863</v>
      </c>
      <c r="AO1864">
        <v>0.41425163770392048</v>
      </c>
    </row>
    <row r="1865" spans="31:41" x14ac:dyDescent="0.25">
      <c r="AE1865">
        <v>1864</v>
      </c>
      <c r="AF1865" s="1">
        <v>3.5286083086677467E-2</v>
      </c>
      <c r="AH1865">
        <v>1864</v>
      </c>
      <c r="AI1865">
        <v>2791.3204186869157</v>
      </c>
      <c r="AK1865">
        <v>1864</v>
      </c>
      <c r="AL1865">
        <v>0.13631782774220375</v>
      </c>
      <c r="AN1865">
        <v>1864</v>
      </c>
      <c r="AO1865">
        <v>0.4356562685583687</v>
      </c>
    </row>
    <row r="1866" spans="31:41" x14ac:dyDescent="0.25">
      <c r="AE1866">
        <v>1865</v>
      </c>
      <c r="AF1866" s="1">
        <v>2.8963901729308628E-2</v>
      </c>
      <c r="AH1866">
        <v>1865</v>
      </c>
      <c r="AI1866">
        <v>13511.47703434032</v>
      </c>
      <c r="AK1866">
        <v>1865</v>
      </c>
      <c r="AL1866">
        <v>0.17828182093341827</v>
      </c>
      <c r="AN1866">
        <v>1865</v>
      </c>
      <c r="AO1866">
        <v>0.43633676880823741</v>
      </c>
    </row>
    <row r="1867" spans="31:41" x14ac:dyDescent="0.25">
      <c r="AE1867">
        <v>1866</v>
      </c>
      <c r="AF1867" s="1">
        <v>3.6545177676814644E-2</v>
      </c>
      <c r="AH1867">
        <v>1866</v>
      </c>
      <c r="AI1867">
        <v>37365.454032460635</v>
      </c>
      <c r="AK1867">
        <v>1866</v>
      </c>
      <c r="AL1867">
        <v>0.20999040609002165</v>
      </c>
      <c r="AN1867">
        <v>1866</v>
      </c>
      <c r="AO1867">
        <v>0.33703623265607446</v>
      </c>
    </row>
    <row r="1868" spans="31:41" x14ac:dyDescent="0.25">
      <c r="AE1868">
        <v>1867</v>
      </c>
      <c r="AF1868" s="1">
        <v>3.1657530437654957E-2</v>
      </c>
      <c r="AH1868">
        <v>1867</v>
      </c>
      <c r="AI1868">
        <v>10044.407456527202</v>
      </c>
      <c r="AK1868">
        <v>1867</v>
      </c>
      <c r="AL1868">
        <v>0.1962703699916355</v>
      </c>
      <c r="AN1868">
        <v>1867</v>
      </c>
      <c r="AO1868">
        <v>0.46696416202953017</v>
      </c>
    </row>
    <row r="1869" spans="31:41" x14ac:dyDescent="0.25">
      <c r="AE1869">
        <v>1868</v>
      </c>
      <c r="AF1869" s="1">
        <v>3.0882878999376251E-2</v>
      </c>
      <c r="AH1869">
        <v>1868</v>
      </c>
      <c r="AI1869">
        <v>48299.630707994867</v>
      </c>
      <c r="AK1869">
        <v>1868</v>
      </c>
      <c r="AL1869">
        <v>0.22247337558187441</v>
      </c>
      <c r="AN1869">
        <v>1868</v>
      </c>
      <c r="AO1869">
        <v>0.3875670784184348</v>
      </c>
    </row>
    <row r="1870" spans="31:41" x14ac:dyDescent="0.25">
      <c r="AE1870">
        <v>1869</v>
      </c>
      <c r="AF1870" s="1">
        <v>3.1757915578466411E-2</v>
      </c>
      <c r="AH1870">
        <v>1869</v>
      </c>
      <c r="AI1870">
        <v>9950.4061106652953</v>
      </c>
      <c r="AK1870">
        <v>1869</v>
      </c>
      <c r="AL1870">
        <v>0.16252918558247059</v>
      </c>
      <c r="AN1870">
        <v>1869</v>
      </c>
      <c r="AO1870">
        <v>0.49890110404934085</v>
      </c>
    </row>
    <row r="1871" spans="31:41" x14ac:dyDescent="0.25">
      <c r="AE1871">
        <v>1870</v>
      </c>
      <c r="AF1871" s="1">
        <v>3.1237825946100362E-2</v>
      </c>
      <c r="AH1871">
        <v>1870</v>
      </c>
      <c r="AI1871">
        <v>781.16135865669776</v>
      </c>
      <c r="AK1871">
        <v>1870</v>
      </c>
      <c r="AL1871">
        <v>0.26679828449384546</v>
      </c>
      <c r="AN1871">
        <v>1870</v>
      </c>
      <c r="AO1871">
        <v>0.32189652938596203</v>
      </c>
    </row>
    <row r="1872" spans="31:41" x14ac:dyDescent="0.25">
      <c r="AE1872">
        <v>1871</v>
      </c>
      <c r="AF1872" s="1">
        <v>3.8008377523550241E-2</v>
      </c>
      <c r="AH1872">
        <v>1871</v>
      </c>
      <c r="AI1872">
        <v>13761.616388978253</v>
      </c>
      <c r="AK1872">
        <v>1871</v>
      </c>
      <c r="AL1872">
        <v>0.16426496483587938</v>
      </c>
      <c r="AN1872">
        <v>1871</v>
      </c>
      <c r="AO1872">
        <v>0.39922806015203449</v>
      </c>
    </row>
    <row r="1873" spans="31:41" x14ac:dyDescent="0.25">
      <c r="AE1873">
        <v>1872</v>
      </c>
      <c r="AF1873" s="1">
        <v>2.6913000516797014E-2</v>
      </c>
      <c r="AH1873">
        <v>1872</v>
      </c>
      <c r="AI1873">
        <v>4522.8358507086732</v>
      </c>
      <c r="AK1873">
        <v>1872</v>
      </c>
      <c r="AL1873">
        <v>0.11573176192817382</v>
      </c>
      <c r="AN1873">
        <v>1872</v>
      </c>
      <c r="AO1873">
        <v>0.47239777711614206</v>
      </c>
    </row>
    <row r="1874" spans="31:41" x14ac:dyDescent="0.25">
      <c r="AE1874">
        <v>1873</v>
      </c>
      <c r="AF1874" s="1">
        <v>3.3650237629205382E-2</v>
      </c>
      <c r="AH1874">
        <v>1873</v>
      </c>
      <c r="AI1874">
        <v>10508.18684111744</v>
      </c>
      <c r="AK1874">
        <v>1873</v>
      </c>
      <c r="AL1874">
        <v>0.21341736617248558</v>
      </c>
      <c r="AN1874">
        <v>1873</v>
      </c>
      <c r="AO1874">
        <v>0.42222109516391904</v>
      </c>
    </row>
    <row r="1875" spans="31:41" x14ac:dyDescent="0.25">
      <c r="AE1875">
        <v>1874</v>
      </c>
      <c r="AF1875" s="1">
        <v>2.8806163224080583E-2</v>
      </c>
      <c r="AH1875">
        <v>1874</v>
      </c>
      <c r="AI1875">
        <v>1952.8763305961938</v>
      </c>
      <c r="AK1875">
        <v>1874</v>
      </c>
      <c r="AL1875">
        <v>0.16483898411011705</v>
      </c>
      <c r="AN1875">
        <v>1874</v>
      </c>
      <c r="AO1875">
        <v>0.3253895326492578</v>
      </c>
    </row>
    <row r="1876" spans="31:41" x14ac:dyDescent="0.25">
      <c r="AE1876">
        <v>1875</v>
      </c>
      <c r="AF1876" s="1">
        <v>3.1083168267437511E-2</v>
      </c>
      <c r="AH1876">
        <v>1875</v>
      </c>
      <c r="AI1876">
        <v>7401.4225730805892</v>
      </c>
      <c r="AK1876">
        <v>1875</v>
      </c>
      <c r="AL1876">
        <v>0.18367369024792715</v>
      </c>
      <c r="AN1876">
        <v>1875</v>
      </c>
      <c r="AO1876">
        <v>0.37987697384694902</v>
      </c>
    </row>
    <row r="1877" spans="31:41" x14ac:dyDescent="0.25">
      <c r="AE1877">
        <v>1876</v>
      </c>
      <c r="AF1877" s="1">
        <v>3.0057410279004548E-2</v>
      </c>
      <c r="AH1877">
        <v>1876</v>
      </c>
      <c r="AI1877">
        <v>1628.0859406570951</v>
      </c>
      <c r="AK1877">
        <v>1876</v>
      </c>
      <c r="AL1877">
        <v>0.1615692990355683</v>
      </c>
      <c r="AN1877">
        <v>1876</v>
      </c>
      <c r="AO1877">
        <v>0.38476650012296471</v>
      </c>
    </row>
    <row r="1878" spans="31:41" x14ac:dyDescent="0.25">
      <c r="AE1878">
        <v>1877</v>
      </c>
      <c r="AF1878" s="1">
        <v>2.5410790762612434E-2</v>
      </c>
      <c r="AH1878">
        <v>1877</v>
      </c>
      <c r="AI1878">
        <v>6095.8907911721808</v>
      </c>
      <c r="AK1878">
        <v>1877</v>
      </c>
      <c r="AL1878">
        <v>0.16186301268089714</v>
      </c>
      <c r="AN1878">
        <v>1877</v>
      </c>
      <c r="AO1878">
        <v>0.44694090591431479</v>
      </c>
    </row>
    <row r="1879" spans="31:41" x14ac:dyDescent="0.25">
      <c r="AE1879">
        <v>1878</v>
      </c>
      <c r="AF1879" s="1">
        <v>2.8398020089952514E-2</v>
      </c>
      <c r="AH1879">
        <v>1878</v>
      </c>
      <c r="AI1879">
        <v>1816.1695450077591</v>
      </c>
      <c r="AK1879">
        <v>1878</v>
      </c>
      <c r="AL1879">
        <v>0.14329958161949705</v>
      </c>
      <c r="AN1879">
        <v>1878</v>
      </c>
      <c r="AO1879">
        <v>0.3821947638136669</v>
      </c>
    </row>
    <row r="1880" spans="31:41" x14ac:dyDescent="0.25">
      <c r="AE1880">
        <v>1879</v>
      </c>
      <c r="AF1880" s="1">
        <v>2.9988708773864836E-2</v>
      </c>
      <c r="AH1880">
        <v>1879</v>
      </c>
      <c r="AI1880">
        <v>31540.822566040017</v>
      </c>
      <c r="AK1880">
        <v>1879</v>
      </c>
      <c r="AL1880">
        <v>0.186099899396654</v>
      </c>
      <c r="AN1880">
        <v>1879</v>
      </c>
      <c r="AO1880">
        <v>0.44970843990635267</v>
      </c>
    </row>
    <row r="1881" spans="31:41" x14ac:dyDescent="0.25">
      <c r="AE1881">
        <v>1880</v>
      </c>
      <c r="AF1881" s="1">
        <v>2.3352605310142494E-2</v>
      </c>
      <c r="AH1881">
        <v>1880</v>
      </c>
      <c r="AI1881">
        <v>2216.7431687709613</v>
      </c>
      <c r="AK1881">
        <v>1880</v>
      </c>
      <c r="AL1881">
        <v>9.6400573919963553E-2</v>
      </c>
      <c r="AN1881">
        <v>1880</v>
      </c>
      <c r="AO1881">
        <v>0.4216343173912076</v>
      </c>
    </row>
    <row r="1882" spans="31:41" x14ac:dyDescent="0.25">
      <c r="AE1882">
        <v>1881</v>
      </c>
      <c r="AF1882" s="1">
        <v>2.6866224683631534E-2</v>
      </c>
      <c r="AH1882">
        <v>1881</v>
      </c>
      <c r="AI1882">
        <v>4836.471795839725</v>
      </c>
      <c r="AK1882">
        <v>1881</v>
      </c>
      <c r="AL1882">
        <v>0.15839822910483942</v>
      </c>
      <c r="AN1882">
        <v>1881</v>
      </c>
      <c r="AO1882">
        <v>0.41394526881938426</v>
      </c>
    </row>
    <row r="1883" spans="31:41" x14ac:dyDescent="0.25">
      <c r="AE1883">
        <v>1882</v>
      </c>
      <c r="AF1883" s="1">
        <v>3.5989645035662488E-2</v>
      </c>
      <c r="AH1883">
        <v>1882</v>
      </c>
      <c r="AI1883">
        <v>5905.4051834662832</v>
      </c>
      <c r="AK1883">
        <v>1882</v>
      </c>
      <c r="AL1883">
        <v>0.1955882308578131</v>
      </c>
      <c r="AN1883">
        <v>1882</v>
      </c>
      <c r="AO1883">
        <v>0.46724423513278751</v>
      </c>
    </row>
    <row r="1884" spans="31:41" x14ac:dyDescent="0.25">
      <c r="AE1884">
        <v>1883</v>
      </c>
      <c r="AF1884" s="1">
        <v>3.7525840540237665E-2</v>
      </c>
      <c r="AH1884">
        <v>1883</v>
      </c>
      <c r="AI1884">
        <v>6201.5661728061259</v>
      </c>
      <c r="AK1884">
        <v>1883</v>
      </c>
      <c r="AL1884">
        <v>0.232571780655526</v>
      </c>
      <c r="AN1884">
        <v>1883</v>
      </c>
      <c r="AO1884">
        <v>0.38598156991441335</v>
      </c>
    </row>
    <row r="1885" spans="31:41" x14ac:dyDescent="0.25">
      <c r="AE1885">
        <v>1884</v>
      </c>
      <c r="AF1885" s="1">
        <v>3.0703535158656425E-2</v>
      </c>
      <c r="AH1885">
        <v>1884</v>
      </c>
      <c r="AI1885">
        <v>10741.351317860439</v>
      </c>
      <c r="AK1885">
        <v>1884</v>
      </c>
      <c r="AL1885">
        <v>0.15801653224513162</v>
      </c>
      <c r="AN1885">
        <v>1884</v>
      </c>
      <c r="AO1885">
        <v>0.46815404158266427</v>
      </c>
    </row>
    <row r="1886" spans="31:41" x14ac:dyDescent="0.25">
      <c r="AE1886">
        <v>1885</v>
      </c>
      <c r="AF1886" s="1">
        <v>2.7014198727454586E-2</v>
      </c>
      <c r="AH1886">
        <v>1885</v>
      </c>
      <c r="AI1886">
        <v>4872.6114933701365</v>
      </c>
      <c r="AK1886">
        <v>1885</v>
      </c>
      <c r="AL1886">
        <v>0.15403188454754022</v>
      </c>
      <c r="AN1886">
        <v>1885</v>
      </c>
      <c r="AO1886">
        <v>0.3536100787757</v>
      </c>
    </row>
    <row r="1887" spans="31:41" x14ac:dyDescent="0.25">
      <c r="AE1887">
        <v>1886</v>
      </c>
      <c r="AF1887" s="1">
        <v>2.6462342485485735E-2</v>
      </c>
      <c r="AH1887">
        <v>1886</v>
      </c>
      <c r="AI1887">
        <v>14088.802910734395</v>
      </c>
      <c r="AK1887">
        <v>1886</v>
      </c>
      <c r="AL1887">
        <v>0.19857061906349224</v>
      </c>
      <c r="AN1887">
        <v>1886</v>
      </c>
      <c r="AO1887">
        <v>0.36529169372747089</v>
      </c>
    </row>
    <row r="1888" spans="31:41" x14ac:dyDescent="0.25">
      <c r="AE1888">
        <v>1887</v>
      </c>
      <c r="AF1888" s="1">
        <v>3.4691559876825151E-2</v>
      </c>
      <c r="AH1888">
        <v>1887</v>
      </c>
      <c r="AI1888">
        <v>8065.2313749322984</v>
      </c>
      <c r="AK1888">
        <v>1887</v>
      </c>
      <c r="AL1888">
        <v>0.16238104734160252</v>
      </c>
      <c r="AN1888">
        <v>1887</v>
      </c>
      <c r="AO1888">
        <v>0.40249188417344545</v>
      </c>
    </row>
    <row r="1889" spans="31:41" x14ac:dyDescent="0.25">
      <c r="AE1889">
        <v>1888</v>
      </c>
      <c r="AF1889" s="1">
        <v>2.2792035980414349E-2</v>
      </c>
      <c r="AH1889">
        <v>1888</v>
      </c>
      <c r="AI1889">
        <v>2796.9724199334064</v>
      </c>
      <c r="AK1889">
        <v>1888</v>
      </c>
      <c r="AL1889">
        <v>0.2432358371206976</v>
      </c>
      <c r="AN1889">
        <v>1888</v>
      </c>
      <c r="AO1889">
        <v>0.39304831672978502</v>
      </c>
    </row>
    <row r="1890" spans="31:41" x14ac:dyDescent="0.25">
      <c r="AE1890">
        <v>1889</v>
      </c>
      <c r="AF1890" s="1">
        <v>3.4606075496400157E-2</v>
      </c>
      <c r="AH1890">
        <v>1889</v>
      </c>
      <c r="AI1890">
        <v>7235.2802710948099</v>
      </c>
      <c r="AK1890">
        <v>1889</v>
      </c>
      <c r="AL1890">
        <v>0.1252949620459301</v>
      </c>
      <c r="AN1890">
        <v>1889</v>
      </c>
      <c r="AO1890">
        <v>0.33084186881426847</v>
      </c>
    </row>
    <row r="1891" spans="31:41" x14ac:dyDescent="0.25">
      <c r="AE1891">
        <v>1890</v>
      </c>
      <c r="AF1891" s="1">
        <v>3.1739430930368906E-2</v>
      </c>
      <c r="AH1891">
        <v>1890</v>
      </c>
      <c r="AI1891">
        <v>3296.0122301431306</v>
      </c>
      <c r="AK1891">
        <v>1890</v>
      </c>
      <c r="AL1891">
        <v>0.19640621517930448</v>
      </c>
      <c r="AN1891">
        <v>1890</v>
      </c>
      <c r="AO1891">
        <v>0.38922275461444655</v>
      </c>
    </row>
    <row r="1892" spans="31:41" x14ac:dyDescent="0.25">
      <c r="AE1892">
        <v>1891</v>
      </c>
      <c r="AF1892" s="1">
        <v>3.1321482210297402E-2</v>
      </c>
      <c r="AH1892">
        <v>1891</v>
      </c>
      <c r="AI1892">
        <v>23481.833678812476</v>
      </c>
      <c r="AK1892">
        <v>1891</v>
      </c>
      <c r="AL1892">
        <v>0.24754614422739643</v>
      </c>
      <c r="AN1892">
        <v>1891</v>
      </c>
      <c r="AO1892">
        <v>0.44205018833017257</v>
      </c>
    </row>
    <row r="1893" spans="31:41" x14ac:dyDescent="0.25">
      <c r="AE1893">
        <v>1892</v>
      </c>
      <c r="AF1893" s="1">
        <v>2.9308867381498072E-2</v>
      </c>
      <c r="AH1893">
        <v>1892</v>
      </c>
      <c r="AI1893">
        <v>7246.1684757780113</v>
      </c>
      <c r="AK1893">
        <v>1892</v>
      </c>
      <c r="AL1893">
        <v>0.19651045232844813</v>
      </c>
      <c r="AN1893">
        <v>1892</v>
      </c>
      <c r="AO1893">
        <v>0.34847436836651779</v>
      </c>
    </row>
    <row r="1894" spans="31:41" x14ac:dyDescent="0.25">
      <c r="AE1894">
        <v>1893</v>
      </c>
      <c r="AF1894" s="1">
        <v>3.1520304209300853E-2</v>
      </c>
      <c r="AH1894">
        <v>1893</v>
      </c>
      <c r="AI1894">
        <v>4980.0616165570418</v>
      </c>
      <c r="AK1894">
        <v>1893</v>
      </c>
      <c r="AL1894">
        <v>0.13664293294069135</v>
      </c>
      <c r="AN1894">
        <v>1893</v>
      </c>
      <c r="AO1894">
        <v>0.40481225850728336</v>
      </c>
    </row>
    <row r="1895" spans="31:41" x14ac:dyDescent="0.25">
      <c r="AE1895">
        <v>1894</v>
      </c>
      <c r="AF1895" s="1">
        <v>2.6693981985093096E-2</v>
      </c>
      <c r="AH1895">
        <v>1894</v>
      </c>
      <c r="AI1895">
        <v>4750.7120541892309</v>
      </c>
      <c r="AK1895">
        <v>1894</v>
      </c>
      <c r="AL1895">
        <v>0.16875951780134246</v>
      </c>
      <c r="AN1895">
        <v>1894</v>
      </c>
      <c r="AO1895">
        <v>0.29899613135630432</v>
      </c>
    </row>
    <row r="1896" spans="31:41" x14ac:dyDescent="0.25">
      <c r="AE1896">
        <v>1895</v>
      </c>
      <c r="AF1896" s="1">
        <v>3.2742316262973192E-2</v>
      </c>
      <c r="AH1896">
        <v>1895</v>
      </c>
      <c r="AI1896">
        <v>3222.2720851495324</v>
      </c>
      <c r="AK1896">
        <v>1895</v>
      </c>
      <c r="AL1896">
        <v>0.1614977319005326</v>
      </c>
      <c r="AN1896">
        <v>1895</v>
      </c>
      <c r="AO1896">
        <v>0.40143353391527614</v>
      </c>
    </row>
    <row r="1897" spans="31:41" x14ac:dyDescent="0.25">
      <c r="AE1897">
        <v>1896</v>
      </c>
      <c r="AF1897" s="1">
        <v>3.2771765131140995E-2</v>
      </c>
      <c r="AH1897">
        <v>1896</v>
      </c>
      <c r="AI1897">
        <v>45922.540201645781</v>
      </c>
      <c r="AK1897">
        <v>1896</v>
      </c>
      <c r="AL1897">
        <v>0.15907439057101078</v>
      </c>
      <c r="AN1897">
        <v>1896</v>
      </c>
      <c r="AO1897">
        <v>0.36113755290871319</v>
      </c>
    </row>
    <row r="1898" spans="31:41" x14ac:dyDescent="0.25">
      <c r="AE1898">
        <v>1897</v>
      </c>
      <c r="AF1898" s="1">
        <v>3.2780523967792963E-2</v>
      </c>
      <c r="AH1898">
        <v>1897</v>
      </c>
      <c r="AI1898">
        <v>1624.8299529092658</v>
      </c>
      <c r="AK1898">
        <v>1897</v>
      </c>
      <c r="AL1898">
        <v>0.13456147285684961</v>
      </c>
      <c r="AN1898">
        <v>1897</v>
      </c>
      <c r="AO1898">
        <v>0.37310080772907672</v>
      </c>
    </row>
    <row r="1899" spans="31:41" x14ac:dyDescent="0.25">
      <c r="AE1899">
        <v>1898</v>
      </c>
      <c r="AF1899" s="1">
        <v>3.3195724679500493E-2</v>
      </c>
      <c r="AH1899">
        <v>1898</v>
      </c>
      <c r="AI1899">
        <v>610.76941896548203</v>
      </c>
      <c r="AK1899">
        <v>1898</v>
      </c>
      <c r="AL1899">
        <v>0.20328193070904355</v>
      </c>
      <c r="AN1899">
        <v>1898</v>
      </c>
      <c r="AO1899">
        <v>0.33108436084828552</v>
      </c>
    </row>
    <row r="1900" spans="31:41" x14ac:dyDescent="0.25">
      <c r="AE1900">
        <v>1899</v>
      </c>
      <c r="AF1900" s="1">
        <v>2.6565974490556865E-2</v>
      </c>
      <c r="AH1900">
        <v>1899</v>
      </c>
      <c r="AI1900">
        <v>2789.1639006929727</v>
      </c>
      <c r="AK1900">
        <v>1899</v>
      </c>
      <c r="AL1900">
        <v>0.28224973279988119</v>
      </c>
      <c r="AN1900">
        <v>1899</v>
      </c>
      <c r="AO1900">
        <v>0.43248543953949919</v>
      </c>
    </row>
    <row r="1901" spans="31:41" x14ac:dyDescent="0.25">
      <c r="AE1901">
        <v>1900</v>
      </c>
      <c r="AF1901" s="1">
        <v>3.2304537885201157E-2</v>
      </c>
      <c r="AH1901">
        <v>1900</v>
      </c>
      <c r="AI1901">
        <v>39806.230338893423</v>
      </c>
      <c r="AK1901">
        <v>1900</v>
      </c>
      <c r="AL1901">
        <v>0.12801026003195798</v>
      </c>
      <c r="AN1901">
        <v>1900</v>
      </c>
      <c r="AO1901">
        <v>0.51121716920241878</v>
      </c>
    </row>
    <row r="1902" spans="31:41" x14ac:dyDescent="0.25">
      <c r="AE1902">
        <v>1901</v>
      </c>
      <c r="AF1902" s="1">
        <v>3.0219444769440829E-2</v>
      </c>
      <c r="AH1902">
        <v>1901</v>
      </c>
      <c r="AI1902">
        <v>29828.995879364018</v>
      </c>
      <c r="AK1902">
        <v>1901</v>
      </c>
      <c r="AL1902">
        <v>0.26228759264122203</v>
      </c>
      <c r="AN1902">
        <v>1901</v>
      </c>
      <c r="AO1902">
        <v>0.49492732172055731</v>
      </c>
    </row>
    <row r="1903" spans="31:41" x14ac:dyDescent="0.25">
      <c r="AE1903">
        <v>1902</v>
      </c>
      <c r="AF1903" s="1">
        <v>3.266524876342447E-2</v>
      </c>
      <c r="AH1903">
        <v>1902</v>
      </c>
      <c r="AI1903">
        <v>5058.6442216993391</v>
      </c>
      <c r="AK1903">
        <v>1902</v>
      </c>
      <c r="AL1903">
        <v>0.16583841737475088</v>
      </c>
      <c r="AN1903">
        <v>1902</v>
      </c>
      <c r="AO1903">
        <v>0.41920832405440472</v>
      </c>
    </row>
    <row r="1904" spans="31:41" x14ac:dyDescent="0.25">
      <c r="AE1904">
        <v>1903</v>
      </c>
      <c r="AF1904" s="1">
        <v>3.3545238370763064E-2</v>
      </c>
      <c r="AH1904">
        <v>1903</v>
      </c>
      <c r="AI1904">
        <v>4904.2068985263013</v>
      </c>
      <c r="AK1904">
        <v>1903</v>
      </c>
      <c r="AL1904">
        <v>0.28449006178712954</v>
      </c>
      <c r="AN1904">
        <v>1903</v>
      </c>
      <c r="AO1904">
        <v>0.44198369902113455</v>
      </c>
    </row>
    <row r="1905" spans="31:41" x14ac:dyDescent="0.25">
      <c r="AE1905">
        <v>1904</v>
      </c>
      <c r="AF1905" s="1">
        <v>2.5143264900845841E-2</v>
      </c>
      <c r="AH1905">
        <v>1904</v>
      </c>
      <c r="AI1905">
        <v>1172.2345238207899</v>
      </c>
      <c r="AK1905">
        <v>1904</v>
      </c>
      <c r="AL1905">
        <v>0.11365237887379404</v>
      </c>
      <c r="AN1905">
        <v>1904</v>
      </c>
      <c r="AO1905">
        <v>0.42481736892246824</v>
      </c>
    </row>
    <row r="1906" spans="31:41" x14ac:dyDescent="0.25">
      <c r="AE1906">
        <v>1905</v>
      </c>
      <c r="AF1906" s="1">
        <v>2.8675882142356945E-2</v>
      </c>
      <c r="AH1906">
        <v>1905</v>
      </c>
      <c r="AI1906">
        <v>6779.7327235149869</v>
      </c>
      <c r="AK1906">
        <v>1905</v>
      </c>
      <c r="AL1906">
        <v>0.15376832693932554</v>
      </c>
      <c r="AN1906">
        <v>1905</v>
      </c>
      <c r="AO1906">
        <v>0.40449581325379347</v>
      </c>
    </row>
    <row r="1907" spans="31:41" x14ac:dyDescent="0.25">
      <c r="AE1907">
        <v>1906</v>
      </c>
      <c r="AF1907" s="1">
        <v>3.150854212172649E-2</v>
      </c>
      <c r="AH1907">
        <v>1906</v>
      </c>
      <c r="AI1907">
        <v>9599.059772338298</v>
      </c>
      <c r="AK1907">
        <v>1906</v>
      </c>
      <c r="AL1907">
        <v>0.1488827105212768</v>
      </c>
      <c r="AN1907">
        <v>1906</v>
      </c>
      <c r="AO1907">
        <v>0.44027480870891555</v>
      </c>
    </row>
    <row r="1908" spans="31:41" x14ac:dyDescent="0.25">
      <c r="AE1908">
        <v>1907</v>
      </c>
      <c r="AF1908" s="1">
        <v>2.5145374923932762E-2</v>
      </c>
      <c r="AH1908">
        <v>1907</v>
      </c>
      <c r="AI1908">
        <v>12526.77588543051</v>
      </c>
      <c r="AK1908">
        <v>1907</v>
      </c>
      <c r="AL1908">
        <v>0.18822310944207399</v>
      </c>
      <c r="AN1908">
        <v>1907</v>
      </c>
      <c r="AO1908">
        <v>0.40844851208097244</v>
      </c>
    </row>
    <row r="1909" spans="31:41" x14ac:dyDescent="0.25">
      <c r="AE1909">
        <v>1908</v>
      </c>
      <c r="AF1909" s="1">
        <v>3.4068448628235881E-2</v>
      </c>
      <c r="AH1909">
        <v>1908</v>
      </c>
      <c r="AI1909">
        <v>271.9489850092001</v>
      </c>
      <c r="AK1909">
        <v>1908</v>
      </c>
      <c r="AL1909">
        <v>0.14397379164832713</v>
      </c>
      <c r="AN1909">
        <v>1908</v>
      </c>
      <c r="AO1909">
        <v>0.4038814337423467</v>
      </c>
    </row>
    <row r="1910" spans="31:41" x14ac:dyDescent="0.25">
      <c r="AE1910">
        <v>1909</v>
      </c>
      <c r="AF1910" s="1">
        <v>2.7942731326065395E-2</v>
      </c>
      <c r="AH1910">
        <v>1909</v>
      </c>
      <c r="AI1910">
        <v>8392.4984465836642</v>
      </c>
      <c r="AK1910">
        <v>1909</v>
      </c>
      <c r="AL1910">
        <v>0.21637379161675085</v>
      </c>
      <c r="AN1910">
        <v>1909</v>
      </c>
      <c r="AO1910">
        <v>0.34815006547936445</v>
      </c>
    </row>
    <row r="1911" spans="31:41" x14ac:dyDescent="0.25">
      <c r="AE1911">
        <v>1910</v>
      </c>
      <c r="AF1911" s="1">
        <v>3.4602350938515825E-2</v>
      </c>
      <c r="AH1911">
        <v>1910</v>
      </c>
      <c r="AI1911">
        <v>8518.5436175350678</v>
      </c>
      <c r="AK1911">
        <v>1910</v>
      </c>
      <c r="AL1911">
        <v>0.11861663586443501</v>
      </c>
      <c r="AN1911">
        <v>1910</v>
      </c>
      <c r="AO1911">
        <v>0.37915171150672072</v>
      </c>
    </row>
    <row r="1912" spans="31:41" x14ac:dyDescent="0.25">
      <c r="AE1912">
        <v>1911</v>
      </c>
      <c r="AF1912" s="1">
        <v>3.0549720424242643E-2</v>
      </c>
      <c r="AH1912">
        <v>1911</v>
      </c>
      <c r="AI1912">
        <v>2178.5666643382083</v>
      </c>
      <c r="AK1912">
        <v>1911</v>
      </c>
      <c r="AL1912">
        <v>0.18943823176243244</v>
      </c>
      <c r="AN1912">
        <v>1911</v>
      </c>
      <c r="AO1912">
        <v>0.42394443361936629</v>
      </c>
    </row>
    <row r="1913" spans="31:41" x14ac:dyDescent="0.25">
      <c r="AE1913">
        <v>1912</v>
      </c>
      <c r="AF1913" s="1">
        <v>3.4490137398219156E-2</v>
      </c>
      <c r="AH1913">
        <v>1912</v>
      </c>
      <c r="AI1913">
        <v>10247.316464143583</v>
      </c>
      <c r="AK1913">
        <v>1912</v>
      </c>
      <c r="AL1913">
        <v>0.25870535728286709</v>
      </c>
      <c r="AN1913">
        <v>1912</v>
      </c>
      <c r="AO1913">
        <v>0.45595974124400329</v>
      </c>
    </row>
    <row r="1914" spans="31:41" x14ac:dyDescent="0.25">
      <c r="AE1914">
        <v>1913</v>
      </c>
      <c r="AF1914" s="1">
        <v>3.0582211048966634E-2</v>
      </c>
      <c r="AH1914">
        <v>1913</v>
      </c>
      <c r="AI1914">
        <v>4645.1927591850254</v>
      </c>
      <c r="AK1914">
        <v>1913</v>
      </c>
      <c r="AL1914">
        <v>0.21829299497074817</v>
      </c>
      <c r="AN1914">
        <v>1913</v>
      </c>
      <c r="AO1914">
        <v>0.39251601757768861</v>
      </c>
    </row>
    <row r="1915" spans="31:41" x14ac:dyDescent="0.25">
      <c r="AE1915">
        <v>1914</v>
      </c>
      <c r="AF1915" s="1">
        <v>2.7409533011699905E-2</v>
      </c>
      <c r="AH1915">
        <v>1914</v>
      </c>
      <c r="AI1915">
        <v>8297.8356679175213</v>
      </c>
      <c r="AK1915">
        <v>1914</v>
      </c>
      <c r="AL1915">
        <v>0.24329549172037671</v>
      </c>
      <c r="AN1915">
        <v>1914</v>
      </c>
      <c r="AO1915">
        <v>0.31458816082496072</v>
      </c>
    </row>
    <row r="1916" spans="31:41" x14ac:dyDescent="0.25">
      <c r="AE1916">
        <v>1915</v>
      </c>
      <c r="AF1916" s="1">
        <v>2.9561903909595788E-2</v>
      </c>
      <c r="AH1916">
        <v>1915</v>
      </c>
      <c r="AI1916">
        <v>6487.0206683664192</v>
      </c>
      <c r="AK1916">
        <v>1915</v>
      </c>
      <c r="AL1916">
        <v>0.20374928304161841</v>
      </c>
      <c r="AN1916">
        <v>1915</v>
      </c>
      <c r="AO1916">
        <v>0.43398825111105377</v>
      </c>
    </row>
    <row r="1917" spans="31:41" x14ac:dyDescent="0.25">
      <c r="AE1917">
        <v>1916</v>
      </c>
      <c r="AF1917" s="1">
        <v>2.8381094153978603E-2</v>
      </c>
      <c r="AH1917">
        <v>1916</v>
      </c>
      <c r="AI1917">
        <v>8386.2981433322439</v>
      </c>
      <c r="AK1917">
        <v>1916</v>
      </c>
      <c r="AL1917">
        <v>0.18653674010732063</v>
      </c>
      <c r="AN1917">
        <v>1916</v>
      </c>
      <c r="AO1917">
        <v>0.40409451496187937</v>
      </c>
    </row>
    <row r="1918" spans="31:41" x14ac:dyDescent="0.25">
      <c r="AE1918">
        <v>1917</v>
      </c>
      <c r="AF1918" s="1">
        <v>2.8399073229648408E-2</v>
      </c>
      <c r="AH1918">
        <v>1917</v>
      </c>
      <c r="AI1918">
        <v>14472.266181204186</v>
      </c>
      <c r="AK1918">
        <v>1917</v>
      </c>
      <c r="AL1918">
        <v>0.23279692003720004</v>
      </c>
      <c r="AN1918">
        <v>1917</v>
      </c>
      <c r="AO1918">
        <v>0.39524614451740686</v>
      </c>
    </row>
    <row r="1919" spans="31:41" x14ac:dyDescent="0.25">
      <c r="AE1919">
        <v>1918</v>
      </c>
      <c r="AF1919" s="1">
        <v>2.9254044036114202E-2</v>
      </c>
      <c r="AH1919">
        <v>1918</v>
      </c>
      <c r="AI1919">
        <v>5025.683108003358</v>
      </c>
      <c r="AK1919">
        <v>1918</v>
      </c>
      <c r="AL1919">
        <v>0.21658492671952065</v>
      </c>
      <c r="AN1919">
        <v>1918</v>
      </c>
      <c r="AO1919">
        <v>0.36834613947156897</v>
      </c>
    </row>
    <row r="1920" spans="31:41" x14ac:dyDescent="0.25">
      <c r="AE1920">
        <v>1919</v>
      </c>
      <c r="AF1920" s="1">
        <v>3.1163029210113269E-2</v>
      </c>
      <c r="AH1920">
        <v>1919</v>
      </c>
      <c r="AI1920">
        <v>19526.87758840598</v>
      </c>
      <c r="AK1920">
        <v>1919</v>
      </c>
      <c r="AL1920">
        <v>0.16494529636559976</v>
      </c>
      <c r="AN1920">
        <v>1919</v>
      </c>
      <c r="AO1920">
        <v>0.40864041202112256</v>
      </c>
    </row>
    <row r="1921" spans="31:41" x14ac:dyDescent="0.25">
      <c r="AE1921">
        <v>1920</v>
      </c>
      <c r="AF1921" s="1">
        <v>3.3076125753225716E-2</v>
      </c>
      <c r="AH1921">
        <v>1920</v>
      </c>
      <c r="AI1921">
        <v>1035.7981098404107</v>
      </c>
      <c r="AK1921">
        <v>1920</v>
      </c>
      <c r="AL1921">
        <v>0.18164046698796962</v>
      </c>
      <c r="AN1921">
        <v>1920</v>
      </c>
      <c r="AO1921">
        <v>0.4026011661630029</v>
      </c>
    </row>
    <row r="1922" spans="31:41" x14ac:dyDescent="0.25">
      <c r="AE1922">
        <v>1921</v>
      </c>
      <c r="AF1922" s="1">
        <v>2.8874595978881645E-2</v>
      </c>
      <c r="AH1922">
        <v>1921</v>
      </c>
      <c r="AI1922">
        <v>8392.9474983265773</v>
      </c>
      <c r="AK1922">
        <v>1921</v>
      </c>
      <c r="AL1922">
        <v>0.21890898457059213</v>
      </c>
      <c r="AN1922">
        <v>1921</v>
      </c>
      <c r="AO1922">
        <v>0.37746188785062146</v>
      </c>
    </row>
    <row r="1923" spans="31:41" x14ac:dyDescent="0.25">
      <c r="AE1923">
        <v>1922</v>
      </c>
      <c r="AF1923" s="1">
        <v>2.9630355013345655E-2</v>
      </c>
      <c r="AH1923">
        <v>1922</v>
      </c>
      <c r="AI1923">
        <v>343.97519273441077</v>
      </c>
      <c r="AK1923">
        <v>1922</v>
      </c>
      <c r="AL1923">
        <v>0.24772543128640229</v>
      </c>
      <c r="AN1923">
        <v>1922</v>
      </c>
      <c r="AO1923">
        <v>0.40059043894493362</v>
      </c>
    </row>
    <row r="1924" spans="31:41" x14ac:dyDescent="0.25">
      <c r="AE1924">
        <v>1923</v>
      </c>
      <c r="AF1924" s="1">
        <v>3.028430949090799E-2</v>
      </c>
      <c r="AH1924">
        <v>1923</v>
      </c>
      <c r="AI1924">
        <v>9613.953807766793</v>
      </c>
      <c r="AK1924">
        <v>1923</v>
      </c>
      <c r="AL1924">
        <v>0.17342505537331088</v>
      </c>
      <c r="AN1924">
        <v>1923</v>
      </c>
      <c r="AO1924">
        <v>0.38700858555086476</v>
      </c>
    </row>
    <row r="1925" spans="31:41" x14ac:dyDescent="0.25">
      <c r="AE1925">
        <v>1924</v>
      </c>
      <c r="AF1925" s="1">
        <v>2.9956745663749285E-2</v>
      </c>
      <c r="AH1925">
        <v>1924</v>
      </c>
      <c r="AI1925">
        <v>22221.606905884979</v>
      </c>
      <c r="AK1925">
        <v>1924</v>
      </c>
      <c r="AL1925">
        <v>0.11968680434041921</v>
      </c>
      <c r="AN1925">
        <v>1924</v>
      </c>
      <c r="AO1925">
        <v>0.3922330310085671</v>
      </c>
    </row>
    <row r="1926" spans="31:41" x14ac:dyDescent="0.25">
      <c r="AE1926">
        <v>1925</v>
      </c>
      <c r="AF1926" s="1">
        <v>3.0202073024659715E-2</v>
      </c>
      <c r="AH1926">
        <v>1925</v>
      </c>
      <c r="AI1926">
        <v>3637.3086274309494</v>
      </c>
      <c r="AK1926">
        <v>1925</v>
      </c>
      <c r="AL1926">
        <v>0.11983605256125199</v>
      </c>
      <c r="AN1926">
        <v>1925</v>
      </c>
      <c r="AO1926">
        <v>0.38138556704652149</v>
      </c>
    </row>
    <row r="1927" spans="31:41" x14ac:dyDescent="0.25">
      <c r="AE1927">
        <v>1926</v>
      </c>
      <c r="AF1927" s="1">
        <v>3.1884874027959142E-2</v>
      </c>
      <c r="AH1927">
        <v>1926</v>
      </c>
      <c r="AI1927">
        <v>9124.976830103029</v>
      </c>
      <c r="AK1927">
        <v>1926</v>
      </c>
      <c r="AL1927">
        <v>0.29257216587512913</v>
      </c>
      <c r="AN1927">
        <v>1926</v>
      </c>
      <c r="AO1927">
        <v>0.46052504216067147</v>
      </c>
    </row>
    <row r="1928" spans="31:41" x14ac:dyDescent="0.25">
      <c r="AE1928">
        <v>1927</v>
      </c>
      <c r="AF1928" s="1">
        <v>2.204813620812085E-2</v>
      </c>
      <c r="AH1928">
        <v>1927</v>
      </c>
      <c r="AI1928">
        <v>2739.5514950422917</v>
      </c>
      <c r="AK1928">
        <v>1927</v>
      </c>
      <c r="AL1928">
        <v>0.27040600875057386</v>
      </c>
      <c r="AN1928">
        <v>1927</v>
      </c>
      <c r="AO1928">
        <v>0.3362556720631813</v>
      </c>
    </row>
    <row r="1929" spans="31:41" x14ac:dyDescent="0.25">
      <c r="AE1929">
        <v>1928</v>
      </c>
      <c r="AF1929" s="1">
        <v>3.4498974743999877E-2</v>
      </c>
      <c r="AH1929">
        <v>1928</v>
      </c>
      <c r="AI1929">
        <v>2178.0143324398819</v>
      </c>
      <c r="AK1929">
        <v>1928</v>
      </c>
      <c r="AL1929">
        <v>0.24905283728047428</v>
      </c>
      <c r="AN1929">
        <v>1928</v>
      </c>
      <c r="AO1929">
        <v>0.40278820604544641</v>
      </c>
    </row>
    <row r="1930" spans="31:41" x14ac:dyDescent="0.25">
      <c r="AE1930">
        <v>1929</v>
      </c>
      <c r="AF1930" s="1">
        <v>3.4681728387982558E-2</v>
      </c>
      <c r="AH1930">
        <v>1929</v>
      </c>
      <c r="AI1930">
        <v>15312.026766394429</v>
      </c>
      <c r="AK1930">
        <v>1929</v>
      </c>
      <c r="AL1930">
        <v>0.17318497558222809</v>
      </c>
      <c r="AN1930">
        <v>1929</v>
      </c>
      <c r="AO1930">
        <v>0.43410483705542052</v>
      </c>
    </row>
    <row r="1931" spans="31:41" x14ac:dyDescent="0.25">
      <c r="AE1931">
        <v>1930</v>
      </c>
      <c r="AF1931" s="1">
        <v>3.1015680853124783E-2</v>
      </c>
      <c r="AH1931">
        <v>1930</v>
      </c>
      <c r="AI1931">
        <v>5148.7853825943275</v>
      </c>
      <c r="AK1931">
        <v>1930</v>
      </c>
      <c r="AL1931">
        <v>0.21147503601531076</v>
      </c>
      <c r="AN1931">
        <v>1930</v>
      </c>
      <c r="AO1931">
        <v>0.41418626660046315</v>
      </c>
    </row>
    <row r="1932" spans="31:41" x14ac:dyDescent="0.25">
      <c r="AE1932">
        <v>1931</v>
      </c>
      <c r="AF1932" s="1">
        <v>3.2987697415346018E-2</v>
      </c>
      <c r="AH1932">
        <v>1931</v>
      </c>
      <c r="AI1932">
        <v>1777.7209334853505</v>
      </c>
      <c r="AK1932">
        <v>1931</v>
      </c>
      <c r="AL1932">
        <v>0.20277906081104358</v>
      </c>
      <c r="AN1932">
        <v>1931</v>
      </c>
      <c r="AO1932">
        <v>0.34406288161249982</v>
      </c>
    </row>
    <row r="1933" spans="31:41" x14ac:dyDescent="0.25">
      <c r="AE1933">
        <v>1932</v>
      </c>
      <c r="AF1933" s="1">
        <v>3.3609989304731025E-2</v>
      </c>
      <c r="AH1933">
        <v>1932</v>
      </c>
      <c r="AI1933">
        <v>616.83447198159729</v>
      </c>
      <c r="AK1933">
        <v>1932</v>
      </c>
      <c r="AL1933">
        <v>0.1740867694852381</v>
      </c>
      <c r="AN1933">
        <v>1932</v>
      </c>
      <c r="AO1933">
        <v>0.47885684686152558</v>
      </c>
    </row>
    <row r="1934" spans="31:41" x14ac:dyDescent="0.25">
      <c r="AE1934">
        <v>1933</v>
      </c>
      <c r="AF1934" s="1">
        <v>3.1823427561931128E-2</v>
      </c>
      <c r="AH1934">
        <v>1933</v>
      </c>
      <c r="AI1934">
        <v>1159.4129278967312</v>
      </c>
      <c r="AK1934">
        <v>1933</v>
      </c>
      <c r="AL1934">
        <v>0.16086149246203671</v>
      </c>
      <c r="AN1934">
        <v>1933</v>
      </c>
      <c r="AO1934">
        <v>0.40076732512339086</v>
      </c>
    </row>
    <row r="1935" spans="31:41" x14ac:dyDescent="0.25">
      <c r="AE1935">
        <v>1934</v>
      </c>
      <c r="AF1935" s="1">
        <v>2.8994420349409022E-2</v>
      </c>
      <c r="AH1935">
        <v>1934</v>
      </c>
      <c r="AI1935">
        <v>3733.014285366678</v>
      </c>
      <c r="AK1935">
        <v>1934</v>
      </c>
      <c r="AL1935">
        <v>0.191386663576009</v>
      </c>
      <c r="AN1935">
        <v>1934</v>
      </c>
      <c r="AO1935">
        <v>0.41908140791995457</v>
      </c>
    </row>
    <row r="1936" spans="31:41" x14ac:dyDescent="0.25">
      <c r="AE1936">
        <v>1935</v>
      </c>
      <c r="AF1936" s="1">
        <v>2.9939570495433276E-2</v>
      </c>
      <c r="AH1936">
        <v>1935</v>
      </c>
      <c r="AI1936">
        <v>39050.526480703498</v>
      </c>
      <c r="AK1936">
        <v>1935</v>
      </c>
      <c r="AL1936">
        <v>0.21283963831984931</v>
      </c>
      <c r="AN1936">
        <v>1935</v>
      </c>
      <c r="AO1936">
        <v>0.4688419920897664</v>
      </c>
    </row>
    <row r="1937" spans="31:41" x14ac:dyDescent="0.25">
      <c r="AE1937">
        <v>1936</v>
      </c>
      <c r="AF1937" s="1">
        <v>3.2156415283362882E-2</v>
      </c>
      <c r="AH1937">
        <v>1936</v>
      </c>
      <c r="AI1937">
        <v>2347.845748906464</v>
      </c>
      <c r="AK1937">
        <v>1936</v>
      </c>
      <c r="AL1937">
        <v>0.28477201459093449</v>
      </c>
      <c r="AN1937">
        <v>1936</v>
      </c>
      <c r="AO1937">
        <v>0.4376087885589543</v>
      </c>
    </row>
    <row r="1938" spans="31:41" x14ac:dyDescent="0.25">
      <c r="AE1938">
        <v>1937</v>
      </c>
      <c r="AF1938" s="1">
        <v>3.6246967643811745E-2</v>
      </c>
      <c r="AH1938">
        <v>1937</v>
      </c>
      <c r="AI1938">
        <v>2757.0594483590194</v>
      </c>
      <c r="AK1938">
        <v>1937</v>
      </c>
      <c r="AL1938">
        <v>0.2545024959320572</v>
      </c>
      <c r="AN1938">
        <v>1937</v>
      </c>
      <c r="AO1938">
        <v>0.40698617188896552</v>
      </c>
    </row>
    <row r="1939" spans="31:41" x14ac:dyDescent="0.25">
      <c r="AE1939">
        <v>1938</v>
      </c>
      <c r="AF1939" s="1">
        <v>3.3679380154161498E-2</v>
      </c>
      <c r="AH1939">
        <v>1938</v>
      </c>
      <c r="AI1939">
        <v>1730.4940153119558</v>
      </c>
      <c r="AK1939">
        <v>1938</v>
      </c>
      <c r="AL1939">
        <v>0.20325773066290898</v>
      </c>
      <c r="AN1939">
        <v>1938</v>
      </c>
      <c r="AO1939">
        <v>0.36942780659187041</v>
      </c>
    </row>
    <row r="1940" spans="31:41" x14ac:dyDescent="0.25">
      <c r="AE1940">
        <v>1939</v>
      </c>
      <c r="AF1940" s="1">
        <v>3.5231068378145824E-2</v>
      </c>
      <c r="AH1940">
        <v>1939</v>
      </c>
      <c r="AI1940">
        <v>4752.6186567923041</v>
      </c>
      <c r="AK1940">
        <v>1939</v>
      </c>
      <c r="AL1940">
        <v>0.24372624775293694</v>
      </c>
      <c r="AN1940">
        <v>1939</v>
      </c>
      <c r="AO1940">
        <v>0.46920593807674527</v>
      </c>
    </row>
    <row r="1941" spans="31:41" x14ac:dyDescent="0.25">
      <c r="AE1941">
        <v>1940</v>
      </c>
      <c r="AF1941" s="1">
        <v>3.5118926949973206E-2</v>
      </c>
      <c r="AH1941">
        <v>1940</v>
      </c>
      <c r="AI1941">
        <v>1695.6105135800201</v>
      </c>
      <c r="AK1941">
        <v>1940</v>
      </c>
      <c r="AL1941">
        <v>0.30487245243661071</v>
      </c>
      <c r="AN1941">
        <v>1940</v>
      </c>
      <c r="AO1941">
        <v>0.36626024298176568</v>
      </c>
    </row>
    <row r="1942" spans="31:41" x14ac:dyDescent="0.25">
      <c r="AE1942">
        <v>1941</v>
      </c>
      <c r="AF1942" s="1">
        <v>2.3798606719341864E-2</v>
      </c>
      <c r="AH1942">
        <v>1941</v>
      </c>
      <c r="AI1942">
        <v>17804.959543009627</v>
      </c>
      <c r="AK1942">
        <v>1941</v>
      </c>
      <c r="AL1942">
        <v>0.12014591054804984</v>
      </c>
      <c r="AN1942">
        <v>1941</v>
      </c>
      <c r="AO1942">
        <v>0.39334663295538425</v>
      </c>
    </row>
    <row r="1943" spans="31:41" x14ac:dyDescent="0.25">
      <c r="AE1943">
        <v>1942</v>
      </c>
      <c r="AF1943" s="1">
        <v>2.8177857927881078E-2</v>
      </c>
      <c r="AH1943">
        <v>1942</v>
      </c>
      <c r="AI1943">
        <v>1636.7078442215627</v>
      </c>
      <c r="AK1943">
        <v>1942</v>
      </c>
      <c r="AL1943">
        <v>0.22080484417315602</v>
      </c>
      <c r="AN1943">
        <v>1942</v>
      </c>
      <c r="AO1943">
        <v>0.33712639271170863</v>
      </c>
    </row>
    <row r="1944" spans="31:41" x14ac:dyDescent="0.25">
      <c r="AE1944">
        <v>1943</v>
      </c>
      <c r="AF1944" s="1">
        <v>2.7179359454621688E-2</v>
      </c>
      <c r="AH1944">
        <v>1943</v>
      </c>
      <c r="AI1944">
        <v>1482.5782346713916</v>
      </c>
      <c r="AK1944">
        <v>1943</v>
      </c>
      <c r="AL1944">
        <v>0.21195655657456947</v>
      </c>
      <c r="AN1944">
        <v>1943</v>
      </c>
      <c r="AO1944">
        <v>0.38774727111531776</v>
      </c>
    </row>
    <row r="1945" spans="31:41" x14ac:dyDescent="0.25">
      <c r="AE1945">
        <v>1944</v>
      </c>
      <c r="AF1945" s="1">
        <v>3.1923139379365528E-2</v>
      </c>
      <c r="AH1945">
        <v>1944</v>
      </c>
      <c r="AI1945">
        <v>9973.8684913906873</v>
      </c>
      <c r="AK1945">
        <v>1944</v>
      </c>
      <c r="AL1945">
        <v>0.17783605746789777</v>
      </c>
      <c r="AN1945">
        <v>1944</v>
      </c>
      <c r="AO1945">
        <v>0.38748085472201921</v>
      </c>
    </row>
    <row r="1946" spans="31:41" x14ac:dyDescent="0.25">
      <c r="AE1946">
        <v>1945</v>
      </c>
      <c r="AF1946" s="1">
        <v>3.5197957798093205E-2</v>
      </c>
      <c r="AH1946">
        <v>1945</v>
      </c>
      <c r="AI1946">
        <v>4309.0798909819241</v>
      </c>
      <c r="AK1946">
        <v>1945</v>
      </c>
      <c r="AL1946">
        <v>0.28575167616752112</v>
      </c>
      <c r="AN1946">
        <v>1945</v>
      </c>
      <c r="AO1946">
        <v>0.39069949372876261</v>
      </c>
    </row>
    <row r="1947" spans="31:41" x14ac:dyDescent="0.25">
      <c r="AE1947">
        <v>1946</v>
      </c>
      <c r="AF1947" s="1">
        <v>3.1719905096613044E-2</v>
      </c>
      <c r="AH1947">
        <v>1946</v>
      </c>
      <c r="AI1947">
        <v>1662.7044999988852</v>
      </c>
      <c r="AK1947">
        <v>1946</v>
      </c>
      <c r="AL1947">
        <v>0.21639754419919779</v>
      </c>
      <c r="AN1947">
        <v>1946</v>
      </c>
      <c r="AO1947">
        <v>0.34182106480584151</v>
      </c>
    </row>
    <row r="1948" spans="31:41" x14ac:dyDescent="0.25">
      <c r="AE1948">
        <v>1947</v>
      </c>
      <c r="AF1948" s="1">
        <v>2.6955681645368434E-2</v>
      </c>
      <c r="AH1948">
        <v>1947</v>
      </c>
      <c r="AI1948">
        <v>4514.9200727118432</v>
      </c>
      <c r="AK1948">
        <v>1947</v>
      </c>
      <c r="AL1948">
        <v>0.24441865836944279</v>
      </c>
      <c r="AN1948">
        <v>1947</v>
      </c>
      <c r="AO1948">
        <v>0.50819968913210178</v>
      </c>
    </row>
    <row r="1949" spans="31:41" x14ac:dyDescent="0.25">
      <c r="AE1949">
        <v>1948</v>
      </c>
      <c r="AF1949" s="1">
        <v>3.3653836026381612E-2</v>
      </c>
      <c r="AH1949">
        <v>1948</v>
      </c>
      <c r="AI1949">
        <v>5269.1320587219325</v>
      </c>
      <c r="AK1949">
        <v>1948</v>
      </c>
      <c r="AL1949">
        <v>0.21053976620152104</v>
      </c>
      <c r="AN1949">
        <v>1948</v>
      </c>
      <c r="AO1949">
        <v>0.34249522115987485</v>
      </c>
    </row>
    <row r="1950" spans="31:41" x14ac:dyDescent="0.25">
      <c r="AE1950">
        <v>1949</v>
      </c>
      <c r="AF1950" s="1">
        <v>3.2211452263288809E-2</v>
      </c>
      <c r="AH1950">
        <v>1949</v>
      </c>
      <c r="AI1950">
        <v>11581.235531785072</v>
      </c>
      <c r="AK1950">
        <v>1949</v>
      </c>
      <c r="AL1950">
        <v>0.16307370233609664</v>
      </c>
      <c r="AN1950">
        <v>1949</v>
      </c>
      <c r="AO1950">
        <v>0.36823152643278934</v>
      </c>
    </row>
    <row r="1951" spans="31:41" x14ac:dyDescent="0.25">
      <c r="AE1951">
        <v>1950</v>
      </c>
      <c r="AF1951" s="1">
        <v>2.5742726798313242E-2</v>
      </c>
      <c r="AH1951">
        <v>1950</v>
      </c>
      <c r="AI1951">
        <v>26143.264939036279</v>
      </c>
      <c r="AK1951">
        <v>1950</v>
      </c>
      <c r="AL1951">
        <v>0.18586253438393613</v>
      </c>
      <c r="AN1951">
        <v>1950</v>
      </c>
      <c r="AO1951">
        <v>0.35977226978510746</v>
      </c>
    </row>
    <row r="1952" spans="31:41" x14ac:dyDescent="0.25">
      <c r="AE1952">
        <v>1951</v>
      </c>
      <c r="AF1952" s="1">
        <v>3.1154443439290747E-2</v>
      </c>
      <c r="AH1952">
        <v>1951</v>
      </c>
      <c r="AI1952">
        <v>619.17537277290228</v>
      </c>
      <c r="AK1952">
        <v>1951</v>
      </c>
      <c r="AL1952">
        <v>0.15389907850658613</v>
      </c>
      <c r="AN1952">
        <v>1951</v>
      </c>
      <c r="AO1952">
        <v>0.49716151838452777</v>
      </c>
    </row>
    <row r="1953" spans="31:41" x14ac:dyDescent="0.25">
      <c r="AE1953">
        <v>1952</v>
      </c>
      <c r="AF1953" s="1">
        <v>3.6959531594438433E-2</v>
      </c>
      <c r="AH1953">
        <v>1952</v>
      </c>
      <c r="AI1953">
        <v>11719.451271821821</v>
      </c>
      <c r="AK1953">
        <v>1952</v>
      </c>
      <c r="AL1953">
        <v>0.19349702712153741</v>
      </c>
      <c r="AN1953">
        <v>1952</v>
      </c>
      <c r="AO1953">
        <v>0.40945556716222831</v>
      </c>
    </row>
    <row r="1954" spans="31:41" x14ac:dyDescent="0.25">
      <c r="AE1954">
        <v>1953</v>
      </c>
      <c r="AF1954" s="1">
        <v>3.7654169078084943E-2</v>
      </c>
      <c r="AH1954">
        <v>1953</v>
      </c>
      <c r="AI1954">
        <v>10406.869290623534</v>
      </c>
      <c r="AK1954">
        <v>1953</v>
      </c>
      <c r="AL1954">
        <v>0.19678009791093481</v>
      </c>
      <c r="AN1954">
        <v>1953</v>
      </c>
      <c r="AO1954">
        <v>0.41364358515773486</v>
      </c>
    </row>
    <row r="1955" spans="31:41" x14ac:dyDescent="0.25">
      <c r="AE1955">
        <v>1954</v>
      </c>
      <c r="AF1955" s="1">
        <v>3.4465570654599098E-2</v>
      </c>
      <c r="AH1955">
        <v>1954</v>
      </c>
      <c r="AI1955">
        <v>1839.5856700316151</v>
      </c>
      <c r="AK1955">
        <v>1954</v>
      </c>
      <c r="AL1955">
        <v>0.13315251008203888</v>
      </c>
      <c r="AN1955">
        <v>1954</v>
      </c>
      <c r="AO1955">
        <v>0.41835341531126108</v>
      </c>
    </row>
    <row r="1956" spans="31:41" x14ac:dyDescent="0.25">
      <c r="AE1956">
        <v>1955</v>
      </c>
      <c r="AF1956" s="1">
        <v>2.9391253511449555E-2</v>
      </c>
      <c r="AH1956">
        <v>1955</v>
      </c>
      <c r="AI1956">
        <v>9038.4825065555397</v>
      </c>
      <c r="AK1956">
        <v>1955</v>
      </c>
      <c r="AL1956">
        <v>0.21745079331566039</v>
      </c>
      <c r="AN1956">
        <v>1955</v>
      </c>
      <c r="AO1956">
        <v>0.43665667049222118</v>
      </c>
    </row>
    <row r="1957" spans="31:41" x14ac:dyDescent="0.25">
      <c r="AE1957">
        <v>1956</v>
      </c>
      <c r="AF1957" s="1">
        <v>3.3088392774175635E-2</v>
      </c>
      <c r="AH1957">
        <v>1956</v>
      </c>
      <c r="AI1957">
        <v>9850.568453642607</v>
      </c>
      <c r="AK1957">
        <v>1956</v>
      </c>
      <c r="AL1957">
        <v>0.17615260707214464</v>
      </c>
      <c r="AN1957">
        <v>1956</v>
      </c>
      <c r="AO1957">
        <v>0.34497118401255888</v>
      </c>
    </row>
    <row r="1958" spans="31:41" x14ac:dyDescent="0.25">
      <c r="AE1958">
        <v>1957</v>
      </c>
      <c r="AF1958" s="1">
        <v>2.9681258515392717E-2</v>
      </c>
      <c r="AH1958">
        <v>1957</v>
      </c>
      <c r="AI1958">
        <v>22073.70381617147</v>
      </c>
      <c r="AK1958">
        <v>1957</v>
      </c>
      <c r="AL1958">
        <v>0.18528015261540948</v>
      </c>
      <c r="AN1958">
        <v>1957</v>
      </c>
      <c r="AO1958">
        <v>0.37064206219771717</v>
      </c>
    </row>
    <row r="1959" spans="31:41" x14ac:dyDescent="0.25">
      <c r="AE1959">
        <v>1958</v>
      </c>
      <c r="AF1959" s="1">
        <v>3.1589851390009693E-2</v>
      </c>
      <c r="AH1959">
        <v>1958</v>
      </c>
      <c r="AI1959">
        <v>1950.7396081446823</v>
      </c>
      <c r="AK1959">
        <v>1958</v>
      </c>
      <c r="AL1959">
        <v>0.18078742080387367</v>
      </c>
      <c r="AN1959">
        <v>1958</v>
      </c>
      <c r="AO1959">
        <v>0.36407840662431667</v>
      </c>
    </row>
    <row r="1960" spans="31:41" x14ac:dyDescent="0.25">
      <c r="AE1960">
        <v>1959</v>
      </c>
      <c r="AF1960" s="1">
        <v>3.7841878726246447E-2</v>
      </c>
      <c r="AH1960">
        <v>1959</v>
      </c>
      <c r="AI1960">
        <v>14182.617816232176</v>
      </c>
      <c r="AK1960">
        <v>1959</v>
      </c>
      <c r="AL1960">
        <v>0.1964824414904203</v>
      </c>
      <c r="AN1960">
        <v>1959</v>
      </c>
      <c r="AO1960">
        <v>0.38015631531553279</v>
      </c>
    </row>
    <row r="1961" spans="31:41" x14ac:dyDescent="0.25">
      <c r="AE1961">
        <v>1960</v>
      </c>
      <c r="AF1961" s="1">
        <v>2.7519189663735233E-2</v>
      </c>
      <c r="AH1961">
        <v>1960</v>
      </c>
      <c r="AI1961">
        <v>2157.2609406218962</v>
      </c>
      <c r="AK1961">
        <v>1960</v>
      </c>
      <c r="AL1961">
        <v>0.21794939569733762</v>
      </c>
      <c r="AN1961">
        <v>1960</v>
      </c>
      <c r="AO1961">
        <v>0.39349633946237034</v>
      </c>
    </row>
    <row r="1962" spans="31:41" x14ac:dyDescent="0.25">
      <c r="AE1962">
        <v>1961</v>
      </c>
      <c r="AF1962" s="1">
        <v>3.370726323033546E-2</v>
      </c>
      <c r="AH1962">
        <v>1961</v>
      </c>
      <c r="AI1962">
        <v>1910.2692673374834</v>
      </c>
      <c r="AK1962">
        <v>1961</v>
      </c>
      <c r="AL1962">
        <v>0.17296582091856227</v>
      </c>
      <c r="AN1962">
        <v>1961</v>
      </c>
      <c r="AO1962">
        <v>0.41801945397834617</v>
      </c>
    </row>
    <row r="1963" spans="31:41" x14ac:dyDescent="0.25">
      <c r="AE1963">
        <v>1962</v>
      </c>
      <c r="AF1963" s="1">
        <v>2.9300978887553564E-2</v>
      </c>
      <c r="AH1963">
        <v>1962</v>
      </c>
      <c r="AI1963">
        <v>30092.781696414753</v>
      </c>
      <c r="AK1963">
        <v>1962</v>
      </c>
      <c r="AL1963">
        <v>0.1984085023086645</v>
      </c>
      <c r="AN1963">
        <v>1962</v>
      </c>
      <c r="AO1963">
        <v>0.44915849961404708</v>
      </c>
    </row>
    <row r="1964" spans="31:41" x14ac:dyDescent="0.25">
      <c r="AE1964">
        <v>1963</v>
      </c>
      <c r="AF1964" s="1">
        <v>2.7835178304791874E-2</v>
      </c>
      <c r="AH1964">
        <v>1963</v>
      </c>
      <c r="AI1964">
        <v>5731.2569262901143</v>
      </c>
      <c r="AK1964">
        <v>1963</v>
      </c>
      <c r="AL1964">
        <v>0.19894263777733728</v>
      </c>
      <c r="AN1964">
        <v>1963</v>
      </c>
      <c r="AO1964">
        <v>0.34019466681449811</v>
      </c>
    </row>
    <row r="1965" spans="31:41" x14ac:dyDescent="0.25">
      <c r="AE1965">
        <v>1964</v>
      </c>
      <c r="AF1965" s="1">
        <v>3.20909329358392E-2</v>
      </c>
      <c r="AH1965">
        <v>1964</v>
      </c>
      <c r="AI1965">
        <v>25305.307088454454</v>
      </c>
      <c r="AK1965">
        <v>1964</v>
      </c>
      <c r="AL1965">
        <v>0.20951175503104347</v>
      </c>
      <c r="AN1965">
        <v>1964</v>
      </c>
      <c r="AO1965">
        <v>0.406444712045125</v>
      </c>
    </row>
    <row r="1966" spans="31:41" x14ac:dyDescent="0.25">
      <c r="AE1966">
        <v>1965</v>
      </c>
      <c r="AF1966" s="1">
        <v>3.6872705453710575E-2</v>
      </c>
      <c r="AH1966">
        <v>1965</v>
      </c>
      <c r="AI1966">
        <v>3931.8078522488631</v>
      </c>
      <c r="AK1966">
        <v>1965</v>
      </c>
      <c r="AL1966">
        <v>0.15617351988856315</v>
      </c>
      <c r="AN1966">
        <v>1965</v>
      </c>
      <c r="AO1966">
        <v>0.35468561108493174</v>
      </c>
    </row>
    <row r="1967" spans="31:41" x14ac:dyDescent="0.25">
      <c r="AE1967">
        <v>1966</v>
      </c>
      <c r="AF1967" s="1">
        <v>3.4922485066260389E-2</v>
      </c>
      <c r="AH1967">
        <v>1966</v>
      </c>
      <c r="AI1967">
        <v>5193.5571839140948</v>
      </c>
      <c r="AK1967">
        <v>1966</v>
      </c>
      <c r="AL1967">
        <v>0.20281577809443874</v>
      </c>
      <c r="AN1967">
        <v>1966</v>
      </c>
      <c r="AO1967">
        <v>0.41190778493609187</v>
      </c>
    </row>
    <row r="1968" spans="31:41" x14ac:dyDescent="0.25">
      <c r="AE1968">
        <v>1967</v>
      </c>
      <c r="AF1968" s="1">
        <v>2.784744137618711E-2</v>
      </c>
      <c r="AH1968">
        <v>1967</v>
      </c>
      <c r="AI1968">
        <v>3228.5707719388188</v>
      </c>
      <c r="AK1968">
        <v>1967</v>
      </c>
      <c r="AL1968">
        <v>0.16834612031724328</v>
      </c>
      <c r="AN1968">
        <v>1967</v>
      </c>
      <c r="AO1968">
        <v>0.35608507868954231</v>
      </c>
    </row>
    <row r="1969" spans="31:41" x14ac:dyDescent="0.25">
      <c r="AE1969">
        <v>1968</v>
      </c>
      <c r="AF1969" s="1">
        <v>2.704654369170445E-2</v>
      </c>
      <c r="AH1969">
        <v>1968</v>
      </c>
      <c r="AI1969">
        <v>763.84671869531689</v>
      </c>
      <c r="AK1969">
        <v>1968</v>
      </c>
      <c r="AL1969">
        <v>0.21244560205715277</v>
      </c>
      <c r="AN1969">
        <v>1968</v>
      </c>
      <c r="AO1969">
        <v>0.4339561342129119</v>
      </c>
    </row>
    <row r="1970" spans="31:41" x14ac:dyDescent="0.25">
      <c r="AE1970">
        <v>1969</v>
      </c>
      <c r="AF1970" s="1">
        <v>2.9930719532868633E-2</v>
      </c>
      <c r="AH1970">
        <v>1969</v>
      </c>
      <c r="AI1970">
        <v>1146.7561883154199</v>
      </c>
      <c r="AK1970">
        <v>1969</v>
      </c>
      <c r="AL1970">
        <v>0.19266709155109901</v>
      </c>
      <c r="AN1970">
        <v>1969</v>
      </c>
      <c r="AO1970">
        <v>0.471627678262938</v>
      </c>
    </row>
    <row r="1971" spans="31:41" x14ac:dyDescent="0.25">
      <c r="AE1971">
        <v>1970</v>
      </c>
      <c r="AF1971" s="1">
        <v>3.8451095017500769E-2</v>
      </c>
      <c r="AH1971">
        <v>1970</v>
      </c>
      <c r="AI1971">
        <v>37135.261612579357</v>
      </c>
      <c r="AK1971">
        <v>1970</v>
      </c>
      <c r="AL1971">
        <v>0.21479123259882826</v>
      </c>
      <c r="AN1971">
        <v>1970</v>
      </c>
      <c r="AO1971">
        <v>0.45489034728347671</v>
      </c>
    </row>
    <row r="1972" spans="31:41" x14ac:dyDescent="0.25">
      <c r="AE1972">
        <v>1971</v>
      </c>
      <c r="AF1972" s="1">
        <v>2.7898048882165849E-2</v>
      </c>
      <c r="AH1972">
        <v>1971</v>
      </c>
      <c r="AI1972">
        <v>5035.2235436037354</v>
      </c>
      <c r="AK1972">
        <v>1971</v>
      </c>
      <c r="AL1972">
        <v>0.30669120674642286</v>
      </c>
      <c r="AN1972">
        <v>1971</v>
      </c>
      <c r="AO1972">
        <v>0.450809832400692</v>
      </c>
    </row>
    <row r="1973" spans="31:41" x14ac:dyDescent="0.25">
      <c r="AE1973">
        <v>1972</v>
      </c>
      <c r="AF1973" s="1">
        <v>3.2493036681395804E-2</v>
      </c>
      <c r="AH1973">
        <v>1972</v>
      </c>
      <c r="AI1973">
        <v>5016.1658478325253</v>
      </c>
      <c r="AK1973">
        <v>1972</v>
      </c>
      <c r="AL1973">
        <v>0.25415744532157181</v>
      </c>
      <c r="AN1973">
        <v>1972</v>
      </c>
      <c r="AO1973">
        <v>0.4398886167623699</v>
      </c>
    </row>
    <row r="1974" spans="31:41" x14ac:dyDescent="0.25">
      <c r="AE1974">
        <v>1973</v>
      </c>
      <c r="AF1974" s="1">
        <v>2.8869527908552906E-2</v>
      </c>
      <c r="AH1974">
        <v>1973</v>
      </c>
      <c r="AI1974">
        <v>1542.6601149941871</v>
      </c>
      <c r="AK1974">
        <v>1973</v>
      </c>
      <c r="AL1974">
        <v>0.19176746894641775</v>
      </c>
      <c r="AN1974">
        <v>1973</v>
      </c>
      <c r="AO1974">
        <v>0.49426932568402487</v>
      </c>
    </row>
    <row r="1975" spans="31:41" x14ac:dyDescent="0.25">
      <c r="AE1975">
        <v>1974</v>
      </c>
      <c r="AF1975" s="1">
        <v>3.0330279272350547E-2</v>
      </c>
      <c r="AH1975">
        <v>1974</v>
      </c>
      <c r="AI1975">
        <v>4621.5205829050637</v>
      </c>
      <c r="AK1975">
        <v>1974</v>
      </c>
      <c r="AL1975">
        <v>0.19354203335143397</v>
      </c>
      <c r="AN1975">
        <v>1974</v>
      </c>
      <c r="AO1975">
        <v>0.45117222816437758</v>
      </c>
    </row>
    <row r="1976" spans="31:41" x14ac:dyDescent="0.25">
      <c r="AE1976">
        <v>1975</v>
      </c>
      <c r="AF1976" s="1">
        <v>3.1619615438323923E-2</v>
      </c>
      <c r="AH1976">
        <v>1975</v>
      </c>
      <c r="AI1976">
        <v>3563.6747653394928</v>
      </c>
      <c r="AK1976">
        <v>1975</v>
      </c>
      <c r="AL1976">
        <v>0.12988130749470267</v>
      </c>
      <c r="AN1976">
        <v>1975</v>
      </c>
      <c r="AO1976">
        <v>0.34097201977798514</v>
      </c>
    </row>
    <row r="1977" spans="31:41" x14ac:dyDescent="0.25">
      <c r="AE1977">
        <v>1976</v>
      </c>
      <c r="AF1977" s="1">
        <v>2.6644160552284468E-2</v>
      </c>
      <c r="AH1977">
        <v>1976</v>
      </c>
      <c r="AI1977">
        <v>9505.6337006940685</v>
      </c>
      <c r="AK1977">
        <v>1976</v>
      </c>
      <c r="AL1977">
        <v>0.16517012298919057</v>
      </c>
      <c r="AN1977">
        <v>1976</v>
      </c>
      <c r="AO1977">
        <v>0.38904202018949674</v>
      </c>
    </row>
    <row r="1978" spans="31:41" x14ac:dyDescent="0.25">
      <c r="AE1978">
        <v>1977</v>
      </c>
      <c r="AF1978" s="1">
        <v>3.0984392401673722E-2</v>
      </c>
      <c r="AH1978">
        <v>1977</v>
      </c>
      <c r="AI1978">
        <v>5809.3500987551397</v>
      </c>
      <c r="AK1978">
        <v>1977</v>
      </c>
      <c r="AL1978">
        <v>0.12865911919616113</v>
      </c>
      <c r="AN1978">
        <v>1977</v>
      </c>
      <c r="AO1978">
        <v>0.40348622946387691</v>
      </c>
    </row>
    <row r="1979" spans="31:41" x14ac:dyDescent="0.25">
      <c r="AE1979">
        <v>1978</v>
      </c>
      <c r="AF1979" s="1">
        <v>2.8270425391236031E-2</v>
      </c>
      <c r="AH1979">
        <v>1978</v>
      </c>
      <c r="AI1979">
        <v>1175.6987561603391</v>
      </c>
      <c r="AK1979">
        <v>1978</v>
      </c>
      <c r="AL1979">
        <v>0.19208886295084668</v>
      </c>
      <c r="AN1979">
        <v>1978</v>
      </c>
      <c r="AO1979">
        <v>0.47853937938814745</v>
      </c>
    </row>
    <row r="1980" spans="31:41" x14ac:dyDescent="0.25">
      <c r="AE1980">
        <v>1979</v>
      </c>
      <c r="AF1980" s="1">
        <v>3.2592203472246783E-2</v>
      </c>
      <c r="AH1980">
        <v>1979</v>
      </c>
      <c r="AI1980">
        <v>2372.9035181059426</v>
      </c>
      <c r="AK1980">
        <v>1979</v>
      </c>
      <c r="AL1980">
        <v>0.23735823124800703</v>
      </c>
      <c r="AN1980">
        <v>1979</v>
      </c>
      <c r="AO1980">
        <v>0.43866124547281132</v>
      </c>
    </row>
    <row r="1981" spans="31:41" x14ac:dyDescent="0.25">
      <c r="AE1981">
        <v>1980</v>
      </c>
      <c r="AF1981" s="1">
        <v>3.122354178497333E-2</v>
      </c>
      <c r="AH1981">
        <v>1980</v>
      </c>
      <c r="AI1981">
        <v>969.11847809074573</v>
      </c>
      <c r="AK1981">
        <v>1980</v>
      </c>
      <c r="AL1981">
        <v>0.33147362427234384</v>
      </c>
      <c r="AN1981">
        <v>1980</v>
      </c>
      <c r="AO1981">
        <v>0.36240366816982805</v>
      </c>
    </row>
    <row r="1982" spans="31:41" x14ac:dyDescent="0.25">
      <c r="AE1982">
        <v>1981</v>
      </c>
      <c r="AF1982" s="1">
        <v>3.1190165644148671E-2</v>
      </c>
      <c r="AH1982">
        <v>1981</v>
      </c>
      <c r="AI1982">
        <v>3182.2064570493703</v>
      </c>
      <c r="AK1982">
        <v>1981</v>
      </c>
      <c r="AL1982">
        <v>0.1084009963686699</v>
      </c>
      <c r="AN1982">
        <v>1981</v>
      </c>
      <c r="AO1982">
        <v>0.36781562637407872</v>
      </c>
    </row>
    <row r="1983" spans="31:41" x14ac:dyDescent="0.25">
      <c r="AE1983">
        <v>1982</v>
      </c>
      <c r="AF1983" s="1">
        <v>2.9043837420458685E-2</v>
      </c>
      <c r="AH1983">
        <v>1982</v>
      </c>
      <c r="AI1983">
        <v>5808.266362724311</v>
      </c>
      <c r="AK1983">
        <v>1982</v>
      </c>
      <c r="AL1983">
        <v>0.19555885648519658</v>
      </c>
      <c r="AN1983">
        <v>1982</v>
      </c>
      <c r="AO1983">
        <v>0.38027886430400254</v>
      </c>
    </row>
    <row r="1984" spans="31:41" x14ac:dyDescent="0.25">
      <c r="AE1984">
        <v>1983</v>
      </c>
      <c r="AF1984" s="1">
        <v>2.4793245651245854E-2</v>
      </c>
      <c r="AH1984">
        <v>1983</v>
      </c>
      <c r="AI1984">
        <v>2092.446735234053</v>
      </c>
      <c r="AK1984">
        <v>1983</v>
      </c>
      <c r="AL1984">
        <v>0.17949735731233463</v>
      </c>
      <c r="AN1984">
        <v>1983</v>
      </c>
      <c r="AO1984">
        <v>0.33112937832001688</v>
      </c>
    </row>
    <row r="1985" spans="31:41" x14ac:dyDescent="0.25">
      <c r="AE1985">
        <v>1984</v>
      </c>
      <c r="AF1985" s="1">
        <v>2.5602235850175514E-2</v>
      </c>
      <c r="AH1985">
        <v>1984</v>
      </c>
      <c r="AI1985">
        <v>5107.5150936131986</v>
      </c>
      <c r="AK1985">
        <v>1984</v>
      </c>
      <c r="AL1985">
        <v>0.23590241493960196</v>
      </c>
      <c r="AN1985">
        <v>1984</v>
      </c>
      <c r="AO1985">
        <v>0.47716301764227093</v>
      </c>
    </row>
    <row r="1986" spans="31:41" x14ac:dyDescent="0.25">
      <c r="AE1986">
        <v>1985</v>
      </c>
      <c r="AF1986" s="1">
        <v>2.9185204831365219E-2</v>
      </c>
      <c r="AH1986">
        <v>1985</v>
      </c>
      <c r="AI1986">
        <v>39652.885445693988</v>
      </c>
      <c r="AK1986">
        <v>1985</v>
      </c>
      <c r="AL1986">
        <v>0.21715416373329754</v>
      </c>
      <c r="AN1986">
        <v>1985</v>
      </c>
      <c r="AO1986">
        <v>0.42887341348042934</v>
      </c>
    </row>
    <row r="1987" spans="31:41" x14ac:dyDescent="0.25">
      <c r="AE1987">
        <v>1986</v>
      </c>
      <c r="AF1987" s="1">
        <v>2.9391537933046052E-2</v>
      </c>
      <c r="AH1987">
        <v>1986</v>
      </c>
      <c r="AI1987">
        <v>2627.0131530204962</v>
      </c>
      <c r="AK1987">
        <v>1986</v>
      </c>
      <c r="AL1987">
        <v>0.12521274484695449</v>
      </c>
      <c r="AN1987">
        <v>1986</v>
      </c>
      <c r="AO1987">
        <v>0.37966594187961622</v>
      </c>
    </row>
    <row r="1988" spans="31:41" x14ac:dyDescent="0.25">
      <c r="AE1988">
        <v>1987</v>
      </c>
      <c r="AF1988" s="1">
        <v>2.9859090860470339E-2</v>
      </c>
      <c r="AH1988">
        <v>1987</v>
      </c>
      <c r="AI1988">
        <v>1934.0771265988926</v>
      </c>
      <c r="AK1988">
        <v>1987</v>
      </c>
      <c r="AL1988">
        <v>0.23044886740714984</v>
      </c>
      <c r="AN1988">
        <v>1987</v>
      </c>
      <c r="AO1988">
        <v>0.44261891011437515</v>
      </c>
    </row>
    <row r="1989" spans="31:41" x14ac:dyDescent="0.25">
      <c r="AE1989">
        <v>1988</v>
      </c>
      <c r="AF1989" s="1">
        <v>3.3255918062055745E-2</v>
      </c>
      <c r="AH1989">
        <v>1988</v>
      </c>
      <c r="AI1989">
        <v>1966.5919746626844</v>
      </c>
      <c r="AK1989">
        <v>1988</v>
      </c>
      <c r="AL1989">
        <v>0.22995255814282914</v>
      </c>
      <c r="AN1989">
        <v>1988</v>
      </c>
      <c r="AO1989">
        <v>0.29376347266110048</v>
      </c>
    </row>
    <row r="1990" spans="31:41" x14ac:dyDescent="0.25">
      <c r="AE1990">
        <v>1989</v>
      </c>
      <c r="AF1990" s="1">
        <v>2.7121543441379181E-2</v>
      </c>
      <c r="AH1990">
        <v>1989</v>
      </c>
      <c r="AI1990">
        <v>1195.4173989686606</v>
      </c>
      <c r="AK1990">
        <v>1989</v>
      </c>
      <c r="AL1990">
        <v>0.27676096677106982</v>
      </c>
      <c r="AN1990">
        <v>1989</v>
      </c>
      <c r="AO1990">
        <v>0.33508674424359863</v>
      </c>
    </row>
    <row r="1991" spans="31:41" x14ac:dyDescent="0.25">
      <c r="AE1991">
        <v>1990</v>
      </c>
      <c r="AF1991" s="1">
        <v>2.5800366275922526E-2</v>
      </c>
      <c r="AH1991">
        <v>1990</v>
      </c>
      <c r="AI1991">
        <v>4863.0319845725398</v>
      </c>
      <c r="AK1991">
        <v>1990</v>
      </c>
      <c r="AL1991">
        <v>0.17577051572297625</v>
      </c>
      <c r="AN1991">
        <v>1990</v>
      </c>
      <c r="AO1991">
        <v>0.40624555889409386</v>
      </c>
    </row>
    <row r="1992" spans="31:41" x14ac:dyDescent="0.25">
      <c r="AE1992">
        <v>1991</v>
      </c>
      <c r="AF1992" s="1">
        <v>2.7084809835268064E-2</v>
      </c>
      <c r="AH1992">
        <v>1991</v>
      </c>
      <c r="AI1992">
        <v>2548.7354335804303</v>
      </c>
      <c r="AK1992">
        <v>1991</v>
      </c>
      <c r="AL1992">
        <v>0.22325020539946366</v>
      </c>
      <c r="AN1992">
        <v>1991</v>
      </c>
      <c r="AO1992">
        <v>0.36275303966603545</v>
      </c>
    </row>
    <row r="1993" spans="31:41" x14ac:dyDescent="0.25">
      <c r="AE1993">
        <v>1992</v>
      </c>
      <c r="AF1993" s="1">
        <v>3.2278844713895305E-2</v>
      </c>
      <c r="AH1993">
        <v>1992</v>
      </c>
      <c r="AI1993">
        <v>1523.9119043513476</v>
      </c>
      <c r="AK1993">
        <v>1992</v>
      </c>
      <c r="AL1993">
        <v>0.16867349738461929</v>
      </c>
      <c r="AN1993">
        <v>1992</v>
      </c>
      <c r="AO1993">
        <v>0.27751492454735321</v>
      </c>
    </row>
    <row r="1994" spans="31:41" x14ac:dyDescent="0.25">
      <c r="AE1994">
        <v>1993</v>
      </c>
      <c r="AF1994" s="1">
        <v>2.5171511887013498E-2</v>
      </c>
      <c r="AH1994">
        <v>1993</v>
      </c>
      <c r="AI1994">
        <v>4082.7492466983476</v>
      </c>
      <c r="AK1994">
        <v>1993</v>
      </c>
      <c r="AL1994">
        <v>0.17730778463679489</v>
      </c>
      <c r="AN1994">
        <v>1993</v>
      </c>
      <c r="AO1994">
        <v>0.34922247143548429</v>
      </c>
    </row>
    <row r="1995" spans="31:41" x14ac:dyDescent="0.25">
      <c r="AE1995">
        <v>1994</v>
      </c>
      <c r="AF1995" s="1">
        <v>2.9450241306144376E-2</v>
      </c>
      <c r="AH1995">
        <v>1994</v>
      </c>
      <c r="AI1995">
        <v>5180.5980285661617</v>
      </c>
      <c r="AK1995">
        <v>1994</v>
      </c>
      <c r="AL1995">
        <v>0.17250372053326368</v>
      </c>
      <c r="AN1995">
        <v>1994</v>
      </c>
      <c r="AO1995">
        <v>0.36222501308285759</v>
      </c>
    </row>
    <row r="1996" spans="31:41" x14ac:dyDescent="0.25">
      <c r="AE1996">
        <v>1995</v>
      </c>
      <c r="AF1996" s="1">
        <v>2.7101581911429085E-2</v>
      </c>
      <c r="AH1996">
        <v>1995</v>
      </c>
      <c r="AI1996">
        <v>11075.895994707385</v>
      </c>
      <c r="AK1996">
        <v>1995</v>
      </c>
      <c r="AL1996">
        <v>0.24911423374144184</v>
      </c>
      <c r="AN1996">
        <v>1995</v>
      </c>
      <c r="AO1996">
        <v>0.42661137166881763</v>
      </c>
    </row>
    <row r="1997" spans="31:41" x14ac:dyDescent="0.25">
      <c r="AE1997">
        <v>1996</v>
      </c>
      <c r="AF1997" s="1">
        <v>3.0814508600907509E-2</v>
      </c>
      <c r="AH1997">
        <v>1996</v>
      </c>
      <c r="AI1997">
        <v>53868.17175565564</v>
      </c>
      <c r="AK1997">
        <v>1996</v>
      </c>
      <c r="AL1997">
        <v>0.2167816129557496</v>
      </c>
      <c r="AN1997">
        <v>1996</v>
      </c>
      <c r="AO1997">
        <v>0.38710407119688783</v>
      </c>
    </row>
    <row r="1998" spans="31:41" x14ac:dyDescent="0.25">
      <c r="AE1998">
        <v>1997</v>
      </c>
      <c r="AF1998" s="1">
        <v>3.0863022749267222E-2</v>
      </c>
      <c r="AH1998">
        <v>1997</v>
      </c>
      <c r="AI1998">
        <v>4256.7054655393704</v>
      </c>
      <c r="AK1998">
        <v>1997</v>
      </c>
      <c r="AL1998">
        <v>0.13376243750898459</v>
      </c>
      <c r="AN1998">
        <v>1997</v>
      </c>
      <c r="AO1998">
        <v>0.41102937547285029</v>
      </c>
    </row>
    <row r="1999" spans="31:41" x14ac:dyDescent="0.25">
      <c r="AE1999">
        <v>1998</v>
      </c>
      <c r="AF1999" s="1">
        <v>3.2386574586197758E-2</v>
      </c>
      <c r="AH1999">
        <v>1998</v>
      </c>
      <c r="AI1999">
        <v>8472.2406749803886</v>
      </c>
      <c r="AK1999">
        <v>1998</v>
      </c>
      <c r="AL1999">
        <v>0.24909986679253229</v>
      </c>
      <c r="AN1999">
        <v>1998</v>
      </c>
      <c r="AO1999">
        <v>0.46349013850786419</v>
      </c>
    </row>
    <row r="2000" spans="31:41" x14ac:dyDescent="0.25">
      <c r="AE2000">
        <v>1999</v>
      </c>
      <c r="AF2000" s="1">
        <v>3.2515047718475021E-2</v>
      </c>
      <c r="AH2000">
        <v>1999</v>
      </c>
      <c r="AI2000">
        <v>5539.1854444661249</v>
      </c>
      <c r="AK2000">
        <v>1999</v>
      </c>
      <c r="AL2000">
        <v>0.24845687773536895</v>
      </c>
      <c r="AN2000">
        <v>1999</v>
      </c>
      <c r="AO2000">
        <v>0.40631828398683401</v>
      </c>
    </row>
    <row r="2001" spans="31:41" x14ac:dyDescent="0.25">
      <c r="AE2001">
        <v>2000</v>
      </c>
      <c r="AF2001" s="1">
        <v>3.1792392666856406E-2</v>
      </c>
      <c r="AH2001">
        <v>2000</v>
      </c>
      <c r="AI2001">
        <v>507.47754051416183</v>
      </c>
      <c r="AK2001">
        <v>2000</v>
      </c>
      <c r="AL2001">
        <v>0.13870744459304069</v>
      </c>
      <c r="AN2001">
        <v>2000</v>
      </c>
      <c r="AO2001">
        <v>0.33802325923514004</v>
      </c>
    </row>
    <row r="2002" spans="31:41" x14ac:dyDescent="0.25">
      <c r="AE2002">
        <v>2001</v>
      </c>
      <c r="AF2002" s="1">
        <v>3.3174230708509667E-2</v>
      </c>
      <c r="AH2002">
        <v>2001</v>
      </c>
      <c r="AI2002">
        <v>3217.960855309806</v>
      </c>
      <c r="AK2002">
        <v>2001</v>
      </c>
      <c r="AL2002">
        <v>0.18891236231908057</v>
      </c>
      <c r="AN2002">
        <v>2001</v>
      </c>
      <c r="AO2002">
        <v>0.39671020799290846</v>
      </c>
    </row>
    <row r="2003" spans="31:41" x14ac:dyDescent="0.25">
      <c r="AE2003">
        <v>2002</v>
      </c>
      <c r="AF2003" s="1">
        <v>2.8349724810953658E-2</v>
      </c>
      <c r="AH2003">
        <v>2002</v>
      </c>
      <c r="AI2003">
        <v>386.0171287510247</v>
      </c>
      <c r="AK2003">
        <v>2002</v>
      </c>
      <c r="AL2003">
        <v>0.16439589208870542</v>
      </c>
      <c r="AN2003">
        <v>2002</v>
      </c>
      <c r="AO2003">
        <v>0.40284837792660472</v>
      </c>
    </row>
    <row r="2004" spans="31:41" x14ac:dyDescent="0.25">
      <c r="AE2004">
        <v>2003</v>
      </c>
      <c r="AF2004" s="1">
        <v>2.5461178507248716E-2</v>
      </c>
      <c r="AH2004">
        <v>2003</v>
      </c>
      <c r="AI2004">
        <v>4207.3092853558337</v>
      </c>
      <c r="AK2004">
        <v>2003</v>
      </c>
      <c r="AL2004">
        <v>0.25354740509741658</v>
      </c>
      <c r="AN2004">
        <v>2003</v>
      </c>
      <c r="AO2004">
        <v>0.39616264458686001</v>
      </c>
    </row>
    <row r="2005" spans="31:41" x14ac:dyDescent="0.25">
      <c r="AE2005">
        <v>2004</v>
      </c>
      <c r="AF2005" s="1">
        <v>2.613157456748838E-2</v>
      </c>
      <c r="AH2005">
        <v>2004</v>
      </c>
      <c r="AI2005">
        <v>4612.110311060912</v>
      </c>
      <c r="AK2005">
        <v>2004</v>
      </c>
      <c r="AL2005">
        <v>0.24848363672199536</v>
      </c>
      <c r="AN2005">
        <v>2004</v>
      </c>
      <c r="AO2005">
        <v>0.48303180243366295</v>
      </c>
    </row>
    <row r="2006" spans="31:41" x14ac:dyDescent="0.25">
      <c r="AE2006">
        <v>2005</v>
      </c>
      <c r="AF2006" s="1">
        <v>3.0509334982954606E-2</v>
      </c>
      <c r="AH2006">
        <v>2005</v>
      </c>
      <c r="AI2006">
        <v>1485.4029040769638</v>
      </c>
      <c r="AK2006">
        <v>2005</v>
      </c>
      <c r="AL2006">
        <v>0.29204703045044478</v>
      </c>
      <c r="AN2006">
        <v>2005</v>
      </c>
      <c r="AO2006">
        <v>0.37752913281089651</v>
      </c>
    </row>
    <row r="2007" spans="31:41" x14ac:dyDescent="0.25">
      <c r="AE2007">
        <v>2006</v>
      </c>
      <c r="AF2007" s="1">
        <v>2.4353559356838694E-2</v>
      </c>
      <c r="AH2007">
        <v>2006</v>
      </c>
      <c r="AI2007">
        <v>5337.8152079439842</v>
      </c>
      <c r="AK2007">
        <v>2006</v>
      </c>
      <c r="AL2007">
        <v>0.25899181618579331</v>
      </c>
      <c r="AN2007">
        <v>2006</v>
      </c>
      <c r="AO2007">
        <v>0.34509311705011358</v>
      </c>
    </row>
    <row r="2008" spans="31:41" x14ac:dyDescent="0.25">
      <c r="AE2008">
        <v>2007</v>
      </c>
      <c r="AF2008" s="1">
        <v>3.1950198273013486E-2</v>
      </c>
      <c r="AH2008">
        <v>2007</v>
      </c>
      <c r="AI2008">
        <v>1924.7783376898858</v>
      </c>
      <c r="AK2008">
        <v>2007</v>
      </c>
      <c r="AL2008">
        <v>0.22103648919936864</v>
      </c>
      <c r="AN2008">
        <v>2007</v>
      </c>
      <c r="AO2008">
        <v>0.41168990432071495</v>
      </c>
    </row>
    <row r="2009" spans="31:41" x14ac:dyDescent="0.25">
      <c r="AE2009">
        <v>2008</v>
      </c>
      <c r="AF2009" s="1">
        <v>2.7614850563095761E-2</v>
      </c>
      <c r="AH2009">
        <v>2008</v>
      </c>
      <c r="AI2009">
        <v>4226.3476205991547</v>
      </c>
      <c r="AK2009">
        <v>2008</v>
      </c>
      <c r="AL2009">
        <v>0.23552548061217915</v>
      </c>
      <c r="AN2009">
        <v>2008</v>
      </c>
      <c r="AO2009">
        <v>0.47048620639348465</v>
      </c>
    </row>
    <row r="2010" spans="31:41" x14ac:dyDescent="0.25">
      <c r="AE2010">
        <v>2009</v>
      </c>
      <c r="AF2010" s="1">
        <v>2.9646990539773155E-2</v>
      </c>
      <c r="AH2010">
        <v>2009</v>
      </c>
      <c r="AI2010">
        <v>56495.611153851569</v>
      </c>
      <c r="AK2010">
        <v>2009</v>
      </c>
      <c r="AL2010">
        <v>0.21930677776206844</v>
      </c>
      <c r="AN2010">
        <v>2009</v>
      </c>
      <c r="AO2010">
        <v>0.44834766466441678</v>
      </c>
    </row>
    <row r="2011" spans="31:41" x14ac:dyDescent="0.25">
      <c r="AE2011">
        <v>2010</v>
      </c>
      <c r="AF2011" s="1">
        <v>3.1771121957762993E-2</v>
      </c>
      <c r="AH2011">
        <v>2010</v>
      </c>
      <c r="AI2011">
        <v>3328.9645261967689</v>
      </c>
      <c r="AK2011">
        <v>2010</v>
      </c>
      <c r="AL2011">
        <v>0.16924260749044606</v>
      </c>
      <c r="AN2011">
        <v>2010</v>
      </c>
      <c r="AO2011">
        <v>0.4593959072381491</v>
      </c>
    </row>
    <row r="2012" spans="31:41" x14ac:dyDescent="0.25">
      <c r="AE2012">
        <v>2011</v>
      </c>
      <c r="AF2012" s="1">
        <v>3.214474869964179E-2</v>
      </c>
      <c r="AH2012">
        <v>2011</v>
      </c>
      <c r="AI2012">
        <v>739.80802203763153</v>
      </c>
      <c r="AK2012">
        <v>2011</v>
      </c>
      <c r="AL2012">
        <v>0.20525479492459753</v>
      </c>
      <c r="AN2012">
        <v>2011</v>
      </c>
      <c r="AO2012">
        <v>0.42331984566276676</v>
      </c>
    </row>
    <row r="2013" spans="31:41" x14ac:dyDescent="0.25">
      <c r="AE2013">
        <v>2012</v>
      </c>
      <c r="AF2013" s="1">
        <v>3.0773447353962258E-2</v>
      </c>
      <c r="AH2013">
        <v>2012</v>
      </c>
      <c r="AI2013">
        <v>1441.2479473494518</v>
      </c>
      <c r="AK2013">
        <v>2012</v>
      </c>
      <c r="AL2013">
        <v>0.23565896654901852</v>
      </c>
      <c r="AN2013">
        <v>2012</v>
      </c>
      <c r="AO2013">
        <v>0.47254674050873374</v>
      </c>
    </row>
    <row r="2014" spans="31:41" x14ac:dyDescent="0.25">
      <c r="AE2014">
        <v>2013</v>
      </c>
      <c r="AF2014" s="1">
        <v>3.4564832366552389E-2</v>
      </c>
      <c r="AH2014">
        <v>2013</v>
      </c>
      <c r="AI2014">
        <v>5257.9285049511382</v>
      </c>
      <c r="AK2014">
        <v>2013</v>
      </c>
      <c r="AL2014">
        <v>0.13162274629055415</v>
      </c>
      <c r="AN2014">
        <v>2013</v>
      </c>
      <c r="AO2014">
        <v>0.50656468979970271</v>
      </c>
    </row>
    <row r="2015" spans="31:41" x14ac:dyDescent="0.25">
      <c r="AE2015">
        <v>2014</v>
      </c>
      <c r="AF2015" s="1">
        <v>3.2158417099244829E-2</v>
      </c>
      <c r="AH2015">
        <v>2014</v>
      </c>
      <c r="AI2015">
        <v>7731.6406620235939</v>
      </c>
      <c r="AK2015">
        <v>2014</v>
      </c>
      <c r="AL2015">
        <v>0.20855829451727381</v>
      </c>
      <c r="AN2015">
        <v>2014</v>
      </c>
      <c r="AO2015">
        <v>0.36843710581937594</v>
      </c>
    </row>
    <row r="2016" spans="31:41" x14ac:dyDescent="0.25">
      <c r="AE2016">
        <v>2015</v>
      </c>
      <c r="AF2016" s="1">
        <v>2.5240132715460328E-2</v>
      </c>
      <c r="AH2016">
        <v>2015</v>
      </c>
      <c r="AI2016">
        <v>3000.3225060432142</v>
      </c>
      <c r="AK2016">
        <v>2015</v>
      </c>
      <c r="AL2016">
        <v>0.2227576708784072</v>
      </c>
      <c r="AN2016">
        <v>2015</v>
      </c>
      <c r="AO2016">
        <v>0.41169905944901863</v>
      </c>
    </row>
    <row r="2017" spans="31:41" x14ac:dyDescent="0.25">
      <c r="AE2017">
        <v>2016</v>
      </c>
      <c r="AF2017" s="1">
        <v>3.0555508650433216E-2</v>
      </c>
      <c r="AH2017">
        <v>2016</v>
      </c>
      <c r="AI2017">
        <v>918.47933832692422</v>
      </c>
      <c r="AK2017">
        <v>2016</v>
      </c>
      <c r="AL2017">
        <v>0.16113657730654909</v>
      </c>
      <c r="AN2017">
        <v>2016</v>
      </c>
      <c r="AO2017">
        <v>0.462643352134819</v>
      </c>
    </row>
    <row r="2018" spans="31:41" x14ac:dyDescent="0.25">
      <c r="AE2018">
        <v>2017</v>
      </c>
      <c r="AF2018" s="1">
        <v>3.6736080470309629E-2</v>
      </c>
      <c r="AH2018">
        <v>2017</v>
      </c>
      <c r="AI2018">
        <v>21867.385253882931</v>
      </c>
      <c r="AK2018">
        <v>2017</v>
      </c>
      <c r="AL2018">
        <v>0.23216544208033713</v>
      </c>
      <c r="AN2018">
        <v>2017</v>
      </c>
      <c r="AO2018">
        <v>0.34870687137951789</v>
      </c>
    </row>
    <row r="2019" spans="31:41" x14ac:dyDescent="0.25">
      <c r="AE2019">
        <v>2018</v>
      </c>
      <c r="AF2019" s="1">
        <v>2.8387674063560908E-2</v>
      </c>
      <c r="AH2019">
        <v>2018</v>
      </c>
      <c r="AI2019">
        <v>7311.7037976997299</v>
      </c>
      <c r="AK2019">
        <v>2018</v>
      </c>
      <c r="AL2019">
        <v>0.27056899585598104</v>
      </c>
      <c r="AN2019">
        <v>2018</v>
      </c>
      <c r="AO2019">
        <v>0.43277728515519903</v>
      </c>
    </row>
    <row r="2020" spans="31:41" x14ac:dyDescent="0.25">
      <c r="AE2020">
        <v>2019</v>
      </c>
      <c r="AF2020" s="1">
        <v>2.6796541530563989E-2</v>
      </c>
      <c r="AH2020">
        <v>2019</v>
      </c>
      <c r="AI2020">
        <v>758.85910475148978</v>
      </c>
      <c r="AK2020">
        <v>2019</v>
      </c>
      <c r="AL2020">
        <v>0.2156061006630994</v>
      </c>
      <c r="AN2020">
        <v>2019</v>
      </c>
      <c r="AO2020">
        <v>0.46082293951482484</v>
      </c>
    </row>
    <row r="2021" spans="31:41" x14ac:dyDescent="0.25">
      <c r="AE2021">
        <v>2020</v>
      </c>
      <c r="AF2021" s="1">
        <v>2.9461882948571549E-2</v>
      </c>
      <c r="AH2021">
        <v>2020</v>
      </c>
      <c r="AI2021">
        <v>7825.4833307704293</v>
      </c>
      <c r="AK2021">
        <v>2020</v>
      </c>
      <c r="AL2021">
        <v>9.8007893504955715E-2</v>
      </c>
      <c r="AN2021">
        <v>2020</v>
      </c>
      <c r="AO2021">
        <v>0.35153077515668557</v>
      </c>
    </row>
    <row r="2022" spans="31:41" x14ac:dyDescent="0.25">
      <c r="AE2022">
        <v>2021</v>
      </c>
      <c r="AF2022" s="1">
        <v>2.7588240037558887E-2</v>
      </c>
      <c r="AH2022">
        <v>2021</v>
      </c>
      <c r="AI2022">
        <v>2639.6680007034165</v>
      </c>
      <c r="AK2022">
        <v>2021</v>
      </c>
      <c r="AL2022">
        <v>0.17243015529845046</v>
      </c>
      <c r="AN2022">
        <v>2021</v>
      </c>
      <c r="AO2022">
        <v>0.47560004464018046</v>
      </c>
    </row>
    <row r="2023" spans="31:41" x14ac:dyDescent="0.25">
      <c r="AE2023">
        <v>2022</v>
      </c>
      <c r="AF2023" s="1">
        <v>3.3211631694112898E-2</v>
      </c>
      <c r="AH2023">
        <v>2022</v>
      </c>
      <c r="AI2023">
        <v>4910.6852946917143</v>
      </c>
      <c r="AK2023">
        <v>2022</v>
      </c>
      <c r="AL2023">
        <v>0.16318242538766153</v>
      </c>
      <c r="AN2023">
        <v>2022</v>
      </c>
      <c r="AO2023">
        <v>0.3795943072458039</v>
      </c>
    </row>
    <row r="2024" spans="31:41" x14ac:dyDescent="0.25">
      <c r="AE2024">
        <v>2023</v>
      </c>
      <c r="AF2024" s="1">
        <v>3.348950540005724E-2</v>
      </c>
      <c r="AH2024">
        <v>2023</v>
      </c>
      <c r="AI2024">
        <v>3565.3827369282208</v>
      </c>
      <c r="AK2024">
        <v>2023</v>
      </c>
      <c r="AL2024">
        <v>0.18317520095510981</v>
      </c>
      <c r="AN2024">
        <v>2023</v>
      </c>
      <c r="AO2024">
        <v>0.44832607867541741</v>
      </c>
    </row>
    <row r="2025" spans="31:41" x14ac:dyDescent="0.25">
      <c r="AE2025">
        <v>2024</v>
      </c>
      <c r="AF2025" s="1">
        <v>2.982363447123304E-2</v>
      </c>
      <c r="AH2025">
        <v>2024</v>
      </c>
      <c r="AI2025">
        <v>2076.3421219431225</v>
      </c>
      <c r="AK2025">
        <v>2024</v>
      </c>
      <c r="AL2025">
        <v>0.17403557956396526</v>
      </c>
      <c r="AN2025">
        <v>2024</v>
      </c>
      <c r="AO2025">
        <v>0.39607052032371798</v>
      </c>
    </row>
    <row r="2026" spans="31:41" x14ac:dyDescent="0.25">
      <c r="AE2026">
        <v>2025</v>
      </c>
      <c r="AF2026" s="1">
        <v>2.5384650986529422E-2</v>
      </c>
      <c r="AH2026">
        <v>2025</v>
      </c>
      <c r="AI2026">
        <v>4238.5418601591491</v>
      </c>
      <c r="AK2026">
        <v>2025</v>
      </c>
      <c r="AL2026">
        <v>0.19210191543153543</v>
      </c>
      <c r="AN2026">
        <v>2025</v>
      </c>
      <c r="AO2026">
        <v>0.33933302100296298</v>
      </c>
    </row>
    <row r="2027" spans="31:41" x14ac:dyDescent="0.25">
      <c r="AE2027">
        <v>2026</v>
      </c>
      <c r="AF2027" s="1">
        <v>2.9465625602504097E-2</v>
      </c>
      <c r="AH2027">
        <v>2026</v>
      </c>
      <c r="AI2027">
        <v>3786.9814345740506</v>
      </c>
      <c r="AK2027">
        <v>2026</v>
      </c>
      <c r="AL2027">
        <v>0.17941744856238787</v>
      </c>
      <c r="AN2027">
        <v>2026</v>
      </c>
      <c r="AO2027">
        <v>0.37150135765861836</v>
      </c>
    </row>
    <row r="2028" spans="31:41" x14ac:dyDescent="0.25">
      <c r="AE2028">
        <v>2027</v>
      </c>
      <c r="AF2028" s="1">
        <v>3.4065700414972033E-2</v>
      </c>
      <c r="AH2028">
        <v>2027</v>
      </c>
      <c r="AI2028">
        <v>34856.159394535542</v>
      </c>
      <c r="AK2028">
        <v>2027</v>
      </c>
      <c r="AL2028">
        <v>0.22657245804239126</v>
      </c>
      <c r="AN2028">
        <v>2027</v>
      </c>
      <c r="AO2028">
        <v>0.50951756613310706</v>
      </c>
    </row>
    <row r="2029" spans="31:41" x14ac:dyDescent="0.25">
      <c r="AE2029">
        <v>2028</v>
      </c>
      <c r="AF2029" s="1">
        <v>2.7715238630038552E-2</v>
      </c>
      <c r="AH2029">
        <v>2028</v>
      </c>
      <c r="AI2029">
        <v>14982.093126880829</v>
      </c>
      <c r="AK2029">
        <v>2028</v>
      </c>
      <c r="AL2029">
        <v>0.2045074287722787</v>
      </c>
      <c r="AN2029">
        <v>2028</v>
      </c>
      <c r="AO2029">
        <v>0.36324843268904478</v>
      </c>
    </row>
    <row r="2030" spans="31:41" x14ac:dyDescent="0.25">
      <c r="AE2030">
        <v>2029</v>
      </c>
      <c r="AF2030" s="1">
        <v>3.0590816453140324E-2</v>
      </c>
      <c r="AH2030">
        <v>2029</v>
      </c>
      <c r="AI2030">
        <v>5420.9040443304048</v>
      </c>
      <c r="AK2030">
        <v>2029</v>
      </c>
      <c r="AL2030">
        <v>0.22043464682944863</v>
      </c>
      <c r="AN2030">
        <v>2029</v>
      </c>
      <c r="AO2030">
        <v>0.3920498835391884</v>
      </c>
    </row>
    <row r="2031" spans="31:41" x14ac:dyDescent="0.25">
      <c r="AE2031">
        <v>2030</v>
      </c>
      <c r="AF2031" s="1">
        <v>2.7624598964233638E-2</v>
      </c>
      <c r="AH2031">
        <v>2030</v>
      </c>
      <c r="AI2031">
        <v>3729.0832433068308</v>
      </c>
      <c r="AK2031">
        <v>2030</v>
      </c>
      <c r="AL2031">
        <v>0.16405887585734577</v>
      </c>
      <c r="AN2031">
        <v>2030</v>
      </c>
      <c r="AO2031">
        <v>0.44074994781293486</v>
      </c>
    </row>
    <row r="2032" spans="31:41" x14ac:dyDescent="0.25">
      <c r="AE2032">
        <v>2031</v>
      </c>
      <c r="AF2032" s="1">
        <v>2.9802448255120906E-2</v>
      </c>
      <c r="AH2032">
        <v>2031</v>
      </c>
      <c r="AI2032">
        <v>10664.98172536805</v>
      </c>
      <c r="AK2032">
        <v>2031</v>
      </c>
      <c r="AL2032">
        <v>0.22906707083038705</v>
      </c>
      <c r="AN2032">
        <v>2031</v>
      </c>
      <c r="AO2032">
        <v>0.45744961148046293</v>
      </c>
    </row>
    <row r="2033" spans="31:41" x14ac:dyDescent="0.25">
      <c r="AE2033">
        <v>2032</v>
      </c>
      <c r="AF2033" s="1">
        <v>3.2835852184350589E-2</v>
      </c>
      <c r="AH2033">
        <v>2032</v>
      </c>
      <c r="AI2033">
        <v>2050.7175430597763</v>
      </c>
      <c r="AK2033">
        <v>2032</v>
      </c>
      <c r="AL2033">
        <v>0.27230856990114405</v>
      </c>
      <c r="AN2033">
        <v>2032</v>
      </c>
      <c r="AO2033">
        <v>0.40874250881241614</v>
      </c>
    </row>
    <row r="2034" spans="31:41" x14ac:dyDescent="0.25">
      <c r="AE2034">
        <v>2033</v>
      </c>
      <c r="AF2034" s="1">
        <v>2.621437213398492E-2</v>
      </c>
      <c r="AH2034">
        <v>2033</v>
      </c>
      <c r="AI2034">
        <v>4489.6963554210342</v>
      </c>
      <c r="AK2034">
        <v>2033</v>
      </c>
      <c r="AL2034">
        <v>0.23872807583552169</v>
      </c>
      <c r="AN2034">
        <v>2033</v>
      </c>
      <c r="AO2034">
        <v>0.43192713012991601</v>
      </c>
    </row>
    <row r="2035" spans="31:41" x14ac:dyDescent="0.25">
      <c r="AE2035">
        <v>2034</v>
      </c>
      <c r="AF2035" s="1">
        <v>3.1254787378551141E-2</v>
      </c>
      <c r="AH2035">
        <v>2034</v>
      </c>
      <c r="AI2035">
        <v>1152.9953932905851</v>
      </c>
      <c r="AK2035">
        <v>2034</v>
      </c>
      <c r="AL2035">
        <v>0.24107522220785887</v>
      </c>
      <c r="AN2035">
        <v>2034</v>
      </c>
      <c r="AO2035">
        <v>0.3041817231755285</v>
      </c>
    </row>
    <row r="2036" spans="31:41" x14ac:dyDescent="0.25">
      <c r="AE2036">
        <v>2035</v>
      </c>
      <c r="AF2036" s="1">
        <v>2.8002605353749654E-2</v>
      </c>
      <c r="AH2036">
        <v>2035</v>
      </c>
      <c r="AI2036">
        <v>711.01724994957294</v>
      </c>
      <c r="AK2036">
        <v>2035</v>
      </c>
      <c r="AL2036">
        <v>0.12152624751389823</v>
      </c>
      <c r="AN2036">
        <v>2035</v>
      </c>
      <c r="AO2036">
        <v>0.42196707330775057</v>
      </c>
    </row>
    <row r="2037" spans="31:41" x14ac:dyDescent="0.25">
      <c r="AE2037">
        <v>2036</v>
      </c>
      <c r="AF2037" s="1">
        <v>2.2456715443035735E-2</v>
      </c>
      <c r="AH2037">
        <v>2036</v>
      </c>
      <c r="AI2037">
        <v>1482.6315433925581</v>
      </c>
      <c r="AK2037">
        <v>2036</v>
      </c>
      <c r="AL2037">
        <v>0.18948726910780664</v>
      </c>
      <c r="AN2037">
        <v>2036</v>
      </c>
      <c r="AO2037">
        <v>0.42908979104014716</v>
      </c>
    </row>
    <row r="2038" spans="31:41" x14ac:dyDescent="0.25">
      <c r="AE2038">
        <v>2037</v>
      </c>
      <c r="AF2038" s="1">
        <v>2.6916110840886409E-2</v>
      </c>
      <c r="AH2038">
        <v>2037</v>
      </c>
      <c r="AI2038">
        <v>11974.958903605968</v>
      </c>
      <c r="AK2038">
        <v>2037</v>
      </c>
      <c r="AL2038">
        <v>0.21612923668260173</v>
      </c>
      <c r="AN2038">
        <v>2037</v>
      </c>
      <c r="AO2038">
        <v>0.37352559705448296</v>
      </c>
    </row>
    <row r="2039" spans="31:41" x14ac:dyDescent="0.25">
      <c r="AE2039">
        <v>2038</v>
      </c>
      <c r="AF2039" s="1">
        <v>2.9606142530675505E-2</v>
      </c>
      <c r="AH2039">
        <v>2038</v>
      </c>
      <c r="AI2039">
        <v>9281.7849384542296</v>
      </c>
      <c r="AK2039">
        <v>2038</v>
      </c>
      <c r="AL2039">
        <v>0.20571991965360309</v>
      </c>
      <c r="AN2039">
        <v>2038</v>
      </c>
      <c r="AO2039">
        <v>0.46830510142168685</v>
      </c>
    </row>
    <row r="2040" spans="31:41" x14ac:dyDescent="0.25">
      <c r="AE2040">
        <v>2039</v>
      </c>
      <c r="AF2040" s="1">
        <v>3.2356517421966435E-2</v>
      </c>
      <c r="AH2040">
        <v>2039</v>
      </c>
      <c r="AI2040">
        <v>7479.8534409444947</v>
      </c>
      <c r="AK2040">
        <v>2039</v>
      </c>
      <c r="AL2040">
        <v>0.16021546860523886</v>
      </c>
      <c r="AN2040">
        <v>2039</v>
      </c>
      <c r="AO2040">
        <v>0.45325918632790718</v>
      </c>
    </row>
    <row r="2041" spans="31:41" x14ac:dyDescent="0.25">
      <c r="AE2041">
        <v>2040</v>
      </c>
      <c r="AF2041" s="1">
        <v>2.8389791396424613E-2</v>
      </c>
      <c r="AH2041">
        <v>2040</v>
      </c>
      <c r="AI2041">
        <v>2819.1668773924603</v>
      </c>
      <c r="AK2041">
        <v>2040</v>
      </c>
      <c r="AL2041">
        <v>0.24549479445129174</v>
      </c>
      <c r="AN2041">
        <v>2040</v>
      </c>
      <c r="AO2041">
        <v>0.41526493734817715</v>
      </c>
    </row>
    <row r="2042" spans="31:41" x14ac:dyDescent="0.25">
      <c r="AE2042">
        <v>2041</v>
      </c>
      <c r="AF2042" s="1">
        <v>3.544469312734333E-2</v>
      </c>
      <c r="AH2042">
        <v>2041</v>
      </c>
      <c r="AI2042">
        <v>1919.432384486824</v>
      </c>
      <c r="AK2042">
        <v>2041</v>
      </c>
      <c r="AL2042">
        <v>0.2962006036797431</v>
      </c>
      <c r="AN2042">
        <v>2041</v>
      </c>
      <c r="AO2042">
        <v>0.35496130177389834</v>
      </c>
    </row>
    <row r="2043" spans="31:41" x14ac:dyDescent="0.25">
      <c r="AE2043">
        <v>2042</v>
      </c>
      <c r="AF2043" s="1">
        <v>2.9457499902536988E-2</v>
      </c>
      <c r="AH2043">
        <v>2042</v>
      </c>
      <c r="AI2043">
        <v>3280.6004300766581</v>
      </c>
      <c r="AK2043">
        <v>2042</v>
      </c>
      <c r="AL2043">
        <v>0.29189100121866868</v>
      </c>
      <c r="AN2043">
        <v>2042</v>
      </c>
      <c r="AO2043">
        <v>0.43056590195684069</v>
      </c>
    </row>
    <row r="2044" spans="31:41" x14ac:dyDescent="0.25">
      <c r="AE2044">
        <v>2043</v>
      </c>
      <c r="AF2044" s="1">
        <v>3.4932474930552848E-2</v>
      </c>
      <c r="AH2044">
        <v>2043</v>
      </c>
      <c r="AI2044">
        <v>6671.3287218778678</v>
      </c>
      <c r="AK2044">
        <v>2043</v>
      </c>
      <c r="AL2044">
        <v>0.23904488657873091</v>
      </c>
      <c r="AN2044">
        <v>2043</v>
      </c>
      <c r="AO2044">
        <v>0.42782968842901231</v>
      </c>
    </row>
    <row r="2045" spans="31:41" x14ac:dyDescent="0.25">
      <c r="AE2045">
        <v>2044</v>
      </c>
      <c r="AF2045" s="1">
        <v>3.1611240199417745E-2</v>
      </c>
      <c r="AH2045">
        <v>2044</v>
      </c>
      <c r="AI2045">
        <v>13583.287780370438</v>
      </c>
      <c r="AK2045">
        <v>2044</v>
      </c>
      <c r="AL2045">
        <v>0.23396552649512628</v>
      </c>
      <c r="AN2045">
        <v>2044</v>
      </c>
      <c r="AO2045">
        <v>0.37651385076614002</v>
      </c>
    </row>
    <row r="2046" spans="31:41" x14ac:dyDescent="0.25">
      <c r="AE2046">
        <v>2045</v>
      </c>
      <c r="AF2046" s="1">
        <v>3.3896342818743541E-2</v>
      </c>
      <c r="AH2046">
        <v>2045</v>
      </c>
      <c r="AI2046">
        <v>7549.7270498348798</v>
      </c>
      <c r="AK2046">
        <v>2045</v>
      </c>
      <c r="AL2046">
        <v>0.16763034501423482</v>
      </c>
      <c r="AN2046">
        <v>2045</v>
      </c>
      <c r="AO2046">
        <v>0.42447641556733773</v>
      </c>
    </row>
    <row r="2047" spans="31:41" x14ac:dyDescent="0.25">
      <c r="AE2047">
        <v>2046</v>
      </c>
      <c r="AF2047" s="1">
        <v>2.7570971285501233E-2</v>
      </c>
      <c r="AH2047">
        <v>2046</v>
      </c>
      <c r="AI2047">
        <v>1233.3735716854869</v>
      </c>
      <c r="AK2047">
        <v>2046</v>
      </c>
      <c r="AL2047">
        <v>0.17753648100565311</v>
      </c>
      <c r="AN2047">
        <v>2046</v>
      </c>
      <c r="AO2047">
        <v>0.32920007774266141</v>
      </c>
    </row>
    <row r="2048" spans="31:41" x14ac:dyDescent="0.25">
      <c r="AE2048">
        <v>2047</v>
      </c>
      <c r="AF2048" s="1">
        <v>3.0804780937317977E-2</v>
      </c>
      <c r="AH2048">
        <v>2047</v>
      </c>
      <c r="AI2048">
        <v>900.80987027416097</v>
      </c>
      <c r="AK2048">
        <v>2047</v>
      </c>
      <c r="AL2048">
        <v>0.12772665764011812</v>
      </c>
      <c r="AN2048">
        <v>2047</v>
      </c>
      <c r="AO2048">
        <v>0.45372536860334778</v>
      </c>
    </row>
    <row r="2049" spans="31:41" x14ac:dyDescent="0.25">
      <c r="AE2049">
        <v>2048</v>
      </c>
      <c r="AF2049" s="1">
        <v>2.7206232449961787E-2</v>
      </c>
      <c r="AH2049">
        <v>2048</v>
      </c>
      <c r="AI2049">
        <v>7482.2594119694659</v>
      </c>
      <c r="AK2049">
        <v>2048</v>
      </c>
      <c r="AL2049">
        <v>0.2112265195722689</v>
      </c>
      <c r="AN2049">
        <v>2048</v>
      </c>
      <c r="AO2049">
        <v>0.41193785271159811</v>
      </c>
    </row>
    <row r="2050" spans="31:41" x14ac:dyDescent="0.25">
      <c r="AE2050">
        <v>2049</v>
      </c>
      <c r="AF2050" s="1">
        <v>2.4041786616556982E-2</v>
      </c>
      <c r="AH2050">
        <v>2049</v>
      </c>
      <c r="AI2050">
        <v>15211.052997127432</v>
      </c>
      <c r="AK2050">
        <v>2049</v>
      </c>
      <c r="AL2050">
        <v>0.24802981345301253</v>
      </c>
      <c r="AN2050">
        <v>2049</v>
      </c>
      <c r="AO2050">
        <v>0.40718790129375876</v>
      </c>
    </row>
    <row r="2051" spans="31:41" x14ac:dyDescent="0.25">
      <c r="AE2051">
        <v>2050</v>
      </c>
      <c r="AF2051" s="1">
        <v>3.3881073396655914E-2</v>
      </c>
      <c r="AH2051">
        <v>2050</v>
      </c>
      <c r="AI2051">
        <v>959.37568019515948</v>
      </c>
      <c r="AK2051">
        <v>2050</v>
      </c>
      <c r="AL2051">
        <v>0.19747870111728008</v>
      </c>
      <c r="AN2051">
        <v>2050</v>
      </c>
      <c r="AO2051">
        <v>0.43613457622917706</v>
      </c>
    </row>
    <row r="2052" spans="31:41" x14ac:dyDescent="0.25">
      <c r="AE2052">
        <v>2051</v>
      </c>
      <c r="AF2052" s="1">
        <v>3.4643856951613428E-2</v>
      </c>
      <c r="AH2052">
        <v>2051</v>
      </c>
      <c r="AI2052">
        <v>16781.728270905955</v>
      </c>
      <c r="AK2052">
        <v>2051</v>
      </c>
      <c r="AL2052">
        <v>0.24105040476755848</v>
      </c>
      <c r="AN2052">
        <v>2051</v>
      </c>
      <c r="AO2052">
        <v>0.38566379220377472</v>
      </c>
    </row>
    <row r="2053" spans="31:41" x14ac:dyDescent="0.25">
      <c r="AE2053">
        <v>2052</v>
      </c>
      <c r="AF2053" s="1">
        <v>3.1090223063969358E-2</v>
      </c>
      <c r="AH2053">
        <v>2052</v>
      </c>
      <c r="AI2053">
        <v>21235.867407460388</v>
      </c>
      <c r="AK2053">
        <v>2052</v>
      </c>
      <c r="AL2053">
        <v>0.25076816877797026</v>
      </c>
      <c r="AN2053">
        <v>2052</v>
      </c>
      <c r="AO2053">
        <v>0.41501299923607154</v>
      </c>
    </row>
    <row r="2054" spans="31:41" x14ac:dyDescent="0.25">
      <c r="AE2054">
        <v>2053</v>
      </c>
      <c r="AF2054" s="1">
        <v>2.8638318426033926E-2</v>
      </c>
      <c r="AH2054">
        <v>2053</v>
      </c>
      <c r="AI2054">
        <v>23181.722135372274</v>
      </c>
      <c r="AK2054">
        <v>2053</v>
      </c>
      <c r="AL2054">
        <v>0.18223953707432794</v>
      </c>
      <c r="AN2054">
        <v>2053</v>
      </c>
      <c r="AO2054">
        <v>0.42955815323651536</v>
      </c>
    </row>
    <row r="2055" spans="31:41" x14ac:dyDescent="0.25">
      <c r="AE2055">
        <v>2054</v>
      </c>
      <c r="AF2055" s="1">
        <v>3.355221608146608E-2</v>
      </c>
      <c r="AH2055">
        <v>2054</v>
      </c>
      <c r="AI2055">
        <v>3482.7641353599915</v>
      </c>
      <c r="AK2055">
        <v>2054</v>
      </c>
      <c r="AL2055">
        <v>0.22058855714310432</v>
      </c>
      <c r="AN2055">
        <v>2054</v>
      </c>
      <c r="AO2055">
        <v>0.49501686629147112</v>
      </c>
    </row>
    <row r="2056" spans="31:41" x14ac:dyDescent="0.25">
      <c r="AE2056">
        <v>2055</v>
      </c>
      <c r="AF2056" s="1">
        <v>3.1484443065801671E-2</v>
      </c>
      <c r="AH2056">
        <v>2055</v>
      </c>
      <c r="AI2056">
        <v>8568.0432791856038</v>
      </c>
      <c r="AK2056">
        <v>2055</v>
      </c>
      <c r="AL2056">
        <v>0.21494999982186555</v>
      </c>
      <c r="AN2056">
        <v>2055</v>
      </c>
      <c r="AO2056">
        <v>0.50793598608094748</v>
      </c>
    </row>
    <row r="2057" spans="31:41" x14ac:dyDescent="0.25">
      <c r="AE2057">
        <v>2056</v>
      </c>
      <c r="AF2057" s="1">
        <v>2.5689545703748706E-2</v>
      </c>
      <c r="AH2057">
        <v>2056</v>
      </c>
      <c r="AI2057">
        <v>8039.812758095607</v>
      </c>
      <c r="AK2057">
        <v>2056</v>
      </c>
      <c r="AL2057">
        <v>0.18472363804617989</v>
      </c>
      <c r="AN2057">
        <v>2056</v>
      </c>
      <c r="AO2057">
        <v>0.33911690820449503</v>
      </c>
    </row>
    <row r="2058" spans="31:41" x14ac:dyDescent="0.25">
      <c r="AE2058">
        <v>2057</v>
      </c>
      <c r="AF2058" s="1">
        <v>2.6688235956762618E-2</v>
      </c>
      <c r="AH2058">
        <v>2057</v>
      </c>
      <c r="AI2058">
        <v>1301.4481629186723</v>
      </c>
      <c r="AK2058">
        <v>2057</v>
      </c>
      <c r="AL2058">
        <v>0.12536604961543285</v>
      </c>
      <c r="AN2058">
        <v>2057</v>
      </c>
      <c r="AO2058">
        <v>0.36000421297574003</v>
      </c>
    </row>
    <row r="2059" spans="31:41" x14ac:dyDescent="0.25">
      <c r="AE2059">
        <v>2058</v>
      </c>
      <c r="AF2059" s="1">
        <v>3.0671855106747747E-2</v>
      </c>
      <c r="AH2059">
        <v>2058</v>
      </c>
      <c r="AI2059">
        <v>15275.679612315676</v>
      </c>
      <c r="AK2059">
        <v>2058</v>
      </c>
      <c r="AL2059">
        <v>0.17521316757284194</v>
      </c>
      <c r="AN2059">
        <v>2058</v>
      </c>
      <c r="AO2059">
        <v>0.45118045211012059</v>
      </c>
    </row>
    <row r="2060" spans="31:41" x14ac:dyDescent="0.25">
      <c r="AE2060">
        <v>2059</v>
      </c>
      <c r="AF2060" s="1">
        <v>3.6951453372041421E-2</v>
      </c>
      <c r="AH2060">
        <v>2059</v>
      </c>
      <c r="AI2060">
        <v>7921.2466716479876</v>
      </c>
      <c r="AK2060">
        <v>2059</v>
      </c>
      <c r="AL2060">
        <v>0.16589369308643082</v>
      </c>
      <c r="AN2060">
        <v>2059</v>
      </c>
      <c r="AO2060">
        <v>0.36900501049299322</v>
      </c>
    </row>
    <row r="2061" spans="31:41" x14ac:dyDescent="0.25">
      <c r="AE2061">
        <v>2060</v>
      </c>
      <c r="AF2061" s="1">
        <v>3.1085630919109875E-2</v>
      </c>
      <c r="AH2061">
        <v>2060</v>
      </c>
      <c r="AI2061">
        <v>1338.8294956812338</v>
      </c>
      <c r="AK2061">
        <v>2060</v>
      </c>
      <c r="AL2061">
        <v>0.11830974515177395</v>
      </c>
      <c r="AN2061">
        <v>2060</v>
      </c>
      <c r="AO2061">
        <v>0.40914889207974503</v>
      </c>
    </row>
    <row r="2062" spans="31:41" x14ac:dyDescent="0.25">
      <c r="AE2062">
        <v>2061</v>
      </c>
      <c r="AF2062" s="1">
        <v>2.9945533414215797E-2</v>
      </c>
      <c r="AH2062">
        <v>2061</v>
      </c>
      <c r="AI2062">
        <v>5167.817616371236</v>
      </c>
      <c r="AK2062">
        <v>2061</v>
      </c>
      <c r="AL2062">
        <v>0.20184965760866061</v>
      </c>
      <c r="AN2062">
        <v>2061</v>
      </c>
      <c r="AO2062">
        <v>0.38635340343065261</v>
      </c>
    </row>
    <row r="2063" spans="31:41" x14ac:dyDescent="0.25">
      <c r="AE2063">
        <v>2062</v>
      </c>
      <c r="AF2063" s="1">
        <v>3.1252492445926539E-2</v>
      </c>
      <c r="AH2063">
        <v>2062</v>
      </c>
      <c r="AI2063">
        <v>1332.1275611443684</v>
      </c>
      <c r="AK2063">
        <v>2062</v>
      </c>
      <c r="AL2063">
        <v>0.2016735266707905</v>
      </c>
      <c r="AN2063">
        <v>2062</v>
      </c>
      <c r="AO2063">
        <v>0.44996340614536884</v>
      </c>
    </row>
    <row r="2064" spans="31:41" x14ac:dyDescent="0.25">
      <c r="AE2064">
        <v>2063</v>
      </c>
      <c r="AF2064" s="1">
        <v>2.9741402013844453E-2</v>
      </c>
      <c r="AH2064">
        <v>2063</v>
      </c>
      <c r="AI2064">
        <v>4416.6096397486908</v>
      </c>
      <c r="AK2064">
        <v>2063</v>
      </c>
      <c r="AL2064">
        <v>0.16673191436544141</v>
      </c>
      <c r="AN2064">
        <v>2063</v>
      </c>
      <c r="AO2064">
        <v>0.41189898975322814</v>
      </c>
    </row>
    <row r="2065" spans="31:41" x14ac:dyDescent="0.25">
      <c r="AE2065">
        <v>2064</v>
      </c>
      <c r="AF2065" s="1">
        <v>2.6049635875959654E-2</v>
      </c>
      <c r="AH2065">
        <v>2064</v>
      </c>
      <c r="AI2065">
        <v>6449.4643032174572</v>
      </c>
      <c r="AK2065">
        <v>2064</v>
      </c>
      <c r="AL2065">
        <v>0.29263898062158566</v>
      </c>
      <c r="AN2065">
        <v>2064</v>
      </c>
      <c r="AO2065">
        <v>0.44038667471925019</v>
      </c>
    </row>
    <row r="2066" spans="31:41" x14ac:dyDescent="0.25">
      <c r="AE2066">
        <v>2065</v>
      </c>
      <c r="AF2066" s="1">
        <v>3.2517115315462641E-2</v>
      </c>
      <c r="AH2066">
        <v>2065</v>
      </c>
      <c r="AI2066">
        <v>34401.282218264212</v>
      </c>
      <c r="AK2066">
        <v>2065</v>
      </c>
      <c r="AL2066">
        <v>0.19774074830757096</v>
      </c>
      <c r="AN2066">
        <v>2065</v>
      </c>
      <c r="AO2066">
        <v>0.40589541659114364</v>
      </c>
    </row>
    <row r="2067" spans="31:41" x14ac:dyDescent="0.25">
      <c r="AE2067">
        <v>2066</v>
      </c>
      <c r="AF2067" s="1">
        <v>3.2446520731068018E-2</v>
      </c>
      <c r="AH2067">
        <v>2066</v>
      </c>
      <c r="AI2067">
        <v>2563.5709962340497</v>
      </c>
      <c r="AK2067">
        <v>2066</v>
      </c>
      <c r="AL2067">
        <v>0.10727274471406066</v>
      </c>
      <c r="AN2067">
        <v>2066</v>
      </c>
      <c r="AO2067">
        <v>0.44085679352734758</v>
      </c>
    </row>
    <row r="2068" spans="31:41" x14ac:dyDescent="0.25">
      <c r="AE2068">
        <v>2067</v>
      </c>
      <c r="AF2068" s="1">
        <v>3.0212901963962313E-2</v>
      </c>
      <c r="AH2068">
        <v>2067</v>
      </c>
      <c r="AI2068">
        <v>5537.9087442171976</v>
      </c>
      <c r="AK2068">
        <v>2067</v>
      </c>
      <c r="AL2068">
        <v>0.23307007204536584</v>
      </c>
      <c r="AN2068">
        <v>2067</v>
      </c>
      <c r="AO2068">
        <v>0.37713355848131402</v>
      </c>
    </row>
    <row r="2069" spans="31:41" x14ac:dyDescent="0.25">
      <c r="AE2069">
        <v>2068</v>
      </c>
      <c r="AF2069" s="1">
        <v>3.1426142205997376E-2</v>
      </c>
      <c r="AH2069">
        <v>2068</v>
      </c>
      <c r="AI2069">
        <v>831.1049891482819</v>
      </c>
      <c r="AK2069">
        <v>2068</v>
      </c>
      <c r="AL2069">
        <v>0.10303794078949687</v>
      </c>
      <c r="AN2069">
        <v>2068</v>
      </c>
      <c r="AO2069">
        <v>0.3570619765393882</v>
      </c>
    </row>
    <row r="2070" spans="31:41" x14ac:dyDescent="0.25">
      <c r="AE2070">
        <v>2069</v>
      </c>
      <c r="AF2070" s="1">
        <v>2.8899954264141492E-2</v>
      </c>
      <c r="AH2070">
        <v>2069</v>
      </c>
      <c r="AI2070">
        <v>1205.0722173219931</v>
      </c>
      <c r="AK2070">
        <v>2069</v>
      </c>
      <c r="AL2070">
        <v>0.23863630133529914</v>
      </c>
      <c r="AN2070">
        <v>2069</v>
      </c>
      <c r="AO2070">
        <v>0.33509617115225743</v>
      </c>
    </row>
    <row r="2071" spans="31:41" x14ac:dyDescent="0.25">
      <c r="AE2071">
        <v>2070</v>
      </c>
      <c r="AF2071" s="1">
        <v>2.9346248626609173E-2</v>
      </c>
      <c r="AH2071">
        <v>2070</v>
      </c>
      <c r="AI2071">
        <v>345.76608587883243</v>
      </c>
      <c r="AK2071">
        <v>2070</v>
      </c>
      <c r="AL2071">
        <v>0.17686624776401827</v>
      </c>
      <c r="AN2071">
        <v>2070</v>
      </c>
      <c r="AO2071">
        <v>0.36432224211910852</v>
      </c>
    </row>
    <row r="2072" spans="31:41" x14ac:dyDescent="0.25">
      <c r="AE2072">
        <v>2071</v>
      </c>
      <c r="AF2072" s="1">
        <v>3.3612500548306778E-2</v>
      </c>
      <c r="AH2072">
        <v>2071</v>
      </c>
      <c r="AI2072">
        <v>1566.6803147311086</v>
      </c>
      <c r="AK2072">
        <v>2071</v>
      </c>
      <c r="AL2072">
        <v>0.23649108286041326</v>
      </c>
      <c r="AN2072">
        <v>2071</v>
      </c>
      <c r="AO2072">
        <v>0.43307429192155733</v>
      </c>
    </row>
    <row r="2073" spans="31:41" x14ac:dyDescent="0.25">
      <c r="AE2073">
        <v>2072</v>
      </c>
      <c r="AF2073" s="1">
        <v>3.1956961309670628E-2</v>
      </c>
      <c r="AH2073">
        <v>2072</v>
      </c>
      <c r="AI2073">
        <v>4802.9373126296814</v>
      </c>
      <c r="AK2073">
        <v>2072</v>
      </c>
      <c r="AL2073">
        <v>0.22044368412972559</v>
      </c>
      <c r="AN2073">
        <v>2072</v>
      </c>
      <c r="AO2073">
        <v>0.41285341487469895</v>
      </c>
    </row>
    <row r="2074" spans="31:41" x14ac:dyDescent="0.25">
      <c r="AE2074">
        <v>2073</v>
      </c>
      <c r="AF2074" s="1">
        <v>3.279329618468152E-2</v>
      </c>
      <c r="AH2074">
        <v>2073</v>
      </c>
      <c r="AI2074">
        <v>10829.710927279044</v>
      </c>
      <c r="AK2074">
        <v>2073</v>
      </c>
      <c r="AL2074">
        <v>0.18074930567784769</v>
      </c>
      <c r="AN2074">
        <v>2073</v>
      </c>
      <c r="AO2074">
        <v>0.36370488459020855</v>
      </c>
    </row>
    <row r="2075" spans="31:41" x14ac:dyDescent="0.25">
      <c r="AE2075">
        <v>2074</v>
      </c>
      <c r="AF2075" s="1">
        <v>3.6815309921577555E-2</v>
      </c>
      <c r="AH2075">
        <v>2074</v>
      </c>
      <c r="AI2075">
        <v>735.03034437189137</v>
      </c>
      <c r="AK2075">
        <v>2074</v>
      </c>
      <c r="AL2075">
        <v>0.2188797487565467</v>
      </c>
      <c r="AN2075">
        <v>2074</v>
      </c>
      <c r="AO2075">
        <v>0.4218188342143217</v>
      </c>
    </row>
    <row r="2076" spans="31:41" x14ac:dyDescent="0.25">
      <c r="AE2076">
        <v>2075</v>
      </c>
      <c r="AF2076" s="1">
        <v>2.8560110041673692E-2</v>
      </c>
      <c r="AH2076">
        <v>2075</v>
      </c>
      <c r="AI2076">
        <v>385.87341700902118</v>
      </c>
      <c r="AK2076">
        <v>2075</v>
      </c>
      <c r="AL2076">
        <v>0.12258822863456664</v>
      </c>
      <c r="AN2076">
        <v>2075</v>
      </c>
      <c r="AO2076">
        <v>0.4254552501823976</v>
      </c>
    </row>
    <row r="2077" spans="31:41" x14ac:dyDescent="0.25">
      <c r="AE2077">
        <v>2076</v>
      </c>
      <c r="AF2077" s="1">
        <v>2.6729582298534504E-2</v>
      </c>
      <c r="AH2077">
        <v>2076</v>
      </c>
      <c r="AI2077">
        <v>10951.174125100806</v>
      </c>
      <c r="AK2077">
        <v>2076</v>
      </c>
      <c r="AL2077">
        <v>0.25636857378011974</v>
      </c>
      <c r="AN2077">
        <v>2076</v>
      </c>
      <c r="AO2077">
        <v>0.43568843216094721</v>
      </c>
    </row>
    <row r="2078" spans="31:41" x14ac:dyDescent="0.25">
      <c r="AE2078">
        <v>2077</v>
      </c>
      <c r="AF2078" s="1">
        <v>3.2318119972006842E-2</v>
      </c>
      <c r="AH2078">
        <v>2077</v>
      </c>
      <c r="AI2078">
        <v>6009.2810479160635</v>
      </c>
      <c r="AK2078">
        <v>2077</v>
      </c>
      <c r="AL2078">
        <v>0.14849961696201547</v>
      </c>
      <c r="AN2078">
        <v>2077</v>
      </c>
      <c r="AO2078">
        <v>0.39620457562472022</v>
      </c>
    </row>
    <row r="2079" spans="31:41" x14ac:dyDescent="0.25">
      <c r="AE2079">
        <v>2078</v>
      </c>
      <c r="AF2079" s="1">
        <v>3.1290943433736729E-2</v>
      </c>
      <c r="AH2079">
        <v>2078</v>
      </c>
      <c r="AI2079">
        <v>4873.4763720335823</v>
      </c>
      <c r="AK2079">
        <v>2078</v>
      </c>
      <c r="AL2079">
        <v>0.15377097187781935</v>
      </c>
      <c r="AN2079">
        <v>2078</v>
      </c>
      <c r="AO2079">
        <v>0.39994454510840433</v>
      </c>
    </row>
    <row r="2080" spans="31:41" x14ac:dyDescent="0.25">
      <c r="AE2080">
        <v>2079</v>
      </c>
      <c r="AF2080" s="1">
        <v>3.6273780429725289E-2</v>
      </c>
      <c r="AH2080">
        <v>2079</v>
      </c>
      <c r="AI2080">
        <v>3639.6694704956476</v>
      </c>
      <c r="AK2080">
        <v>2079</v>
      </c>
      <c r="AL2080">
        <v>0.15652686600134386</v>
      </c>
      <c r="AN2080">
        <v>2079</v>
      </c>
      <c r="AO2080">
        <v>0.28663830624590519</v>
      </c>
    </row>
    <row r="2081" spans="31:41" x14ac:dyDescent="0.25">
      <c r="AE2081">
        <v>2080</v>
      </c>
      <c r="AF2081" s="1">
        <v>2.7105275002225593E-2</v>
      </c>
      <c r="AH2081">
        <v>2080</v>
      </c>
      <c r="AI2081">
        <v>1714.5016388403694</v>
      </c>
      <c r="AK2081">
        <v>2080</v>
      </c>
      <c r="AL2081">
        <v>0.19535740942023039</v>
      </c>
      <c r="AN2081">
        <v>2080</v>
      </c>
      <c r="AO2081">
        <v>0.37989822539872153</v>
      </c>
    </row>
    <row r="2082" spans="31:41" x14ac:dyDescent="0.25">
      <c r="AE2082">
        <v>2081</v>
      </c>
      <c r="AF2082" s="1">
        <v>2.4790419895969862E-2</v>
      </c>
      <c r="AH2082">
        <v>2081</v>
      </c>
      <c r="AI2082">
        <v>849.6058585427661</v>
      </c>
      <c r="AK2082">
        <v>2081</v>
      </c>
      <c r="AL2082">
        <v>0.24715755311580906</v>
      </c>
      <c r="AN2082">
        <v>2081</v>
      </c>
      <c r="AO2082">
        <v>0.29472166397597377</v>
      </c>
    </row>
    <row r="2083" spans="31:41" x14ac:dyDescent="0.25">
      <c r="AE2083">
        <v>2082</v>
      </c>
      <c r="AF2083" s="1">
        <v>3.5580245670147059E-2</v>
      </c>
      <c r="AH2083">
        <v>2082</v>
      </c>
      <c r="AI2083">
        <v>20133.020992915412</v>
      </c>
      <c r="AK2083">
        <v>2082</v>
      </c>
      <c r="AL2083">
        <v>0.1578054416003119</v>
      </c>
      <c r="AN2083">
        <v>2082</v>
      </c>
      <c r="AO2083">
        <v>0.42411599503726294</v>
      </c>
    </row>
    <row r="2084" spans="31:41" x14ac:dyDescent="0.25">
      <c r="AE2084">
        <v>2083</v>
      </c>
      <c r="AF2084" s="1">
        <v>3.0941514826887229E-2</v>
      </c>
      <c r="AH2084">
        <v>2083</v>
      </c>
      <c r="AI2084">
        <v>2394.093428396779</v>
      </c>
      <c r="AK2084">
        <v>2083</v>
      </c>
      <c r="AL2084">
        <v>0.24060816821549916</v>
      </c>
      <c r="AN2084">
        <v>2083</v>
      </c>
      <c r="AO2084">
        <v>0.37010103417921669</v>
      </c>
    </row>
    <row r="2085" spans="31:41" x14ac:dyDescent="0.25">
      <c r="AE2085">
        <v>2084</v>
      </c>
      <c r="AF2085" s="1">
        <v>2.8059768644989713E-2</v>
      </c>
      <c r="AH2085">
        <v>2084</v>
      </c>
      <c r="AI2085">
        <v>4554.2803879568455</v>
      </c>
      <c r="AK2085">
        <v>2084</v>
      </c>
      <c r="AL2085">
        <v>0.22905850720208121</v>
      </c>
      <c r="AN2085">
        <v>2084</v>
      </c>
      <c r="AO2085">
        <v>0.43392803668281416</v>
      </c>
    </row>
    <row r="2086" spans="31:41" x14ac:dyDescent="0.25">
      <c r="AE2086">
        <v>2085</v>
      </c>
      <c r="AF2086" s="1">
        <v>2.986727961614366E-2</v>
      </c>
      <c r="AH2086">
        <v>2085</v>
      </c>
      <c r="AI2086">
        <v>5571.4327172730527</v>
      </c>
      <c r="AK2086">
        <v>2085</v>
      </c>
      <c r="AL2086">
        <v>0.22690496921316239</v>
      </c>
      <c r="AN2086">
        <v>2085</v>
      </c>
      <c r="AO2086">
        <v>0.28137295366390236</v>
      </c>
    </row>
    <row r="2087" spans="31:41" x14ac:dyDescent="0.25">
      <c r="AE2087">
        <v>2086</v>
      </c>
      <c r="AF2087" s="1">
        <v>3.3483402533731388E-2</v>
      </c>
      <c r="AH2087">
        <v>2086</v>
      </c>
      <c r="AI2087">
        <v>621.22156675567953</v>
      </c>
      <c r="AK2087">
        <v>2086</v>
      </c>
      <c r="AL2087">
        <v>0.15681499601150117</v>
      </c>
      <c r="AN2087">
        <v>2086</v>
      </c>
      <c r="AO2087">
        <v>0.39689528916179856</v>
      </c>
    </row>
    <row r="2088" spans="31:41" x14ac:dyDescent="0.25">
      <c r="AE2088">
        <v>2087</v>
      </c>
      <c r="AF2088" s="1">
        <v>3.7286811465381708E-2</v>
      </c>
      <c r="AH2088">
        <v>2087</v>
      </c>
      <c r="AI2088">
        <v>6022.825414771999</v>
      </c>
      <c r="AK2088">
        <v>2087</v>
      </c>
      <c r="AL2088">
        <v>0.16150175990627863</v>
      </c>
      <c r="AN2088">
        <v>2087</v>
      </c>
      <c r="AO2088">
        <v>0.37694221132620026</v>
      </c>
    </row>
    <row r="2089" spans="31:41" x14ac:dyDescent="0.25">
      <c r="AE2089">
        <v>2088</v>
      </c>
      <c r="AF2089" s="1">
        <v>3.490829337027046E-2</v>
      </c>
      <c r="AH2089">
        <v>2088</v>
      </c>
      <c r="AI2089">
        <v>4435.9582008081752</v>
      </c>
      <c r="AK2089">
        <v>2088</v>
      </c>
      <c r="AL2089">
        <v>0.20947777125879111</v>
      </c>
      <c r="AN2089">
        <v>2088</v>
      </c>
      <c r="AO2089">
        <v>0.39702925382842119</v>
      </c>
    </row>
    <row r="2090" spans="31:41" x14ac:dyDescent="0.25">
      <c r="AE2090">
        <v>2089</v>
      </c>
      <c r="AF2090" s="1">
        <v>2.3172997135491702E-2</v>
      </c>
      <c r="AH2090">
        <v>2089</v>
      </c>
      <c r="AI2090">
        <v>2827.6133978659896</v>
      </c>
      <c r="AK2090">
        <v>2089</v>
      </c>
      <c r="AL2090">
        <v>0.29693568279627802</v>
      </c>
      <c r="AN2090">
        <v>2089</v>
      </c>
      <c r="AO2090">
        <v>0.41966289424919889</v>
      </c>
    </row>
    <row r="2091" spans="31:41" x14ac:dyDescent="0.25">
      <c r="AE2091">
        <v>2090</v>
      </c>
      <c r="AF2091" s="1">
        <v>3.1036352522737953E-2</v>
      </c>
      <c r="AH2091">
        <v>2090</v>
      </c>
      <c r="AI2091">
        <v>2097.3243589106532</v>
      </c>
      <c r="AK2091">
        <v>2090</v>
      </c>
      <c r="AL2091">
        <v>0.21663325041118447</v>
      </c>
      <c r="AN2091">
        <v>2090</v>
      </c>
      <c r="AO2091">
        <v>0.48967840164552817</v>
      </c>
    </row>
    <row r="2092" spans="31:41" x14ac:dyDescent="0.25">
      <c r="AE2092">
        <v>2091</v>
      </c>
      <c r="AF2092" s="1">
        <v>2.6663877899073762E-2</v>
      </c>
      <c r="AH2092">
        <v>2091</v>
      </c>
      <c r="AI2092">
        <v>6681.9716342245474</v>
      </c>
      <c r="AK2092">
        <v>2091</v>
      </c>
      <c r="AL2092">
        <v>0.28523637234030241</v>
      </c>
      <c r="AN2092">
        <v>2091</v>
      </c>
      <c r="AO2092">
        <v>0.40388596667273602</v>
      </c>
    </row>
    <row r="2093" spans="31:41" x14ac:dyDescent="0.25">
      <c r="AE2093">
        <v>2092</v>
      </c>
      <c r="AF2093" s="1">
        <v>2.8086529877092259E-2</v>
      </c>
      <c r="AH2093">
        <v>2092</v>
      </c>
      <c r="AI2093">
        <v>798.96090247126438</v>
      </c>
      <c r="AK2093">
        <v>2092</v>
      </c>
      <c r="AL2093">
        <v>0.26605561943187067</v>
      </c>
      <c r="AN2093">
        <v>2092</v>
      </c>
      <c r="AO2093">
        <v>0.43074006786631525</v>
      </c>
    </row>
    <row r="2094" spans="31:41" x14ac:dyDescent="0.25">
      <c r="AE2094">
        <v>2093</v>
      </c>
      <c r="AF2094" s="1">
        <v>2.7230427194078199E-2</v>
      </c>
      <c r="AH2094">
        <v>2093</v>
      </c>
      <c r="AI2094">
        <v>4068.889980090129</v>
      </c>
      <c r="AK2094">
        <v>2093</v>
      </c>
      <c r="AL2094">
        <v>0.18602683678245802</v>
      </c>
      <c r="AN2094">
        <v>2093</v>
      </c>
      <c r="AO2094">
        <v>0.40462271426754193</v>
      </c>
    </row>
    <row r="2095" spans="31:41" x14ac:dyDescent="0.25">
      <c r="AE2095">
        <v>2094</v>
      </c>
      <c r="AF2095" s="1">
        <v>2.7950434052646189E-2</v>
      </c>
      <c r="AH2095">
        <v>2094</v>
      </c>
      <c r="AI2095">
        <v>2086.6245842749904</v>
      </c>
      <c r="AK2095">
        <v>2094</v>
      </c>
      <c r="AL2095">
        <v>0.12598978696060556</v>
      </c>
      <c r="AN2095">
        <v>2094</v>
      </c>
      <c r="AO2095">
        <v>0.42090807375669886</v>
      </c>
    </row>
    <row r="2096" spans="31:41" x14ac:dyDescent="0.25">
      <c r="AE2096">
        <v>2095</v>
      </c>
      <c r="AF2096" s="1">
        <v>2.9050695966341245E-2</v>
      </c>
      <c r="AH2096">
        <v>2095</v>
      </c>
      <c r="AI2096">
        <v>85519.766195533608</v>
      </c>
      <c r="AK2096">
        <v>2095</v>
      </c>
      <c r="AL2096">
        <v>0.24556441649123939</v>
      </c>
      <c r="AN2096">
        <v>2095</v>
      </c>
      <c r="AO2096">
        <v>0.35895955004190139</v>
      </c>
    </row>
    <row r="2097" spans="31:41" x14ac:dyDescent="0.25">
      <c r="AE2097">
        <v>2096</v>
      </c>
      <c r="AF2097" s="1">
        <v>3.2340180312507405E-2</v>
      </c>
      <c r="AH2097">
        <v>2096</v>
      </c>
      <c r="AI2097">
        <v>9192.8659879417792</v>
      </c>
      <c r="AK2097">
        <v>2096</v>
      </c>
      <c r="AL2097">
        <v>0.18178230361708744</v>
      </c>
      <c r="AN2097">
        <v>2096</v>
      </c>
      <c r="AO2097">
        <v>0.35191902889421722</v>
      </c>
    </row>
    <row r="2098" spans="31:41" x14ac:dyDescent="0.25">
      <c r="AE2098">
        <v>2097</v>
      </c>
      <c r="AF2098" s="1">
        <v>3.2342307865435016E-2</v>
      </c>
      <c r="AH2098">
        <v>2097</v>
      </c>
      <c r="AI2098">
        <v>1928.4919083248976</v>
      </c>
      <c r="AK2098">
        <v>2097</v>
      </c>
      <c r="AL2098">
        <v>0.24465033160364302</v>
      </c>
      <c r="AN2098">
        <v>2097</v>
      </c>
      <c r="AO2098">
        <v>0.36367935244780647</v>
      </c>
    </row>
    <row r="2099" spans="31:41" x14ac:dyDescent="0.25">
      <c r="AE2099">
        <v>2098</v>
      </c>
      <c r="AF2099" s="1">
        <v>3.4847803384153275E-2</v>
      </c>
      <c r="AH2099">
        <v>2098</v>
      </c>
      <c r="AI2099">
        <v>1916.0335198266876</v>
      </c>
      <c r="AK2099">
        <v>2098</v>
      </c>
      <c r="AL2099">
        <v>0.21720380559542118</v>
      </c>
      <c r="AN2099">
        <v>2098</v>
      </c>
      <c r="AO2099">
        <v>0.37197123763316609</v>
      </c>
    </row>
    <row r="2100" spans="31:41" x14ac:dyDescent="0.25">
      <c r="AE2100">
        <v>2099</v>
      </c>
      <c r="AF2100" s="1">
        <v>2.8806656082378312E-2</v>
      </c>
      <c r="AH2100">
        <v>2099</v>
      </c>
      <c r="AI2100">
        <v>1883.7334760868653</v>
      </c>
      <c r="AK2100">
        <v>2099</v>
      </c>
      <c r="AL2100">
        <v>0.18210726287410289</v>
      </c>
      <c r="AN2100">
        <v>2099</v>
      </c>
      <c r="AO2100">
        <v>0.35996307561987095</v>
      </c>
    </row>
    <row r="2101" spans="31:41" x14ac:dyDescent="0.25">
      <c r="AE2101">
        <v>2100</v>
      </c>
      <c r="AF2101" s="1">
        <v>3.0397414297321124E-2</v>
      </c>
      <c r="AH2101">
        <v>2100</v>
      </c>
      <c r="AI2101">
        <v>24571.118070749148</v>
      </c>
      <c r="AK2101">
        <v>2100</v>
      </c>
      <c r="AL2101">
        <v>0.25293487040636786</v>
      </c>
      <c r="AN2101">
        <v>2100</v>
      </c>
      <c r="AO2101">
        <v>0.3739549887042265</v>
      </c>
    </row>
    <row r="2102" spans="31:41" x14ac:dyDescent="0.25">
      <c r="AE2102">
        <v>2101</v>
      </c>
      <c r="AF2102" s="1">
        <v>3.1066180780026764E-2</v>
      </c>
      <c r="AH2102">
        <v>2101</v>
      </c>
      <c r="AI2102">
        <v>2637.72993738886</v>
      </c>
      <c r="AK2102">
        <v>2101</v>
      </c>
      <c r="AL2102">
        <v>0.20316471120520996</v>
      </c>
      <c r="AN2102">
        <v>2101</v>
      </c>
      <c r="AO2102">
        <v>0.29819774899562956</v>
      </c>
    </row>
    <row r="2103" spans="31:41" x14ac:dyDescent="0.25">
      <c r="AE2103">
        <v>2102</v>
      </c>
      <c r="AF2103" s="1">
        <v>2.8302333159999193E-2</v>
      </c>
      <c r="AH2103">
        <v>2102</v>
      </c>
      <c r="AI2103">
        <v>2470.464958037729</v>
      </c>
      <c r="AK2103">
        <v>2102</v>
      </c>
      <c r="AL2103">
        <v>0.12182010292124666</v>
      </c>
      <c r="AN2103">
        <v>2102</v>
      </c>
      <c r="AO2103">
        <v>0.39872900890771928</v>
      </c>
    </row>
    <row r="2104" spans="31:41" x14ac:dyDescent="0.25">
      <c r="AE2104">
        <v>2103</v>
      </c>
      <c r="AF2104" s="1">
        <v>2.6080832438658552E-2</v>
      </c>
      <c r="AH2104">
        <v>2103</v>
      </c>
      <c r="AI2104">
        <v>43481.496134095061</v>
      </c>
      <c r="AK2104">
        <v>2103</v>
      </c>
      <c r="AL2104">
        <v>0.2769328284448388</v>
      </c>
      <c r="AN2104">
        <v>2103</v>
      </c>
      <c r="AO2104">
        <v>0.51110758203538897</v>
      </c>
    </row>
    <row r="2105" spans="31:41" x14ac:dyDescent="0.25">
      <c r="AE2105">
        <v>2104</v>
      </c>
      <c r="AF2105" s="1">
        <v>3.0866198220738994E-2</v>
      </c>
      <c r="AH2105">
        <v>2104</v>
      </c>
      <c r="AI2105">
        <v>10348.612916480313</v>
      </c>
      <c r="AK2105">
        <v>2104</v>
      </c>
      <c r="AL2105">
        <v>0.18718819760031274</v>
      </c>
      <c r="AN2105">
        <v>2104</v>
      </c>
      <c r="AO2105">
        <v>0.40914223140650108</v>
      </c>
    </row>
    <row r="2106" spans="31:41" x14ac:dyDescent="0.25">
      <c r="AE2106">
        <v>2105</v>
      </c>
      <c r="AF2106" s="1">
        <v>2.9816987920553872E-2</v>
      </c>
      <c r="AH2106">
        <v>2105</v>
      </c>
      <c r="AI2106">
        <v>1514.2330336022287</v>
      </c>
      <c r="AK2106">
        <v>2105</v>
      </c>
      <c r="AL2106">
        <v>0.23033435676945349</v>
      </c>
      <c r="AN2106">
        <v>2105</v>
      </c>
      <c r="AO2106">
        <v>0.37870386498590569</v>
      </c>
    </row>
    <row r="2107" spans="31:41" x14ac:dyDescent="0.25">
      <c r="AE2107">
        <v>2106</v>
      </c>
      <c r="AF2107" s="1">
        <v>3.1038866302616652E-2</v>
      </c>
      <c r="AH2107">
        <v>2106</v>
      </c>
      <c r="AI2107">
        <v>4589.7727557291309</v>
      </c>
      <c r="AK2107">
        <v>2106</v>
      </c>
      <c r="AL2107">
        <v>0.18892383705802812</v>
      </c>
      <c r="AN2107">
        <v>2106</v>
      </c>
      <c r="AO2107">
        <v>0.34385849124845708</v>
      </c>
    </row>
    <row r="2108" spans="31:41" x14ac:dyDescent="0.25">
      <c r="AE2108">
        <v>2107</v>
      </c>
      <c r="AF2108" s="1">
        <v>2.5735604682025404E-2</v>
      </c>
      <c r="AH2108">
        <v>2107</v>
      </c>
      <c r="AI2108">
        <v>2599.369742912213</v>
      </c>
      <c r="AK2108">
        <v>2107</v>
      </c>
      <c r="AL2108">
        <v>0.16360646664144077</v>
      </c>
      <c r="AN2108">
        <v>2107</v>
      </c>
      <c r="AO2108">
        <v>0.37504029148576012</v>
      </c>
    </row>
    <row r="2109" spans="31:41" x14ac:dyDescent="0.25">
      <c r="AE2109">
        <v>2108</v>
      </c>
      <c r="AF2109" s="1">
        <v>3.0382468473279411E-2</v>
      </c>
      <c r="AH2109">
        <v>2108</v>
      </c>
      <c r="AI2109">
        <v>1769.6575854619064</v>
      </c>
      <c r="AK2109">
        <v>2108</v>
      </c>
      <c r="AL2109">
        <v>0.21756754502709497</v>
      </c>
      <c r="AN2109">
        <v>2108</v>
      </c>
      <c r="AO2109">
        <v>0.37610287480151894</v>
      </c>
    </row>
    <row r="2110" spans="31:41" x14ac:dyDescent="0.25">
      <c r="AE2110">
        <v>2109</v>
      </c>
      <c r="AF2110" s="1">
        <v>2.8825626663277149E-2</v>
      </c>
      <c r="AH2110">
        <v>2109</v>
      </c>
      <c r="AI2110">
        <v>8669.0363004825413</v>
      </c>
      <c r="AK2110">
        <v>2109</v>
      </c>
      <c r="AL2110">
        <v>0.19630893423902135</v>
      </c>
      <c r="AN2110">
        <v>2109</v>
      </c>
      <c r="AO2110">
        <v>0.36615816211377716</v>
      </c>
    </row>
    <row r="2111" spans="31:41" x14ac:dyDescent="0.25">
      <c r="AE2111">
        <v>2110</v>
      </c>
      <c r="AF2111" s="1">
        <v>3.0732932395893142E-2</v>
      </c>
      <c r="AH2111">
        <v>2110</v>
      </c>
      <c r="AI2111">
        <v>15146.771743905432</v>
      </c>
      <c r="AK2111">
        <v>2110</v>
      </c>
      <c r="AL2111">
        <v>0.1265296245074739</v>
      </c>
      <c r="AN2111">
        <v>2110</v>
      </c>
      <c r="AO2111">
        <v>0.35910816990712158</v>
      </c>
    </row>
    <row r="2112" spans="31:41" x14ac:dyDescent="0.25">
      <c r="AE2112">
        <v>2111</v>
      </c>
      <c r="AF2112" s="1">
        <v>2.9743931338209295E-2</v>
      </c>
      <c r="AH2112">
        <v>2111</v>
      </c>
      <c r="AI2112">
        <v>3143.4381168753407</v>
      </c>
      <c r="AK2112">
        <v>2111</v>
      </c>
      <c r="AL2112">
        <v>0.18643995732216437</v>
      </c>
      <c r="AN2112">
        <v>2111</v>
      </c>
      <c r="AO2112">
        <v>0.45914434795247949</v>
      </c>
    </row>
    <row r="2113" spans="31:41" x14ac:dyDescent="0.25">
      <c r="AE2113">
        <v>2112</v>
      </c>
      <c r="AF2113" s="1">
        <v>3.0523350914159586E-2</v>
      </c>
      <c r="AH2113">
        <v>2112</v>
      </c>
      <c r="AI2113">
        <v>15482.756907234754</v>
      </c>
      <c r="AK2113">
        <v>2112</v>
      </c>
      <c r="AL2113">
        <v>0.24097970793840429</v>
      </c>
      <c r="AN2113">
        <v>2112</v>
      </c>
      <c r="AO2113">
        <v>0.4806846232956305</v>
      </c>
    </row>
    <row r="2114" spans="31:41" x14ac:dyDescent="0.25">
      <c r="AE2114">
        <v>2113</v>
      </c>
      <c r="AF2114" s="1">
        <v>2.9115925615366578E-2</v>
      </c>
      <c r="AH2114">
        <v>2113</v>
      </c>
      <c r="AI2114">
        <v>7899.0583845458677</v>
      </c>
      <c r="AK2114">
        <v>2113</v>
      </c>
      <c r="AL2114">
        <v>0.30478991005952</v>
      </c>
      <c r="AN2114">
        <v>2113</v>
      </c>
      <c r="AO2114">
        <v>0.39099658411757954</v>
      </c>
    </row>
    <row r="2115" spans="31:41" x14ac:dyDescent="0.25">
      <c r="AE2115">
        <v>2114</v>
      </c>
      <c r="AF2115" s="1">
        <v>3.0098709592462969E-2</v>
      </c>
      <c r="AH2115">
        <v>2114</v>
      </c>
      <c r="AI2115">
        <v>463.99112061768369</v>
      </c>
      <c r="AK2115">
        <v>2114</v>
      </c>
      <c r="AL2115">
        <v>0.22184353921533043</v>
      </c>
      <c r="AN2115">
        <v>2114</v>
      </c>
      <c r="AO2115">
        <v>0.47420064223897429</v>
      </c>
    </row>
    <row r="2116" spans="31:41" x14ac:dyDescent="0.25">
      <c r="AE2116">
        <v>2115</v>
      </c>
      <c r="AF2116" s="1">
        <v>3.168458116226569E-2</v>
      </c>
      <c r="AH2116">
        <v>2115</v>
      </c>
      <c r="AI2116">
        <v>5535.6523981977352</v>
      </c>
      <c r="AK2116">
        <v>2115</v>
      </c>
      <c r="AL2116">
        <v>0.25029705700787541</v>
      </c>
      <c r="AN2116">
        <v>2115</v>
      </c>
      <c r="AO2116">
        <v>0.37734278640851959</v>
      </c>
    </row>
    <row r="2117" spans="31:41" x14ac:dyDescent="0.25">
      <c r="AE2117">
        <v>2116</v>
      </c>
      <c r="AF2117" s="1">
        <v>2.6107662991612379E-2</v>
      </c>
      <c r="AH2117">
        <v>2116</v>
      </c>
      <c r="AI2117">
        <v>4338.3482666781902</v>
      </c>
      <c r="AK2117">
        <v>2116</v>
      </c>
      <c r="AL2117">
        <v>0.18366982641910645</v>
      </c>
      <c r="AN2117">
        <v>2116</v>
      </c>
      <c r="AO2117">
        <v>0.43384604614808631</v>
      </c>
    </row>
    <row r="2118" spans="31:41" x14ac:dyDescent="0.25">
      <c r="AE2118">
        <v>2117</v>
      </c>
      <c r="AF2118" s="1">
        <v>2.6670247516044965E-2</v>
      </c>
      <c r="AH2118">
        <v>2117</v>
      </c>
      <c r="AI2118">
        <v>3563.6086161660651</v>
      </c>
      <c r="AK2118">
        <v>2117</v>
      </c>
      <c r="AL2118">
        <v>0.26855361661219446</v>
      </c>
      <c r="AN2118">
        <v>2117</v>
      </c>
      <c r="AO2118">
        <v>0.41592959448446104</v>
      </c>
    </row>
    <row r="2119" spans="31:41" x14ac:dyDescent="0.25">
      <c r="AE2119">
        <v>2118</v>
      </c>
      <c r="AF2119" s="1">
        <v>3.6096618508162814E-2</v>
      </c>
      <c r="AH2119">
        <v>2118</v>
      </c>
      <c r="AI2119">
        <v>11715.362656515215</v>
      </c>
      <c r="AK2119">
        <v>2118</v>
      </c>
      <c r="AL2119">
        <v>0.12282192753683809</v>
      </c>
      <c r="AN2119">
        <v>2118</v>
      </c>
      <c r="AO2119">
        <v>0.45331661753591057</v>
      </c>
    </row>
    <row r="2120" spans="31:41" x14ac:dyDescent="0.25">
      <c r="AE2120">
        <v>2119</v>
      </c>
      <c r="AF2120" s="1">
        <v>2.4027648520407174E-2</v>
      </c>
      <c r="AH2120">
        <v>2119</v>
      </c>
      <c r="AI2120">
        <v>1540.8838688871838</v>
      </c>
      <c r="AK2120">
        <v>2119</v>
      </c>
      <c r="AL2120">
        <v>0.25122582662542231</v>
      </c>
      <c r="AN2120">
        <v>2119</v>
      </c>
      <c r="AO2120">
        <v>0.38248403661187619</v>
      </c>
    </row>
    <row r="2121" spans="31:41" x14ac:dyDescent="0.25">
      <c r="AE2121">
        <v>2120</v>
      </c>
      <c r="AF2121" s="1">
        <v>2.4127554563915687E-2</v>
      </c>
      <c r="AH2121">
        <v>2120</v>
      </c>
      <c r="AI2121">
        <v>5988.1885858387059</v>
      </c>
      <c r="AK2121">
        <v>2120</v>
      </c>
      <c r="AL2121">
        <v>0.19540279662608251</v>
      </c>
      <c r="AN2121">
        <v>2120</v>
      </c>
      <c r="AO2121">
        <v>0.3859350882760309</v>
      </c>
    </row>
    <row r="2122" spans="31:41" x14ac:dyDescent="0.25">
      <c r="AE2122">
        <v>2121</v>
      </c>
      <c r="AF2122" s="1">
        <v>2.9533318336390835E-2</v>
      </c>
      <c r="AH2122">
        <v>2121</v>
      </c>
      <c r="AI2122">
        <v>1750.0153210563303</v>
      </c>
      <c r="AK2122">
        <v>2121</v>
      </c>
      <c r="AL2122">
        <v>0.22334475283860006</v>
      </c>
      <c r="AN2122">
        <v>2121</v>
      </c>
      <c r="AO2122">
        <v>0.52921681693592382</v>
      </c>
    </row>
    <row r="2123" spans="31:41" x14ac:dyDescent="0.25">
      <c r="AE2123">
        <v>2122</v>
      </c>
      <c r="AF2123" s="1">
        <v>3.373509080385495E-2</v>
      </c>
      <c r="AH2123">
        <v>2122</v>
      </c>
      <c r="AI2123">
        <v>4407.3107408377909</v>
      </c>
      <c r="AK2123">
        <v>2122</v>
      </c>
      <c r="AL2123">
        <v>0.15263972811170803</v>
      </c>
      <c r="AN2123">
        <v>2122</v>
      </c>
      <c r="AO2123">
        <v>0.41435828571009781</v>
      </c>
    </row>
    <row r="2124" spans="31:41" x14ac:dyDescent="0.25">
      <c r="AE2124">
        <v>2123</v>
      </c>
      <c r="AF2124" s="1">
        <v>3.4693258959007878E-2</v>
      </c>
      <c r="AH2124">
        <v>2123</v>
      </c>
      <c r="AI2124">
        <v>6631.8142723562032</v>
      </c>
      <c r="AK2124">
        <v>2123</v>
      </c>
      <c r="AL2124">
        <v>0.21031879790572686</v>
      </c>
      <c r="AN2124">
        <v>2123</v>
      </c>
      <c r="AO2124">
        <v>0.39155320600126825</v>
      </c>
    </row>
    <row r="2125" spans="31:41" x14ac:dyDescent="0.25">
      <c r="AE2125">
        <v>2124</v>
      </c>
      <c r="AF2125" s="1">
        <v>3.2460261253432821E-2</v>
      </c>
      <c r="AH2125">
        <v>2124</v>
      </c>
      <c r="AI2125">
        <v>2927.8522019911998</v>
      </c>
      <c r="AK2125">
        <v>2124</v>
      </c>
      <c r="AL2125">
        <v>0.19366192167046298</v>
      </c>
      <c r="AN2125">
        <v>2124</v>
      </c>
      <c r="AO2125">
        <v>0.37456151715615005</v>
      </c>
    </row>
    <row r="2126" spans="31:41" x14ac:dyDescent="0.25">
      <c r="AE2126">
        <v>2125</v>
      </c>
      <c r="AF2126" s="1">
        <v>2.9004219731613601E-2</v>
      </c>
      <c r="AH2126">
        <v>2125</v>
      </c>
      <c r="AI2126">
        <v>16580.860172475048</v>
      </c>
      <c r="AK2126">
        <v>2125</v>
      </c>
      <c r="AL2126">
        <v>0.14738504451327353</v>
      </c>
      <c r="AN2126">
        <v>2125</v>
      </c>
      <c r="AO2126">
        <v>0.36428524274876156</v>
      </c>
    </row>
    <row r="2127" spans="31:41" x14ac:dyDescent="0.25">
      <c r="AE2127">
        <v>2126</v>
      </c>
      <c r="AF2127" s="1">
        <v>3.2780834751512167E-2</v>
      </c>
      <c r="AH2127">
        <v>2126</v>
      </c>
      <c r="AI2127">
        <v>514.19654276552171</v>
      </c>
      <c r="AK2127">
        <v>2126</v>
      </c>
      <c r="AL2127">
        <v>0.30605032366163221</v>
      </c>
      <c r="AN2127">
        <v>2126</v>
      </c>
      <c r="AO2127">
        <v>0.44571964350423721</v>
      </c>
    </row>
    <row r="2128" spans="31:41" x14ac:dyDescent="0.25">
      <c r="AE2128">
        <v>2127</v>
      </c>
      <c r="AF2128" s="1">
        <v>3.169326669207817E-2</v>
      </c>
      <c r="AH2128">
        <v>2127</v>
      </c>
      <c r="AI2128">
        <v>5947.5668327196563</v>
      </c>
      <c r="AK2128">
        <v>2127</v>
      </c>
      <c r="AL2128">
        <v>0.24734562360772</v>
      </c>
      <c r="AN2128">
        <v>2127</v>
      </c>
      <c r="AO2128">
        <v>0.42555536927674503</v>
      </c>
    </row>
    <row r="2129" spans="31:41" x14ac:dyDescent="0.25">
      <c r="AE2129">
        <v>2128</v>
      </c>
      <c r="AF2129" s="1">
        <v>2.5585797759546836E-2</v>
      </c>
      <c r="AH2129">
        <v>2128</v>
      </c>
      <c r="AI2129">
        <v>4972.9746078190492</v>
      </c>
      <c r="AK2129">
        <v>2128</v>
      </c>
      <c r="AL2129">
        <v>0.17249752933305779</v>
      </c>
      <c r="AN2129">
        <v>2128</v>
      </c>
      <c r="AO2129">
        <v>0.27520819202465613</v>
      </c>
    </row>
    <row r="2130" spans="31:41" x14ac:dyDescent="0.25">
      <c r="AE2130">
        <v>2129</v>
      </c>
      <c r="AF2130" s="1">
        <v>2.3007406001302577E-2</v>
      </c>
      <c r="AH2130">
        <v>2129</v>
      </c>
      <c r="AI2130">
        <v>2506.8335926527034</v>
      </c>
      <c r="AK2130">
        <v>2129</v>
      </c>
      <c r="AL2130">
        <v>0.22275232398049549</v>
      </c>
      <c r="AN2130">
        <v>2129</v>
      </c>
      <c r="AO2130">
        <v>0.3940952998136224</v>
      </c>
    </row>
    <row r="2131" spans="31:41" x14ac:dyDescent="0.25">
      <c r="AE2131">
        <v>2130</v>
      </c>
      <c r="AF2131" s="1">
        <v>2.9581944618048972E-2</v>
      </c>
      <c r="AH2131">
        <v>2130</v>
      </c>
      <c r="AI2131">
        <v>3540.7440514843424</v>
      </c>
      <c r="AK2131">
        <v>2130</v>
      </c>
      <c r="AL2131">
        <v>0.11579310190338016</v>
      </c>
      <c r="AN2131">
        <v>2130</v>
      </c>
      <c r="AO2131">
        <v>0.41153070988702561</v>
      </c>
    </row>
    <row r="2132" spans="31:41" x14ac:dyDescent="0.25">
      <c r="AE2132">
        <v>2131</v>
      </c>
      <c r="AF2132" s="1">
        <v>2.5786468687871711E-2</v>
      </c>
      <c r="AH2132">
        <v>2131</v>
      </c>
      <c r="AI2132">
        <v>3281.4968672616124</v>
      </c>
      <c r="AK2132">
        <v>2131</v>
      </c>
      <c r="AL2132">
        <v>0.22299746625898362</v>
      </c>
      <c r="AN2132">
        <v>2131</v>
      </c>
      <c r="AO2132">
        <v>0.36813328459722933</v>
      </c>
    </row>
    <row r="2133" spans="31:41" x14ac:dyDescent="0.25">
      <c r="AE2133">
        <v>2132</v>
      </c>
      <c r="AF2133" s="1">
        <v>2.9875470146484062E-2</v>
      </c>
      <c r="AH2133">
        <v>2132</v>
      </c>
      <c r="AI2133">
        <v>3772.6311383225002</v>
      </c>
      <c r="AK2133">
        <v>2132</v>
      </c>
      <c r="AL2133">
        <v>0.22506753435844873</v>
      </c>
      <c r="AN2133">
        <v>2132</v>
      </c>
      <c r="AO2133">
        <v>0.42065640562169399</v>
      </c>
    </row>
    <row r="2134" spans="31:41" x14ac:dyDescent="0.25">
      <c r="AE2134">
        <v>2133</v>
      </c>
      <c r="AF2134" s="1">
        <v>3.5293868731234523E-2</v>
      </c>
      <c r="AH2134">
        <v>2133</v>
      </c>
      <c r="AI2134">
        <v>6331.3036867457449</v>
      </c>
      <c r="AK2134">
        <v>2133</v>
      </c>
      <c r="AL2134">
        <v>0.158310140008904</v>
      </c>
      <c r="AN2134">
        <v>2133</v>
      </c>
      <c r="AO2134">
        <v>0.46371850964706768</v>
      </c>
    </row>
    <row r="2135" spans="31:41" x14ac:dyDescent="0.25">
      <c r="AE2135">
        <v>2134</v>
      </c>
      <c r="AF2135" s="1">
        <v>3.1998256957039395E-2</v>
      </c>
      <c r="AH2135">
        <v>2134</v>
      </c>
      <c r="AI2135">
        <v>2746.232561925272</v>
      </c>
      <c r="AK2135">
        <v>2134</v>
      </c>
      <c r="AL2135">
        <v>0.22595247543287253</v>
      </c>
      <c r="AN2135">
        <v>2134</v>
      </c>
      <c r="AO2135">
        <v>0.40344112879011046</v>
      </c>
    </row>
    <row r="2136" spans="31:41" x14ac:dyDescent="0.25">
      <c r="AE2136">
        <v>2135</v>
      </c>
      <c r="AF2136" s="1">
        <v>2.8327259864769916E-2</v>
      </c>
      <c r="AH2136">
        <v>2135</v>
      </c>
      <c r="AI2136">
        <v>3862.0224919720504</v>
      </c>
      <c r="AK2136">
        <v>2135</v>
      </c>
      <c r="AL2136">
        <v>0.17102023967074176</v>
      </c>
      <c r="AN2136">
        <v>2135</v>
      </c>
      <c r="AO2136">
        <v>0.38660799356142478</v>
      </c>
    </row>
    <row r="2137" spans="31:41" x14ac:dyDescent="0.25">
      <c r="AE2137">
        <v>2136</v>
      </c>
      <c r="AF2137" s="1">
        <v>3.3524672551647816E-2</v>
      </c>
      <c r="AH2137">
        <v>2136</v>
      </c>
      <c r="AI2137">
        <v>7240.2800141365824</v>
      </c>
      <c r="AK2137">
        <v>2136</v>
      </c>
      <c r="AL2137">
        <v>0.1389532513403236</v>
      </c>
      <c r="AN2137">
        <v>2136</v>
      </c>
      <c r="AO2137">
        <v>0.41617409203323646</v>
      </c>
    </row>
    <row r="2138" spans="31:41" x14ac:dyDescent="0.25">
      <c r="AE2138">
        <v>2137</v>
      </c>
      <c r="AF2138" s="1">
        <v>2.8254495182568951E-2</v>
      </c>
      <c r="AH2138">
        <v>2137</v>
      </c>
      <c r="AI2138">
        <v>4614.5939780471481</v>
      </c>
      <c r="AK2138">
        <v>2137</v>
      </c>
      <c r="AL2138">
        <v>0.19931701569785121</v>
      </c>
      <c r="AN2138">
        <v>2137</v>
      </c>
      <c r="AO2138">
        <v>0.37382486710036789</v>
      </c>
    </row>
    <row r="2139" spans="31:41" x14ac:dyDescent="0.25">
      <c r="AE2139">
        <v>2138</v>
      </c>
      <c r="AF2139" s="1">
        <v>3.42035508710965E-2</v>
      </c>
      <c r="AH2139">
        <v>2138</v>
      </c>
      <c r="AI2139">
        <v>1498.3119081672799</v>
      </c>
      <c r="AK2139">
        <v>2138</v>
      </c>
      <c r="AL2139">
        <v>0.21418035659369408</v>
      </c>
      <c r="AN2139">
        <v>2138</v>
      </c>
      <c r="AO2139">
        <v>0.35686032455491967</v>
      </c>
    </row>
    <row r="2140" spans="31:41" x14ac:dyDescent="0.25">
      <c r="AE2140">
        <v>2139</v>
      </c>
      <c r="AF2140" s="1">
        <v>3.2405866073285328E-2</v>
      </c>
      <c r="AH2140">
        <v>2139</v>
      </c>
      <c r="AI2140">
        <v>2681.7178970239966</v>
      </c>
      <c r="AK2140">
        <v>2139</v>
      </c>
      <c r="AL2140">
        <v>0.29274486115581061</v>
      </c>
      <c r="AN2140">
        <v>2139</v>
      </c>
      <c r="AO2140">
        <v>0.36222595240860572</v>
      </c>
    </row>
    <row r="2141" spans="31:41" x14ac:dyDescent="0.25">
      <c r="AE2141">
        <v>2140</v>
      </c>
      <c r="AF2141" s="1">
        <v>3.2108832702964163E-2</v>
      </c>
      <c r="AH2141">
        <v>2140</v>
      </c>
      <c r="AI2141">
        <v>1985.7491659706302</v>
      </c>
      <c r="AK2141">
        <v>2140</v>
      </c>
      <c r="AL2141">
        <v>0.21321993252210888</v>
      </c>
      <c r="AN2141">
        <v>2140</v>
      </c>
      <c r="AO2141">
        <v>0.40455763278826445</v>
      </c>
    </row>
    <row r="2142" spans="31:41" x14ac:dyDescent="0.25">
      <c r="AE2142">
        <v>2141</v>
      </c>
      <c r="AF2142" s="1">
        <v>3.2574367834998341E-2</v>
      </c>
      <c r="AH2142">
        <v>2141</v>
      </c>
      <c r="AI2142">
        <v>4287.1590787929917</v>
      </c>
      <c r="AK2142">
        <v>2141</v>
      </c>
      <c r="AL2142">
        <v>0.26427675219521823</v>
      </c>
      <c r="AN2142">
        <v>2141</v>
      </c>
      <c r="AO2142">
        <v>0.42939853894345209</v>
      </c>
    </row>
    <row r="2143" spans="31:41" x14ac:dyDescent="0.25">
      <c r="AE2143">
        <v>2142</v>
      </c>
      <c r="AF2143" s="1">
        <v>2.731903241398892E-2</v>
      </c>
      <c r="AH2143">
        <v>2142</v>
      </c>
      <c r="AI2143">
        <v>1771.5422382643872</v>
      </c>
      <c r="AK2143">
        <v>2142</v>
      </c>
      <c r="AL2143">
        <v>0.19216796797484101</v>
      </c>
      <c r="AN2143">
        <v>2142</v>
      </c>
      <c r="AO2143">
        <v>0.4048026294530469</v>
      </c>
    </row>
    <row r="2144" spans="31:41" x14ac:dyDescent="0.25">
      <c r="AE2144">
        <v>2143</v>
      </c>
      <c r="AF2144" s="1">
        <v>3.130583171024437E-2</v>
      </c>
      <c r="AH2144">
        <v>2143</v>
      </c>
      <c r="AI2144">
        <v>2334.1297044714693</v>
      </c>
      <c r="AK2144">
        <v>2143</v>
      </c>
      <c r="AL2144">
        <v>0.24332133192132654</v>
      </c>
      <c r="AN2144">
        <v>2143</v>
      </c>
      <c r="AO2144">
        <v>0.48714466827852443</v>
      </c>
    </row>
    <row r="2145" spans="31:41" x14ac:dyDescent="0.25">
      <c r="AE2145">
        <v>2144</v>
      </c>
      <c r="AF2145" s="1">
        <v>2.6391801119460156E-2</v>
      </c>
      <c r="AH2145">
        <v>2144</v>
      </c>
      <c r="AI2145">
        <v>1601.1711398753653</v>
      </c>
      <c r="AK2145">
        <v>2144</v>
      </c>
      <c r="AL2145">
        <v>0.14514189905140742</v>
      </c>
      <c r="AN2145">
        <v>2144</v>
      </c>
      <c r="AO2145">
        <v>0.40289424813930363</v>
      </c>
    </row>
    <row r="2146" spans="31:41" x14ac:dyDescent="0.25">
      <c r="AE2146">
        <v>2145</v>
      </c>
      <c r="AF2146" s="1">
        <v>2.8419761909325825E-2</v>
      </c>
      <c r="AH2146">
        <v>2145</v>
      </c>
      <c r="AI2146">
        <v>9782.3881879914497</v>
      </c>
      <c r="AK2146">
        <v>2145</v>
      </c>
      <c r="AL2146">
        <v>0.20909936640187429</v>
      </c>
      <c r="AN2146">
        <v>2145</v>
      </c>
      <c r="AO2146">
        <v>0.39347459269229451</v>
      </c>
    </row>
    <row r="2147" spans="31:41" x14ac:dyDescent="0.25">
      <c r="AE2147">
        <v>2146</v>
      </c>
      <c r="AF2147" s="1">
        <v>3.5797373078363393E-2</v>
      </c>
      <c r="AH2147">
        <v>2146</v>
      </c>
      <c r="AI2147">
        <v>3682.7855905212023</v>
      </c>
      <c r="AK2147">
        <v>2146</v>
      </c>
      <c r="AL2147">
        <v>0.21383294995861818</v>
      </c>
      <c r="AN2147">
        <v>2146</v>
      </c>
      <c r="AO2147">
        <v>0.31855109117826941</v>
      </c>
    </row>
    <row r="2148" spans="31:41" x14ac:dyDescent="0.25">
      <c r="AE2148">
        <v>2147</v>
      </c>
      <c r="AF2148" s="1">
        <v>2.7227296239680898E-2</v>
      </c>
      <c r="AH2148">
        <v>2147</v>
      </c>
      <c r="AI2148">
        <v>19264.559829599202</v>
      </c>
      <c r="AK2148">
        <v>2147</v>
      </c>
      <c r="AL2148">
        <v>0.26277347113317923</v>
      </c>
      <c r="AN2148">
        <v>2147</v>
      </c>
      <c r="AO2148">
        <v>0.27625006438501443</v>
      </c>
    </row>
    <row r="2149" spans="31:41" x14ac:dyDescent="0.25">
      <c r="AE2149">
        <v>2148</v>
      </c>
      <c r="AF2149" s="1">
        <v>2.618039238084191E-2</v>
      </c>
      <c r="AH2149">
        <v>2148</v>
      </c>
      <c r="AI2149">
        <v>6293.6568312805484</v>
      </c>
      <c r="AK2149">
        <v>2148</v>
      </c>
      <c r="AL2149">
        <v>0.20196510574859705</v>
      </c>
      <c r="AN2149">
        <v>2148</v>
      </c>
      <c r="AO2149">
        <v>0.41817501710027238</v>
      </c>
    </row>
    <row r="2150" spans="31:41" x14ac:dyDescent="0.25">
      <c r="AE2150">
        <v>2149</v>
      </c>
      <c r="AF2150" s="1">
        <v>3.7781254401055397E-2</v>
      </c>
      <c r="AH2150">
        <v>2149</v>
      </c>
      <c r="AI2150">
        <v>6340.1390024008851</v>
      </c>
      <c r="AK2150">
        <v>2149</v>
      </c>
      <c r="AL2150">
        <v>8.2416279666305811E-2</v>
      </c>
      <c r="AN2150">
        <v>2149</v>
      </c>
      <c r="AO2150">
        <v>0.4026546741046686</v>
      </c>
    </row>
    <row r="2151" spans="31:41" x14ac:dyDescent="0.25">
      <c r="AE2151">
        <v>2150</v>
      </c>
      <c r="AF2151" s="1">
        <v>3.5346973026785244E-2</v>
      </c>
      <c r="AH2151">
        <v>2150</v>
      </c>
      <c r="AI2151">
        <v>10988.461137239043</v>
      </c>
      <c r="AK2151">
        <v>2150</v>
      </c>
      <c r="AL2151">
        <v>0.18448172615323086</v>
      </c>
      <c r="AN2151">
        <v>2150</v>
      </c>
      <c r="AO2151">
        <v>0.50807341203400258</v>
      </c>
    </row>
    <row r="2152" spans="31:41" x14ac:dyDescent="0.25">
      <c r="AE2152">
        <v>2151</v>
      </c>
      <c r="AF2152" s="1">
        <v>2.5489752260582366E-2</v>
      </c>
      <c r="AH2152">
        <v>2151</v>
      </c>
      <c r="AI2152">
        <v>9804.4761016998236</v>
      </c>
      <c r="AK2152">
        <v>2151</v>
      </c>
      <c r="AL2152">
        <v>0.21944769094897654</v>
      </c>
      <c r="AN2152">
        <v>2151</v>
      </c>
      <c r="AO2152">
        <v>0.42205677606839909</v>
      </c>
    </row>
    <row r="2153" spans="31:41" x14ac:dyDescent="0.25">
      <c r="AE2153">
        <v>2152</v>
      </c>
      <c r="AF2153" s="1">
        <v>2.4665179498523093E-2</v>
      </c>
      <c r="AH2153">
        <v>2152</v>
      </c>
      <c r="AI2153">
        <v>18154.112054045348</v>
      </c>
      <c r="AK2153">
        <v>2152</v>
      </c>
      <c r="AL2153">
        <v>0.21119536733513306</v>
      </c>
      <c r="AN2153">
        <v>2152</v>
      </c>
      <c r="AO2153">
        <v>0.40000026628106483</v>
      </c>
    </row>
    <row r="2154" spans="31:41" x14ac:dyDescent="0.25">
      <c r="AE2154">
        <v>2153</v>
      </c>
      <c r="AF2154" s="1">
        <v>2.7116220882914543E-2</v>
      </c>
      <c r="AH2154">
        <v>2153</v>
      </c>
      <c r="AI2154">
        <v>39516.869845342917</v>
      </c>
      <c r="AK2154">
        <v>2153</v>
      </c>
      <c r="AL2154">
        <v>0.2045164044136398</v>
      </c>
      <c r="AN2154">
        <v>2153</v>
      </c>
      <c r="AO2154">
        <v>0.34717395419706731</v>
      </c>
    </row>
    <row r="2155" spans="31:41" x14ac:dyDescent="0.25">
      <c r="AE2155">
        <v>2154</v>
      </c>
      <c r="AF2155" s="1">
        <v>2.9737705812480586E-2</v>
      </c>
      <c r="AH2155">
        <v>2154</v>
      </c>
      <c r="AI2155">
        <v>1168.2382205020017</v>
      </c>
      <c r="AK2155">
        <v>2154</v>
      </c>
      <c r="AL2155">
        <v>0.31775430369187896</v>
      </c>
      <c r="AN2155">
        <v>2154</v>
      </c>
      <c r="AO2155">
        <v>0.42256440132748563</v>
      </c>
    </row>
    <row r="2156" spans="31:41" x14ac:dyDescent="0.25">
      <c r="AE2156">
        <v>2155</v>
      </c>
      <c r="AF2156" s="1">
        <v>2.6763347581341135E-2</v>
      </c>
      <c r="AH2156">
        <v>2155</v>
      </c>
      <c r="AI2156">
        <v>10234.067783324379</v>
      </c>
      <c r="AK2156">
        <v>2155</v>
      </c>
      <c r="AL2156">
        <v>0.19985469214002916</v>
      </c>
      <c r="AN2156">
        <v>2155</v>
      </c>
      <c r="AO2156">
        <v>0.43502659193292059</v>
      </c>
    </row>
    <row r="2157" spans="31:41" x14ac:dyDescent="0.25">
      <c r="AE2157">
        <v>2156</v>
      </c>
      <c r="AF2157" s="1">
        <v>3.4252000125638116E-2</v>
      </c>
      <c r="AH2157">
        <v>2156</v>
      </c>
      <c r="AI2157">
        <v>4916.0234014421549</v>
      </c>
      <c r="AK2157">
        <v>2156</v>
      </c>
      <c r="AL2157">
        <v>0.29008324507444416</v>
      </c>
      <c r="AN2157">
        <v>2156</v>
      </c>
      <c r="AO2157">
        <v>0.33473346166923235</v>
      </c>
    </row>
    <row r="2158" spans="31:41" x14ac:dyDescent="0.25">
      <c r="AE2158">
        <v>2157</v>
      </c>
      <c r="AF2158" s="1">
        <v>3.3727911329732851E-2</v>
      </c>
      <c r="AH2158">
        <v>2157</v>
      </c>
      <c r="AI2158">
        <v>10921.102561366491</v>
      </c>
      <c r="AK2158">
        <v>2157</v>
      </c>
      <c r="AL2158">
        <v>0.28342851119521356</v>
      </c>
      <c r="AN2158">
        <v>2157</v>
      </c>
      <c r="AO2158">
        <v>0.38891985254827399</v>
      </c>
    </row>
    <row r="2159" spans="31:41" x14ac:dyDescent="0.25">
      <c r="AE2159">
        <v>2158</v>
      </c>
      <c r="AF2159" s="1">
        <v>3.2643332434227901E-2</v>
      </c>
      <c r="AH2159">
        <v>2158</v>
      </c>
      <c r="AI2159">
        <v>11210.946650406773</v>
      </c>
      <c r="AK2159">
        <v>2158</v>
      </c>
      <c r="AL2159">
        <v>0.21406135929971365</v>
      </c>
      <c r="AN2159">
        <v>2158</v>
      </c>
      <c r="AO2159">
        <v>0.44827671800525981</v>
      </c>
    </row>
    <row r="2160" spans="31:41" x14ac:dyDescent="0.25">
      <c r="AE2160">
        <v>2159</v>
      </c>
      <c r="AF2160" s="1">
        <v>2.6595937175959428E-2</v>
      </c>
      <c r="AH2160">
        <v>2159</v>
      </c>
      <c r="AI2160">
        <v>3107.828324701311</v>
      </c>
      <c r="AK2160">
        <v>2159</v>
      </c>
      <c r="AL2160">
        <v>0.1692775500996796</v>
      </c>
      <c r="AN2160">
        <v>2159</v>
      </c>
      <c r="AO2160">
        <v>0.31223576780749263</v>
      </c>
    </row>
    <row r="2161" spans="31:41" x14ac:dyDescent="0.25">
      <c r="AE2161">
        <v>2160</v>
      </c>
      <c r="AF2161" s="1">
        <v>3.2695738040039002E-2</v>
      </c>
      <c r="AH2161">
        <v>2160</v>
      </c>
      <c r="AI2161">
        <v>7022.7987429913019</v>
      </c>
      <c r="AK2161">
        <v>2160</v>
      </c>
      <c r="AL2161">
        <v>0.14081616904974911</v>
      </c>
      <c r="AN2161">
        <v>2160</v>
      </c>
      <c r="AO2161">
        <v>0.39915810253957645</v>
      </c>
    </row>
    <row r="2162" spans="31:41" x14ac:dyDescent="0.25">
      <c r="AE2162">
        <v>2161</v>
      </c>
      <c r="AF2162" s="1">
        <v>2.8648110528088244E-2</v>
      </c>
      <c r="AH2162">
        <v>2161</v>
      </c>
      <c r="AI2162">
        <v>3810.5540293049426</v>
      </c>
      <c r="AK2162">
        <v>2161</v>
      </c>
      <c r="AL2162">
        <v>0.17949576253508367</v>
      </c>
      <c r="AN2162">
        <v>2161</v>
      </c>
      <c r="AO2162">
        <v>0.37364748154194533</v>
      </c>
    </row>
    <row r="2163" spans="31:41" x14ac:dyDescent="0.25">
      <c r="AE2163">
        <v>2162</v>
      </c>
      <c r="AF2163" s="1">
        <v>3.073637335960866E-2</v>
      </c>
      <c r="AH2163">
        <v>2162</v>
      </c>
      <c r="AI2163">
        <v>6318.147827531342</v>
      </c>
      <c r="AK2163">
        <v>2162</v>
      </c>
      <c r="AL2163">
        <v>0.25418557563477995</v>
      </c>
      <c r="AN2163">
        <v>2162</v>
      </c>
      <c r="AO2163">
        <v>0.41074354017551856</v>
      </c>
    </row>
    <row r="2164" spans="31:41" x14ac:dyDescent="0.25">
      <c r="AE2164">
        <v>2163</v>
      </c>
      <c r="AF2164" s="1">
        <v>2.9156544134269158E-2</v>
      </c>
      <c r="AH2164">
        <v>2163</v>
      </c>
      <c r="AI2164">
        <v>2609.0219319560215</v>
      </c>
      <c r="AK2164">
        <v>2163</v>
      </c>
      <c r="AL2164">
        <v>0.22989714309631792</v>
      </c>
      <c r="AN2164">
        <v>2163</v>
      </c>
      <c r="AO2164">
        <v>0.38361663739525032</v>
      </c>
    </row>
    <row r="2165" spans="31:41" x14ac:dyDescent="0.25">
      <c r="AE2165">
        <v>2164</v>
      </c>
      <c r="AF2165" s="1">
        <v>2.9254256702955228E-2</v>
      </c>
      <c r="AH2165">
        <v>2164</v>
      </c>
      <c r="AI2165">
        <v>618.4460855343882</v>
      </c>
      <c r="AK2165">
        <v>2164</v>
      </c>
      <c r="AL2165">
        <v>0.16428925184542209</v>
      </c>
      <c r="AN2165">
        <v>2164</v>
      </c>
      <c r="AO2165">
        <v>0.3812324806548717</v>
      </c>
    </row>
    <row r="2166" spans="31:41" x14ac:dyDescent="0.25">
      <c r="AE2166">
        <v>2165</v>
      </c>
      <c r="AF2166" s="1">
        <v>2.7713109819498705E-2</v>
      </c>
      <c r="AH2166">
        <v>2165</v>
      </c>
      <c r="AI2166">
        <v>11419.42817515748</v>
      </c>
      <c r="AK2166">
        <v>2165</v>
      </c>
      <c r="AL2166">
        <v>0.26409666015811983</v>
      </c>
      <c r="AN2166">
        <v>2165</v>
      </c>
      <c r="AO2166">
        <v>0.34889607229411157</v>
      </c>
    </row>
    <row r="2167" spans="31:41" x14ac:dyDescent="0.25">
      <c r="AE2167">
        <v>2166</v>
      </c>
      <c r="AF2167" s="1">
        <v>2.4209889283212771E-2</v>
      </c>
      <c r="AH2167">
        <v>2166</v>
      </c>
      <c r="AI2167">
        <v>1252.8255338185788</v>
      </c>
      <c r="AK2167">
        <v>2166</v>
      </c>
      <c r="AL2167">
        <v>0.19253841359310406</v>
      </c>
      <c r="AN2167">
        <v>2166</v>
      </c>
      <c r="AO2167">
        <v>0.41121026507553093</v>
      </c>
    </row>
    <row r="2168" spans="31:41" x14ac:dyDescent="0.25">
      <c r="AE2168">
        <v>2167</v>
      </c>
      <c r="AF2168" s="1">
        <v>3.5318044186167352E-2</v>
      </c>
      <c r="AH2168">
        <v>2167</v>
      </c>
      <c r="AI2168">
        <v>3890.3390783104505</v>
      </c>
      <c r="AK2168">
        <v>2167</v>
      </c>
      <c r="AL2168">
        <v>0.24244285347001898</v>
      </c>
      <c r="AN2168">
        <v>2167</v>
      </c>
      <c r="AO2168">
        <v>0.37449398006552881</v>
      </c>
    </row>
    <row r="2169" spans="31:41" x14ac:dyDescent="0.25">
      <c r="AE2169">
        <v>2168</v>
      </c>
      <c r="AF2169" s="1">
        <v>3.0352626961282603E-2</v>
      </c>
      <c r="AH2169">
        <v>2168</v>
      </c>
      <c r="AI2169">
        <v>10678.178928735044</v>
      </c>
      <c r="AK2169">
        <v>2168</v>
      </c>
      <c r="AL2169">
        <v>0.25033872561788445</v>
      </c>
      <c r="AN2169">
        <v>2168</v>
      </c>
      <c r="AO2169">
        <v>0.45456727874895447</v>
      </c>
    </row>
    <row r="2170" spans="31:41" x14ac:dyDescent="0.25">
      <c r="AE2170">
        <v>2169</v>
      </c>
      <c r="AF2170" s="1">
        <v>3.5194081540813604E-2</v>
      </c>
      <c r="AH2170">
        <v>2169</v>
      </c>
      <c r="AI2170">
        <v>3293.5545856240087</v>
      </c>
      <c r="AK2170">
        <v>2169</v>
      </c>
      <c r="AL2170">
        <v>0.10892213968146713</v>
      </c>
      <c r="AN2170">
        <v>2169</v>
      </c>
      <c r="AO2170">
        <v>0.41530051756015202</v>
      </c>
    </row>
    <row r="2171" spans="31:41" x14ac:dyDescent="0.25">
      <c r="AE2171">
        <v>2170</v>
      </c>
      <c r="AF2171" s="1">
        <v>2.9423412822693562E-2</v>
      </c>
      <c r="AH2171">
        <v>2170</v>
      </c>
      <c r="AI2171">
        <v>23814.329012489983</v>
      </c>
      <c r="AK2171">
        <v>2170</v>
      </c>
      <c r="AL2171">
        <v>0.17498916143569132</v>
      </c>
      <c r="AN2171">
        <v>2170</v>
      </c>
      <c r="AO2171">
        <v>0.41748756289515859</v>
      </c>
    </row>
    <row r="2172" spans="31:41" x14ac:dyDescent="0.25">
      <c r="AE2172">
        <v>2171</v>
      </c>
      <c r="AF2172" s="1">
        <v>2.4459594706642607E-2</v>
      </c>
      <c r="AH2172">
        <v>2171</v>
      </c>
      <c r="AI2172">
        <v>9368.2295399991435</v>
      </c>
      <c r="AK2172">
        <v>2171</v>
      </c>
      <c r="AL2172">
        <v>0.21999380863645435</v>
      </c>
      <c r="AN2172">
        <v>2171</v>
      </c>
      <c r="AO2172">
        <v>0.50287908922406233</v>
      </c>
    </row>
    <row r="2173" spans="31:41" x14ac:dyDescent="0.25">
      <c r="AE2173">
        <v>2172</v>
      </c>
      <c r="AF2173" s="1">
        <v>3.4181502132549779E-2</v>
      </c>
      <c r="AH2173">
        <v>2172</v>
      </c>
      <c r="AI2173">
        <v>4417.8131232896121</v>
      </c>
      <c r="AK2173">
        <v>2172</v>
      </c>
      <c r="AL2173">
        <v>0.18942460328453944</v>
      </c>
      <c r="AN2173">
        <v>2172</v>
      </c>
      <c r="AO2173">
        <v>0.43806286944843764</v>
      </c>
    </row>
    <row r="2174" spans="31:41" x14ac:dyDescent="0.25">
      <c r="AE2174">
        <v>2173</v>
      </c>
      <c r="AF2174" s="1">
        <v>3.418606293398585E-2</v>
      </c>
      <c r="AH2174">
        <v>2173</v>
      </c>
      <c r="AI2174">
        <v>7444.8892680042691</v>
      </c>
      <c r="AK2174">
        <v>2173</v>
      </c>
      <c r="AL2174">
        <v>0.12563779038690648</v>
      </c>
      <c r="AN2174">
        <v>2173</v>
      </c>
      <c r="AO2174">
        <v>0.39399780003448803</v>
      </c>
    </row>
    <row r="2175" spans="31:41" x14ac:dyDescent="0.25">
      <c r="AE2175">
        <v>2174</v>
      </c>
      <c r="AF2175" s="1">
        <v>3.084927423367656E-2</v>
      </c>
      <c r="AH2175">
        <v>2174</v>
      </c>
      <c r="AI2175">
        <v>12911.996277284195</v>
      </c>
      <c r="AK2175">
        <v>2174</v>
      </c>
      <c r="AL2175">
        <v>0.1632949965199732</v>
      </c>
      <c r="AN2175">
        <v>2174</v>
      </c>
      <c r="AO2175">
        <v>0.41985538515227605</v>
      </c>
    </row>
    <row r="2176" spans="31:41" x14ac:dyDescent="0.25">
      <c r="AE2176">
        <v>2175</v>
      </c>
      <c r="AF2176" s="1">
        <v>2.5306086902773917E-2</v>
      </c>
      <c r="AH2176">
        <v>2175</v>
      </c>
      <c r="AI2176">
        <v>359.64498208903268</v>
      </c>
      <c r="AK2176">
        <v>2175</v>
      </c>
      <c r="AL2176">
        <v>0.24471148986109978</v>
      </c>
      <c r="AN2176">
        <v>2175</v>
      </c>
      <c r="AO2176">
        <v>0.38189878883713801</v>
      </c>
    </row>
    <row r="2177" spans="31:41" x14ac:dyDescent="0.25">
      <c r="AE2177">
        <v>2176</v>
      </c>
      <c r="AF2177" s="1">
        <v>3.3362704540728538E-2</v>
      </c>
      <c r="AH2177">
        <v>2176</v>
      </c>
      <c r="AI2177">
        <v>2220.0790304204775</v>
      </c>
      <c r="AK2177">
        <v>2176</v>
      </c>
      <c r="AL2177">
        <v>0.16930912237519533</v>
      </c>
      <c r="AN2177">
        <v>2176</v>
      </c>
      <c r="AO2177">
        <v>0.43975838919433086</v>
      </c>
    </row>
    <row r="2178" spans="31:41" x14ac:dyDescent="0.25">
      <c r="AE2178">
        <v>2177</v>
      </c>
      <c r="AF2178" s="1">
        <v>2.4697490838925473E-2</v>
      </c>
      <c r="AH2178">
        <v>2177</v>
      </c>
      <c r="AI2178">
        <v>299.34719276777008</v>
      </c>
      <c r="AK2178">
        <v>2177</v>
      </c>
      <c r="AL2178">
        <v>0.1895764389509943</v>
      </c>
      <c r="AN2178">
        <v>2177</v>
      </c>
      <c r="AO2178">
        <v>0.41407283418951252</v>
      </c>
    </row>
    <row r="2179" spans="31:41" x14ac:dyDescent="0.25">
      <c r="AE2179">
        <v>2178</v>
      </c>
      <c r="AF2179" s="1">
        <v>3.7888333013491149E-2</v>
      </c>
      <c r="AH2179">
        <v>2178</v>
      </c>
      <c r="AI2179">
        <v>4792.8619381112185</v>
      </c>
      <c r="AK2179">
        <v>2178</v>
      </c>
      <c r="AL2179">
        <v>0.18622784743007262</v>
      </c>
      <c r="AN2179">
        <v>2178</v>
      </c>
      <c r="AO2179">
        <v>0.36695468733948988</v>
      </c>
    </row>
    <row r="2180" spans="31:41" x14ac:dyDescent="0.25">
      <c r="AE2180">
        <v>2179</v>
      </c>
      <c r="AF2180" s="1">
        <v>3.5697626819054085E-2</v>
      </c>
      <c r="AH2180">
        <v>2179</v>
      </c>
      <c r="AI2180">
        <v>2073.8733789165231</v>
      </c>
      <c r="AK2180">
        <v>2179</v>
      </c>
      <c r="AL2180">
        <v>0.15724974685806367</v>
      </c>
      <c r="AN2180">
        <v>2179</v>
      </c>
      <c r="AO2180">
        <v>0.43263327749867547</v>
      </c>
    </row>
    <row r="2181" spans="31:41" x14ac:dyDescent="0.25">
      <c r="AE2181">
        <v>2180</v>
      </c>
      <c r="AF2181" s="1">
        <v>2.7893277929846194E-2</v>
      </c>
      <c r="AH2181">
        <v>2180</v>
      </c>
      <c r="AI2181">
        <v>3348.2803565476943</v>
      </c>
      <c r="AK2181">
        <v>2180</v>
      </c>
      <c r="AL2181">
        <v>0.14582618044036572</v>
      </c>
      <c r="AN2181">
        <v>2180</v>
      </c>
      <c r="AO2181">
        <v>0.39334187995365871</v>
      </c>
    </row>
    <row r="2182" spans="31:41" x14ac:dyDescent="0.25">
      <c r="AE2182">
        <v>2181</v>
      </c>
      <c r="AF2182" s="1">
        <v>2.5117932504694851E-2</v>
      </c>
      <c r="AH2182">
        <v>2181</v>
      </c>
      <c r="AI2182">
        <v>4985.4007389189073</v>
      </c>
      <c r="AK2182">
        <v>2181</v>
      </c>
      <c r="AL2182">
        <v>0.18553579930891986</v>
      </c>
      <c r="AN2182">
        <v>2181</v>
      </c>
      <c r="AO2182">
        <v>0.36834818020325011</v>
      </c>
    </row>
    <row r="2183" spans="31:41" x14ac:dyDescent="0.25">
      <c r="AE2183">
        <v>2182</v>
      </c>
      <c r="AF2183" s="1">
        <v>3.4542394234182483E-2</v>
      </c>
      <c r="AH2183">
        <v>2182</v>
      </c>
      <c r="AI2183">
        <v>3297.2587163232301</v>
      </c>
      <c r="AK2183">
        <v>2182</v>
      </c>
      <c r="AL2183">
        <v>0.16263786446904122</v>
      </c>
      <c r="AN2183">
        <v>2182</v>
      </c>
      <c r="AO2183">
        <v>0.44268876229503984</v>
      </c>
    </row>
    <row r="2184" spans="31:41" x14ac:dyDescent="0.25">
      <c r="AE2184">
        <v>2183</v>
      </c>
      <c r="AF2184" s="1">
        <v>3.2061892847170315E-2</v>
      </c>
      <c r="AH2184">
        <v>2183</v>
      </c>
      <c r="AI2184">
        <v>4775.0622068320254</v>
      </c>
      <c r="AK2184">
        <v>2183</v>
      </c>
      <c r="AL2184">
        <v>0.22258584528197831</v>
      </c>
      <c r="AN2184">
        <v>2183</v>
      </c>
      <c r="AO2184">
        <v>0.41207281385260625</v>
      </c>
    </row>
    <row r="2185" spans="31:41" x14ac:dyDescent="0.25">
      <c r="AE2185">
        <v>2184</v>
      </c>
      <c r="AF2185" s="1">
        <v>2.902808542877322E-2</v>
      </c>
      <c r="AH2185">
        <v>2184</v>
      </c>
      <c r="AI2185">
        <v>15298.565811944953</v>
      </c>
      <c r="AK2185">
        <v>2184</v>
      </c>
      <c r="AL2185">
        <v>0.18817200414827043</v>
      </c>
      <c r="AN2185">
        <v>2184</v>
      </c>
      <c r="AO2185">
        <v>0.40915563147743039</v>
      </c>
    </row>
    <row r="2186" spans="31:41" x14ac:dyDescent="0.25">
      <c r="AE2186">
        <v>2185</v>
      </c>
      <c r="AF2186" s="1">
        <v>2.9679121810285647E-2</v>
      </c>
      <c r="AH2186">
        <v>2185</v>
      </c>
      <c r="AI2186">
        <v>2692.6059285322531</v>
      </c>
      <c r="AK2186">
        <v>2185</v>
      </c>
      <c r="AL2186">
        <v>0.23133761361214555</v>
      </c>
      <c r="AN2186">
        <v>2185</v>
      </c>
      <c r="AO2186">
        <v>0.41675914703960543</v>
      </c>
    </row>
    <row r="2187" spans="31:41" x14ac:dyDescent="0.25">
      <c r="AE2187">
        <v>2186</v>
      </c>
      <c r="AF2187" s="1">
        <v>3.1507861308757601E-2</v>
      </c>
      <c r="AH2187">
        <v>2186</v>
      </c>
      <c r="AI2187">
        <v>852.74246230797041</v>
      </c>
      <c r="AK2187">
        <v>2186</v>
      </c>
      <c r="AL2187">
        <v>0.19541956880939476</v>
      </c>
      <c r="AN2187">
        <v>2186</v>
      </c>
      <c r="AO2187">
        <v>0.34235680172959981</v>
      </c>
    </row>
    <row r="2188" spans="31:41" x14ac:dyDescent="0.25">
      <c r="AE2188">
        <v>2187</v>
      </c>
      <c r="AF2188" s="1">
        <v>2.5357648168982783E-2</v>
      </c>
      <c r="AH2188">
        <v>2187</v>
      </c>
      <c r="AI2188">
        <v>2243.0646843871755</v>
      </c>
      <c r="AK2188">
        <v>2187</v>
      </c>
      <c r="AL2188">
        <v>7.8992843809226776E-2</v>
      </c>
      <c r="AN2188">
        <v>2187</v>
      </c>
      <c r="AO2188">
        <v>0.46286172705987111</v>
      </c>
    </row>
    <row r="2189" spans="31:41" x14ac:dyDescent="0.25">
      <c r="AE2189">
        <v>2188</v>
      </c>
      <c r="AF2189" s="1">
        <v>3.6188216948278118E-2</v>
      </c>
      <c r="AH2189">
        <v>2188</v>
      </c>
      <c r="AI2189">
        <v>739.39835712602905</v>
      </c>
      <c r="AK2189">
        <v>2188</v>
      </c>
      <c r="AL2189">
        <v>0.20615239285256179</v>
      </c>
      <c r="AN2189">
        <v>2188</v>
      </c>
      <c r="AO2189">
        <v>0.37807403305566578</v>
      </c>
    </row>
    <row r="2190" spans="31:41" x14ac:dyDescent="0.25">
      <c r="AE2190">
        <v>2189</v>
      </c>
      <c r="AF2190" s="1">
        <v>3.2630644546062237E-2</v>
      </c>
      <c r="AH2190">
        <v>2189</v>
      </c>
      <c r="AI2190">
        <v>607.73756286636717</v>
      </c>
      <c r="AK2190">
        <v>2189</v>
      </c>
      <c r="AL2190">
        <v>0.17270462551651056</v>
      </c>
      <c r="AN2190">
        <v>2189</v>
      </c>
      <c r="AO2190">
        <v>0.38128734731609865</v>
      </c>
    </row>
    <row r="2191" spans="31:41" x14ac:dyDescent="0.25">
      <c r="AE2191">
        <v>2190</v>
      </c>
      <c r="AF2191" s="1">
        <v>3.310409167085826E-2</v>
      </c>
      <c r="AH2191">
        <v>2190</v>
      </c>
      <c r="AI2191">
        <v>3282.1621135159544</v>
      </c>
      <c r="AK2191">
        <v>2190</v>
      </c>
      <c r="AL2191">
        <v>0.1997339153453824</v>
      </c>
      <c r="AN2191">
        <v>2190</v>
      </c>
      <c r="AO2191">
        <v>0.37353226310029958</v>
      </c>
    </row>
    <row r="2192" spans="31:41" x14ac:dyDescent="0.25">
      <c r="AE2192">
        <v>2191</v>
      </c>
      <c r="AF2192" s="1">
        <v>2.7665629580824858E-2</v>
      </c>
      <c r="AH2192">
        <v>2191</v>
      </c>
      <c r="AI2192">
        <v>6826.0533598295506</v>
      </c>
      <c r="AK2192">
        <v>2191</v>
      </c>
      <c r="AL2192">
        <v>0.14799456739116076</v>
      </c>
      <c r="AN2192">
        <v>2191</v>
      </c>
      <c r="AO2192">
        <v>0.41391357562588627</v>
      </c>
    </row>
    <row r="2193" spans="31:41" x14ac:dyDescent="0.25">
      <c r="AE2193">
        <v>2192</v>
      </c>
      <c r="AF2193" s="1">
        <v>2.8186788005066798E-2</v>
      </c>
      <c r="AH2193">
        <v>2192</v>
      </c>
      <c r="AI2193">
        <v>2379.7767836513653</v>
      </c>
      <c r="AK2193">
        <v>2192</v>
      </c>
      <c r="AL2193">
        <v>0.10894850840529818</v>
      </c>
      <c r="AN2193">
        <v>2192</v>
      </c>
      <c r="AO2193">
        <v>0.31018590010189967</v>
      </c>
    </row>
    <row r="2194" spans="31:41" x14ac:dyDescent="0.25">
      <c r="AE2194">
        <v>2193</v>
      </c>
      <c r="AF2194" s="1">
        <v>3.390376960004704E-2</v>
      </c>
      <c r="AH2194">
        <v>2193</v>
      </c>
      <c r="AI2194">
        <v>68609.715069962273</v>
      </c>
      <c r="AK2194">
        <v>2193</v>
      </c>
      <c r="AL2194">
        <v>0.19601642689496357</v>
      </c>
      <c r="AN2194">
        <v>2193</v>
      </c>
      <c r="AO2194">
        <v>0.36440236626087869</v>
      </c>
    </row>
    <row r="2195" spans="31:41" x14ac:dyDescent="0.25">
      <c r="AE2195">
        <v>2194</v>
      </c>
      <c r="AF2195" s="1">
        <v>3.1271469394842599E-2</v>
      </c>
      <c r="AH2195">
        <v>2194</v>
      </c>
      <c r="AI2195">
        <v>42032.185578366225</v>
      </c>
      <c r="AK2195">
        <v>2194</v>
      </c>
      <c r="AL2195">
        <v>0.19566468898559614</v>
      </c>
      <c r="AN2195">
        <v>2194</v>
      </c>
      <c r="AO2195">
        <v>0.34561401918863816</v>
      </c>
    </row>
    <row r="2196" spans="31:41" x14ac:dyDescent="0.25">
      <c r="AE2196">
        <v>2195</v>
      </c>
      <c r="AF2196" s="1">
        <v>3.5770314071267517E-2</v>
      </c>
      <c r="AH2196">
        <v>2195</v>
      </c>
      <c r="AI2196">
        <v>4743.658162157918</v>
      </c>
      <c r="AK2196">
        <v>2195</v>
      </c>
      <c r="AL2196">
        <v>0.21359291390699831</v>
      </c>
      <c r="AN2196">
        <v>2195</v>
      </c>
      <c r="AO2196">
        <v>0.37622156527701123</v>
      </c>
    </row>
    <row r="2197" spans="31:41" x14ac:dyDescent="0.25">
      <c r="AE2197">
        <v>2196</v>
      </c>
      <c r="AF2197" s="1">
        <v>2.8297933027686906E-2</v>
      </c>
      <c r="AH2197">
        <v>2196</v>
      </c>
      <c r="AI2197">
        <v>1386.8461008341426</v>
      </c>
      <c r="AK2197">
        <v>2196</v>
      </c>
      <c r="AL2197">
        <v>0.27795946644122427</v>
      </c>
      <c r="AN2197">
        <v>2196</v>
      </c>
      <c r="AO2197">
        <v>0.45134690399708532</v>
      </c>
    </row>
    <row r="2198" spans="31:41" x14ac:dyDescent="0.25">
      <c r="AE2198">
        <v>2197</v>
      </c>
      <c r="AF2198" s="1">
        <v>3.3872423297292897E-2</v>
      </c>
      <c r="AH2198">
        <v>2197</v>
      </c>
      <c r="AI2198">
        <v>5029.9663685758633</v>
      </c>
      <c r="AK2198">
        <v>2197</v>
      </c>
      <c r="AL2198">
        <v>0.13914042843063432</v>
      </c>
      <c r="AN2198">
        <v>2197</v>
      </c>
      <c r="AO2198">
        <v>0.42592724665093068</v>
      </c>
    </row>
    <row r="2199" spans="31:41" x14ac:dyDescent="0.25">
      <c r="AE2199">
        <v>2198</v>
      </c>
      <c r="AF2199" s="1">
        <v>2.6380800817256134E-2</v>
      </c>
      <c r="AH2199">
        <v>2198</v>
      </c>
      <c r="AI2199">
        <v>1003.2573367420897</v>
      </c>
      <c r="AK2199">
        <v>2198</v>
      </c>
      <c r="AL2199">
        <v>0.22350054300405922</v>
      </c>
      <c r="AN2199">
        <v>2198</v>
      </c>
      <c r="AO2199">
        <v>0.41303212496711855</v>
      </c>
    </row>
    <row r="2200" spans="31:41" x14ac:dyDescent="0.25">
      <c r="AE2200">
        <v>2199</v>
      </c>
      <c r="AF2200" s="1">
        <v>3.2375292601675376E-2</v>
      </c>
      <c r="AH2200">
        <v>2199</v>
      </c>
      <c r="AI2200">
        <v>5607.1093656571338</v>
      </c>
      <c r="AK2200">
        <v>2199</v>
      </c>
      <c r="AL2200">
        <v>0.20890735623432255</v>
      </c>
      <c r="AN2200">
        <v>2199</v>
      </c>
      <c r="AO2200">
        <v>0.45828643308593769</v>
      </c>
    </row>
    <row r="2201" spans="31:41" x14ac:dyDescent="0.25">
      <c r="AE2201">
        <v>2200</v>
      </c>
      <c r="AF2201" s="1">
        <v>2.7526903642529632E-2</v>
      </c>
      <c r="AH2201">
        <v>2200</v>
      </c>
      <c r="AI2201">
        <v>3151.6799461086448</v>
      </c>
      <c r="AK2201">
        <v>2200</v>
      </c>
      <c r="AL2201">
        <v>0.21282475818809757</v>
      </c>
      <c r="AN2201">
        <v>2200</v>
      </c>
      <c r="AO2201">
        <v>0.37720042802675602</v>
      </c>
    </row>
    <row r="2202" spans="31:41" x14ac:dyDescent="0.25">
      <c r="AE2202">
        <v>2201</v>
      </c>
      <c r="AF2202" s="1">
        <v>3.3612748233493805E-2</v>
      </c>
      <c r="AH2202">
        <v>2201</v>
      </c>
      <c r="AI2202">
        <v>5458.8523848195837</v>
      </c>
      <c r="AK2202">
        <v>2201</v>
      </c>
      <c r="AL2202">
        <v>0.13594941414896644</v>
      </c>
      <c r="AN2202">
        <v>2201</v>
      </c>
      <c r="AO2202">
        <v>0.37467700434478074</v>
      </c>
    </row>
    <row r="2203" spans="31:41" x14ac:dyDescent="0.25">
      <c r="AE2203">
        <v>2202</v>
      </c>
      <c r="AF2203" s="1">
        <v>3.0552470750208727E-2</v>
      </c>
      <c r="AH2203">
        <v>2202</v>
      </c>
      <c r="AI2203">
        <v>556.52594292303638</v>
      </c>
      <c r="AK2203">
        <v>2202</v>
      </c>
      <c r="AL2203">
        <v>0.20786479839957023</v>
      </c>
      <c r="AN2203">
        <v>2202</v>
      </c>
      <c r="AO2203">
        <v>0.43519449937616622</v>
      </c>
    </row>
    <row r="2204" spans="31:41" x14ac:dyDescent="0.25">
      <c r="AE2204">
        <v>2203</v>
      </c>
      <c r="AF2204" s="1">
        <v>2.8135203545648579E-2</v>
      </c>
      <c r="AH2204">
        <v>2203</v>
      </c>
      <c r="AI2204">
        <v>1001.0706617701883</v>
      </c>
      <c r="AK2204">
        <v>2203</v>
      </c>
      <c r="AL2204">
        <v>0.24277408437987422</v>
      </c>
      <c r="AN2204">
        <v>2203</v>
      </c>
      <c r="AO2204">
        <v>0.44575302751808815</v>
      </c>
    </row>
    <row r="2205" spans="31:41" x14ac:dyDescent="0.25">
      <c r="AE2205">
        <v>2204</v>
      </c>
      <c r="AF2205" s="1">
        <v>2.914176617529729E-2</v>
      </c>
      <c r="AH2205">
        <v>2204</v>
      </c>
      <c r="AI2205">
        <v>1787.5744315438935</v>
      </c>
      <c r="AK2205">
        <v>2204</v>
      </c>
      <c r="AL2205">
        <v>0.26777609708470429</v>
      </c>
      <c r="AN2205">
        <v>2204</v>
      </c>
      <c r="AO2205">
        <v>0.38638250930762363</v>
      </c>
    </row>
    <row r="2206" spans="31:41" x14ac:dyDescent="0.25">
      <c r="AE2206">
        <v>2205</v>
      </c>
      <c r="AF2206" s="1">
        <v>3.4621206444209518E-2</v>
      </c>
      <c r="AH2206">
        <v>2205</v>
      </c>
      <c r="AI2206">
        <v>8646.6567720055627</v>
      </c>
      <c r="AK2206">
        <v>2205</v>
      </c>
      <c r="AL2206">
        <v>6.6287207402859316E-2</v>
      </c>
      <c r="AN2206">
        <v>2205</v>
      </c>
      <c r="AO2206">
        <v>0.40900889613100799</v>
      </c>
    </row>
    <row r="2207" spans="31:41" x14ac:dyDescent="0.25">
      <c r="AE2207">
        <v>2206</v>
      </c>
      <c r="AF2207" s="1">
        <v>3.2465837954401167E-2</v>
      </c>
      <c r="AH2207">
        <v>2206</v>
      </c>
      <c r="AI2207">
        <v>6313.1849494600256</v>
      </c>
      <c r="AK2207">
        <v>2206</v>
      </c>
      <c r="AL2207">
        <v>0.23236555841182666</v>
      </c>
      <c r="AN2207">
        <v>2206</v>
      </c>
      <c r="AO2207">
        <v>0.45315609025399484</v>
      </c>
    </row>
    <row r="2208" spans="31:41" x14ac:dyDescent="0.25">
      <c r="AE2208">
        <v>2207</v>
      </c>
      <c r="AF2208" s="1">
        <v>3.0398811038334861E-2</v>
      </c>
      <c r="AH2208">
        <v>2207</v>
      </c>
      <c r="AI2208">
        <v>2014.669570178097</v>
      </c>
      <c r="AK2208">
        <v>2207</v>
      </c>
      <c r="AL2208">
        <v>0.26379538138815728</v>
      </c>
      <c r="AN2208">
        <v>2207</v>
      </c>
      <c r="AO2208">
        <v>0.41770141971228336</v>
      </c>
    </row>
    <row r="2209" spans="31:41" x14ac:dyDescent="0.25">
      <c r="AE2209">
        <v>2208</v>
      </c>
      <c r="AF2209" s="1">
        <v>3.1014121634026948E-2</v>
      </c>
      <c r="AH2209">
        <v>2208</v>
      </c>
      <c r="AI2209">
        <v>11042.083876044244</v>
      </c>
      <c r="AK2209">
        <v>2208</v>
      </c>
      <c r="AL2209">
        <v>0.2519248503658163</v>
      </c>
      <c r="AN2209">
        <v>2208</v>
      </c>
      <c r="AO2209">
        <v>0.38301993722200456</v>
      </c>
    </row>
    <row r="2210" spans="31:41" x14ac:dyDescent="0.25">
      <c r="AE2210">
        <v>2209</v>
      </c>
      <c r="AF2210" s="1">
        <v>2.9165419372624957E-2</v>
      </c>
      <c r="AH2210">
        <v>2209</v>
      </c>
      <c r="AI2210">
        <v>4953.9504651276011</v>
      </c>
      <c r="AK2210">
        <v>2209</v>
      </c>
      <c r="AL2210">
        <v>0.19369239534363655</v>
      </c>
      <c r="AN2210">
        <v>2209</v>
      </c>
      <c r="AO2210">
        <v>0.3657079243672326</v>
      </c>
    </row>
    <row r="2211" spans="31:41" x14ac:dyDescent="0.25">
      <c r="AE2211">
        <v>2210</v>
      </c>
      <c r="AF2211" s="1">
        <v>3.2408037197073636E-2</v>
      </c>
      <c r="AH2211">
        <v>2210</v>
      </c>
      <c r="AI2211">
        <v>17787.025018713615</v>
      </c>
      <c r="AK2211">
        <v>2210</v>
      </c>
      <c r="AL2211">
        <v>0.1841529769221813</v>
      </c>
      <c r="AN2211">
        <v>2210</v>
      </c>
      <c r="AO2211">
        <v>0.37097335172757828</v>
      </c>
    </row>
    <row r="2212" spans="31:41" x14ac:dyDescent="0.25">
      <c r="AE2212">
        <v>2211</v>
      </c>
      <c r="AF2212" s="1">
        <v>3.4253472934089313E-2</v>
      </c>
      <c r="AH2212">
        <v>2211</v>
      </c>
      <c r="AI2212">
        <v>10119.8352100098</v>
      </c>
      <c r="AK2212">
        <v>2211</v>
      </c>
      <c r="AL2212">
        <v>0.27443518538973555</v>
      </c>
      <c r="AN2212">
        <v>2211</v>
      </c>
      <c r="AO2212">
        <v>0.338234656938948</v>
      </c>
    </row>
    <row r="2213" spans="31:41" x14ac:dyDescent="0.25">
      <c r="AE2213">
        <v>2212</v>
      </c>
      <c r="AF2213" s="1">
        <v>3.1912355968786832E-2</v>
      </c>
      <c r="AH2213">
        <v>2212</v>
      </c>
      <c r="AI2213">
        <v>6777.14448855505</v>
      </c>
      <c r="AK2213">
        <v>2212</v>
      </c>
      <c r="AL2213">
        <v>0.14468597744002307</v>
      </c>
      <c r="AN2213">
        <v>2212</v>
      </c>
      <c r="AO2213">
        <v>0.38280883723250003</v>
      </c>
    </row>
    <row r="2214" spans="31:41" x14ac:dyDescent="0.25">
      <c r="AE2214">
        <v>2213</v>
      </c>
      <c r="AF2214" s="1">
        <v>2.6906405301729608E-2</v>
      </c>
      <c r="AH2214">
        <v>2213</v>
      </c>
      <c r="AI2214">
        <v>14727.326070741949</v>
      </c>
      <c r="AK2214">
        <v>2213</v>
      </c>
      <c r="AL2214">
        <v>0.26825725326972993</v>
      </c>
      <c r="AN2214">
        <v>2213</v>
      </c>
      <c r="AO2214">
        <v>0.45639570301232413</v>
      </c>
    </row>
    <row r="2215" spans="31:41" x14ac:dyDescent="0.25">
      <c r="AE2215">
        <v>2214</v>
      </c>
      <c r="AF2215" s="1">
        <v>2.8129402777197443E-2</v>
      </c>
      <c r="AH2215">
        <v>2214</v>
      </c>
      <c r="AI2215">
        <v>2225.8101429565813</v>
      </c>
      <c r="AK2215">
        <v>2214</v>
      </c>
      <c r="AL2215">
        <v>0.26193412621150564</v>
      </c>
      <c r="AN2215">
        <v>2214</v>
      </c>
      <c r="AO2215">
        <v>0.39769525310741577</v>
      </c>
    </row>
    <row r="2216" spans="31:41" x14ac:dyDescent="0.25">
      <c r="AE2216">
        <v>2215</v>
      </c>
      <c r="AF2216" s="1">
        <v>2.6787356750801683E-2</v>
      </c>
      <c r="AH2216">
        <v>2215</v>
      </c>
      <c r="AI2216">
        <v>2626.5687929762239</v>
      </c>
      <c r="AK2216">
        <v>2215</v>
      </c>
      <c r="AL2216">
        <v>0.22399307642678246</v>
      </c>
      <c r="AN2216">
        <v>2215</v>
      </c>
      <c r="AO2216">
        <v>0.37333296264711741</v>
      </c>
    </row>
    <row r="2217" spans="31:41" x14ac:dyDescent="0.25">
      <c r="AE2217">
        <v>2216</v>
      </c>
      <c r="AF2217" s="1">
        <v>2.9059258945692834E-2</v>
      </c>
      <c r="AH2217">
        <v>2216</v>
      </c>
      <c r="AI2217">
        <v>28591.456396974267</v>
      </c>
      <c r="AK2217">
        <v>2216</v>
      </c>
      <c r="AL2217">
        <v>0.2559596305581095</v>
      </c>
      <c r="AN2217">
        <v>2216</v>
      </c>
      <c r="AO2217">
        <v>0.37454648700602694</v>
      </c>
    </row>
    <row r="2218" spans="31:41" x14ac:dyDescent="0.25">
      <c r="AE2218">
        <v>2217</v>
      </c>
      <c r="AF2218" s="1">
        <v>3.0967830605996616E-2</v>
      </c>
      <c r="AH2218">
        <v>2217</v>
      </c>
      <c r="AI2218">
        <v>55297.141585436555</v>
      </c>
      <c r="AK2218">
        <v>2217</v>
      </c>
      <c r="AL2218">
        <v>0.33330313943890866</v>
      </c>
      <c r="AN2218">
        <v>2217</v>
      </c>
      <c r="AO2218">
        <v>0.29994510261474794</v>
      </c>
    </row>
    <row r="2219" spans="31:41" x14ac:dyDescent="0.25">
      <c r="AE2219">
        <v>2218</v>
      </c>
      <c r="AF2219" s="1">
        <v>3.5352261180757294E-2</v>
      </c>
      <c r="AH2219">
        <v>2218</v>
      </c>
      <c r="AI2219">
        <v>10931.772836758928</v>
      </c>
      <c r="AK2219">
        <v>2218</v>
      </c>
      <c r="AL2219">
        <v>0.2650647442266707</v>
      </c>
      <c r="AN2219">
        <v>2218</v>
      </c>
      <c r="AO2219">
        <v>0.39789730730314138</v>
      </c>
    </row>
    <row r="2220" spans="31:41" x14ac:dyDescent="0.25">
      <c r="AE2220">
        <v>2219</v>
      </c>
      <c r="AF2220" s="1">
        <v>2.791238904442106E-2</v>
      </c>
      <c r="AH2220">
        <v>2219</v>
      </c>
      <c r="AI2220">
        <v>3786.43851275817</v>
      </c>
      <c r="AK2220">
        <v>2219</v>
      </c>
      <c r="AL2220">
        <v>0.1845433738994634</v>
      </c>
      <c r="AN2220">
        <v>2219</v>
      </c>
      <c r="AO2220">
        <v>0.39605236703385205</v>
      </c>
    </row>
    <row r="2221" spans="31:41" x14ac:dyDescent="0.25">
      <c r="AE2221">
        <v>2220</v>
      </c>
      <c r="AF2221" s="1">
        <v>3.2515751229337031E-2</v>
      </c>
      <c r="AH2221">
        <v>2220</v>
      </c>
      <c r="AI2221">
        <v>18935.211099898625</v>
      </c>
      <c r="AK2221">
        <v>2220</v>
      </c>
      <c r="AL2221">
        <v>0.15793274711488126</v>
      </c>
      <c r="AN2221">
        <v>2220</v>
      </c>
      <c r="AO2221">
        <v>0.50865085426990431</v>
      </c>
    </row>
    <row r="2222" spans="31:41" x14ac:dyDescent="0.25">
      <c r="AE2222">
        <v>2221</v>
      </c>
      <c r="AF2222" s="1">
        <v>2.863769099575153E-2</v>
      </c>
      <c r="AH2222">
        <v>2221</v>
      </c>
      <c r="AI2222">
        <v>1825.33423103103</v>
      </c>
      <c r="AK2222">
        <v>2221</v>
      </c>
      <c r="AL2222">
        <v>0.32281824089725075</v>
      </c>
      <c r="AN2222">
        <v>2221</v>
      </c>
      <c r="AO2222">
        <v>0.54621164539214651</v>
      </c>
    </row>
    <row r="2223" spans="31:41" x14ac:dyDescent="0.25">
      <c r="AE2223">
        <v>2222</v>
      </c>
      <c r="AF2223" s="1">
        <v>3.1472248881190268E-2</v>
      </c>
      <c r="AH2223">
        <v>2222</v>
      </c>
      <c r="AI2223">
        <v>3246.7865100041004</v>
      </c>
      <c r="AK2223">
        <v>2222</v>
      </c>
      <c r="AL2223">
        <v>0.16081254427635314</v>
      </c>
      <c r="AN2223">
        <v>2222</v>
      </c>
      <c r="AO2223">
        <v>0.37252002212717011</v>
      </c>
    </row>
    <row r="2224" spans="31:41" x14ac:dyDescent="0.25">
      <c r="AE2224">
        <v>2223</v>
      </c>
      <c r="AF2224" s="1">
        <v>2.7296195693293779E-2</v>
      </c>
      <c r="AH2224">
        <v>2223</v>
      </c>
      <c r="AI2224">
        <v>6247.8021021501627</v>
      </c>
      <c r="AK2224">
        <v>2223</v>
      </c>
      <c r="AL2224">
        <v>0.28761697390103552</v>
      </c>
      <c r="AN2224">
        <v>2223</v>
      </c>
      <c r="AO2224">
        <v>0.46531027380981765</v>
      </c>
    </row>
    <row r="2225" spans="31:41" x14ac:dyDescent="0.25">
      <c r="AE2225">
        <v>2224</v>
      </c>
      <c r="AF2225" s="1">
        <v>2.8571853099477407E-2</v>
      </c>
      <c r="AH2225">
        <v>2224</v>
      </c>
      <c r="AI2225">
        <v>19859.85659880317</v>
      </c>
      <c r="AK2225">
        <v>2224</v>
      </c>
      <c r="AL2225">
        <v>0.23922271645987556</v>
      </c>
      <c r="AN2225">
        <v>2224</v>
      </c>
      <c r="AO2225">
        <v>0.24142327610192107</v>
      </c>
    </row>
    <row r="2226" spans="31:41" x14ac:dyDescent="0.25">
      <c r="AE2226">
        <v>2225</v>
      </c>
      <c r="AF2226" s="1">
        <v>2.835178427070395E-2</v>
      </c>
      <c r="AH2226">
        <v>2225</v>
      </c>
      <c r="AI2226">
        <v>2606.0521213796551</v>
      </c>
      <c r="AK2226">
        <v>2225</v>
      </c>
      <c r="AL2226">
        <v>0.23938367056789189</v>
      </c>
      <c r="AN2226">
        <v>2225</v>
      </c>
      <c r="AO2226">
        <v>0.37913836046578825</v>
      </c>
    </row>
    <row r="2227" spans="31:41" x14ac:dyDescent="0.25">
      <c r="AE2227">
        <v>2226</v>
      </c>
      <c r="AF2227" s="1">
        <v>3.1134819782216994E-2</v>
      </c>
      <c r="AH2227">
        <v>2226</v>
      </c>
      <c r="AI2227">
        <v>11791.36097116868</v>
      </c>
      <c r="AK2227">
        <v>2226</v>
      </c>
      <c r="AL2227">
        <v>0.19969587515140436</v>
      </c>
      <c r="AN2227">
        <v>2226</v>
      </c>
      <c r="AO2227">
        <v>0.44710111507895894</v>
      </c>
    </row>
    <row r="2228" spans="31:41" x14ac:dyDescent="0.25">
      <c r="AE2228">
        <v>2227</v>
      </c>
      <c r="AF2228" s="1">
        <v>2.6099792945953215E-2</v>
      </c>
      <c r="AH2228">
        <v>2227</v>
      </c>
      <c r="AI2228">
        <v>9381.437995008193</v>
      </c>
      <c r="AK2228">
        <v>2227</v>
      </c>
      <c r="AL2228">
        <v>0.26122826075878725</v>
      </c>
      <c r="AN2228">
        <v>2227</v>
      </c>
      <c r="AO2228">
        <v>0.45928346686090371</v>
      </c>
    </row>
    <row r="2229" spans="31:41" x14ac:dyDescent="0.25">
      <c r="AE2229">
        <v>2228</v>
      </c>
      <c r="AF2229" s="1">
        <v>3.2623752019234953E-2</v>
      </c>
      <c r="AH2229">
        <v>2228</v>
      </c>
      <c r="AI2229">
        <v>24766.430454588415</v>
      </c>
      <c r="AK2229">
        <v>2228</v>
      </c>
      <c r="AL2229">
        <v>0.23593428089280927</v>
      </c>
      <c r="AN2229">
        <v>2228</v>
      </c>
      <c r="AO2229">
        <v>0.48004443046802037</v>
      </c>
    </row>
    <row r="2230" spans="31:41" x14ac:dyDescent="0.25">
      <c r="AE2230">
        <v>2229</v>
      </c>
      <c r="AF2230" s="1">
        <v>3.2716774398219739E-2</v>
      </c>
      <c r="AH2230">
        <v>2229</v>
      </c>
      <c r="AI2230">
        <v>181.1626816297495</v>
      </c>
      <c r="AK2230">
        <v>2229</v>
      </c>
      <c r="AL2230">
        <v>0.21402406803351059</v>
      </c>
      <c r="AN2230">
        <v>2229</v>
      </c>
      <c r="AO2230">
        <v>0.38646026229894298</v>
      </c>
    </row>
    <row r="2231" spans="31:41" x14ac:dyDescent="0.25">
      <c r="AE2231">
        <v>2230</v>
      </c>
      <c r="AF2231" s="1">
        <v>3.0649554880360919E-2</v>
      </c>
      <c r="AH2231">
        <v>2230</v>
      </c>
      <c r="AI2231">
        <v>2951.4993380534852</v>
      </c>
      <c r="AK2231">
        <v>2230</v>
      </c>
      <c r="AL2231">
        <v>0.16195551772186301</v>
      </c>
      <c r="AN2231">
        <v>2230</v>
      </c>
      <c r="AO2231">
        <v>0.33456459561767771</v>
      </c>
    </row>
    <row r="2232" spans="31:41" x14ac:dyDescent="0.25">
      <c r="AE2232">
        <v>2231</v>
      </c>
      <c r="AF2232" s="1">
        <v>3.4007702411097185E-2</v>
      </c>
      <c r="AH2232">
        <v>2231</v>
      </c>
      <c r="AI2232">
        <v>1227.9116556278377</v>
      </c>
      <c r="AK2232">
        <v>2231</v>
      </c>
      <c r="AL2232">
        <v>0.23628738551128636</v>
      </c>
      <c r="AN2232">
        <v>2231</v>
      </c>
      <c r="AO2232">
        <v>0.41435848758724791</v>
      </c>
    </row>
    <row r="2233" spans="31:41" x14ac:dyDescent="0.25">
      <c r="AE2233">
        <v>2232</v>
      </c>
      <c r="AF2233" s="1">
        <v>2.9992456496389153E-2</v>
      </c>
      <c r="AH2233">
        <v>2232</v>
      </c>
      <c r="AI2233">
        <v>2674.2060796311348</v>
      </c>
      <c r="AK2233">
        <v>2232</v>
      </c>
      <c r="AL2233">
        <v>0.2519635626083776</v>
      </c>
      <c r="AN2233">
        <v>2232</v>
      </c>
      <c r="AO2233">
        <v>0.40488358021534387</v>
      </c>
    </row>
    <row r="2234" spans="31:41" x14ac:dyDescent="0.25">
      <c r="AE2234">
        <v>2233</v>
      </c>
      <c r="AF2234" s="1">
        <v>3.5517514080700918E-2</v>
      </c>
      <c r="AH2234">
        <v>2233</v>
      </c>
      <c r="AI2234">
        <v>6898.9833389534997</v>
      </c>
      <c r="AK2234">
        <v>2233</v>
      </c>
      <c r="AL2234">
        <v>0.21056821505708587</v>
      </c>
      <c r="AN2234">
        <v>2233</v>
      </c>
      <c r="AO2234">
        <v>0.42799628527371963</v>
      </c>
    </row>
    <row r="2235" spans="31:41" x14ac:dyDescent="0.25">
      <c r="AE2235">
        <v>2234</v>
      </c>
      <c r="AF2235" s="1">
        <v>3.037199224205378E-2</v>
      </c>
      <c r="AH2235">
        <v>2234</v>
      </c>
      <c r="AI2235">
        <v>836.92653908641807</v>
      </c>
      <c r="AK2235">
        <v>2234</v>
      </c>
      <c r="AL2235">
        <v>0.17901676554457141</v>
      </c>
      <c r="AN2235">
        <v>2234</v>
      </c>
      <c r="AO2235">
        <v>0.42130425500887608</v>
      </c>
    </row>
    <row r="2236" spans="31:41" x14ac:dyDescent="0.25">
      <c r="AE2236">
        <v>2235</v>
      </c>
      <c r="AF2236" s="1">
        <v>2.9361966121552285E-2</v>
      </c>
      <c r="AH2236">
        <v>2235</v>
      </c>
      <c r="AI2236">
        <v>8013.891017418111</v>
      </c>
      <c r="AK2236">
        <v>2235</v>
      </c>
      <c r="AL2236">
        <v>0.2260418210231703</v>
      </c>
      <c r="AN2236">
        <v>2235</v>
      </c>
      <c r="AO2236">
        <v>0.34539783153830261</v>
      </c>
    </row>
    <row r="2237" spans="31:41" x14ac:dyDescent="0.25">
      <c r="AE2237">
        <v>2236</v>
      </c>
      <c r="AF2237" s="1">
        <v>2.7070043248249132E-2</v>
      </c>
      <c r="AH2237">
        <v>2236</v>
      </c>
      <c r="AI2237">
        <v>15221.910619548704</v>
      </c>
      <c r="AK2237">
        <v>2236</v>
      </c>
      <c r="AL2237">
        <v>0.24109055639604449</v>
      </c>
      <c r="AN2237">
        <v>2236</v>
      </c>
      <c r="AO2237">
        <v>0.36832927185412606</v>
      </c>
    </row>
    <row r="2238" spans="31:41" x14ac:dyDescent="0.25">
      <c r="AE2238">
        <v>2237</v>
      </c>
      <c r="AF2238" s="1">
        <v>2.4257334755859672E-2</v>
      </c>
      <c r="AH2238">
        <v>2237</v>
      </c>
      <c r="AI2238">
        <v>570.01347387615124</v>
      </c>
      <c r="AK2238">
        <v>2237</v>
      </c>
      <c r="AL2238">
        <v>0.15694783926019426</v>
      </c>
      <c r="AN2238">
        <v>2237</v>
      </c>
      <c r="AO2238">
        <v>0.45786944837838983</v>
      </c>
    </row>
    <row r="2239" spans="31:41" x14ac:dyDescent="0.25">
      <c r="AE2239">
        <v>2238</v>
      </c>
      <c r="AF2239" s="1">
        <v>2.6871644284394591E-2</v>
      </c>
      <c r="AH2239">
        <v>2238</v>
      </c>
      <c r="AI2239">
        <v>3553.6393150714412</v>
      </c>
      <c r="AK2239">
        <v>2238</v>
      </c>
      <c r="AL2239">
        <v>0.11353993795255657</v>
      </c>
      <c r="AN2239">
        <v>2238</v>
      </c>
      <c r="AO2239">
        <v>0.36629365837976113</v>
      </c>
    </row>
    <row r="2240" spans="31:41" x14ac:dyDescent="0.25">
      <c r="AE2240">
        <v>2239</v>
      </c>
      <c r="AF2240" s="1">
        <v>3.3722301216649209E-2</v>
      </c>
      <c r="AH2240">
        <v>2239</v>
      </c>
      <c r="AI2240">
        <v>33147.426234665429</v>
      </c>
      <c r="AK2240">
        <v>2239</v>
      </c>
      <c r="AL2240">
        <v>0.21882457228380664</v>
      </c>
      <c r="AN2240">
        <v>2239</v>
      </c>
      <c r="AO2240">
        <v>0.4335289264134547</v>
      </c>
    </row>
    <row r="2241" spans="31:41" x14ac:dyDescent="0.25">
      <c r="AE2241">
        <v>2240</v>
      </c>
      <c r="AF2241" s="1">
        <v>2.9009926284842003E-2</v>
      </c>
      <c r="AH2241">
        <v>2240</v>
      </c>
      <c r="AI2241">
        <v>2915.1166806106544</v>
      </c>
      <c r="AK2241">
        <v>2240</v>
      </c>
      <c r="AL2241">
        <v>0.17462966681582692</v>
      </c>
      <c r="AN2241">
        <v>2240</v>
      </c>
      <c r="AO2241">
        <v>0.39054305705074238</v>
      </c>
    </row>
    <row r="2242" spans="31:41" x14ac:dyDescent="0.25">
      <c r="AE2242">
        <v>2241</v>
      </c>
      <c r="AF2242" s="1">
        <v>3.3922442847691858E-2</v>
      </c>
      <c r="AH2242">
        <v>2241</v>
      </c>
      <c r="AI2242">
        <v>19092.735371439598</v>
      </c>
      <c r="AK2242">
        <v>2241</v>
      </c>
      <c r="AL2242">
        <v>0.22955856337882097</v>
      </c>
      <c r="AN2242">
        <v>2241</v>
      </c>
      <c r="AO2242">
        <v>0.42501297574770219</v>
      </c>
    </row>
    <row r="2243" spans="31:41" x14ac:dyDescent="0.25">
      <c r="AE2243">
        <v>2242</v>
      </c>
      <c r="AF2243" s="1">
        <v>3.0544969245161813E-2</v>
      </c>
      <c r="AH2243">
        <v>2242</v>
      </c>
      <c r="AI2243">
        <v>13245.706842855741</v>
      </c>
      <c r="AK2243">
        <v>2242</v>
      </c>
      <c r="AL2243">
        <v>0.24029430148634198</v>
      </c>
      <c r="AN2243">
        <v>2242</v>
      </c>
      <c r="AO2243">
        <v>0.32555599300110605</v>
      </c>
    </row>
    <row r="2244" spans="31:41" x14ac:dyDescent="0.25">
      <c r="AE2244">
        <v>2243</v>
      </c>
      <c r="AF2244" s="1">
        <v>2.6672983872329858E-2</v>
      </c>
      <c r="AH2244">
        <v>2243</v>
      </c>
      <c r="AI2244">
        <v>21335.698938071666</v>
      </c>
      <c r="AK2244">
        <v>2243</v>
      </c>
      <c r="AL2244">
        <v>0.18987497683402915</v>
      </c>
      <c r="AN2244">
        <v>2243</v>
      </c>
      <c r="AO2244">
        <v>0.44798376159392023</v>
      </c>
    </row>
    <row r="2245" spans="31:41" x14ac:dyDescent="0.25">
      <c r="AE2245">
        <v>2244</v>
      </c>
      <c r="AF2245" s="1">
        <v>3.3654093593674217E-2</v>
      </c>
      <c r="AH2245">
        <v>2244</v>
      </c>
      <c r="AI2245">
        <v>12155.362083649377</v>
      </c>
      <c r="AK2245">
        <v>2244</v>
      </c>
      <c r="AL2245">
        <v>9.109098070745579E-2</v>
      </c>
      <c r="AN2245">
        <v>2244</v>
      </c>
      <c r="AO2245">
        <v>0.46884003177025751</v>
      </c>
    </row>
    <row r="2246" spans="31:41" x14ac:dyDescent="0.25">
      <c r="AE2246">
        <v>2245</v>
      </c>
      <c r="AF2246" s="1">
        <v>3.1022866712638208E-2</v>
      </c>
      <c r="AH2246">
        <v>2245</v>
      </c>
      <c r="AI2246">
        <v>8145.8371199344829</v>
      </c>
      <c r="AK2246">
        <v>2245</v>
      </c>
      <c r="AL2246">
        <v>0.28552348846354997</v>
      </c>
      <c r="AN2246">
        <v>2245</v>
      </c>
      <c r="AO2246">
        <v>0.38436533568565556</v>
      </c>
    </row>
    <row r="2247" spans="31:41" x14ac:dyDescent="0.25">
      <c r="AE2247">
        <v>2246</v>
      </c>
      <c r="AF2247" s="1">
        <v>2.8150762910723826E-2</v>
      </c>
      <c r="AH2247">
        <v>2246</v>
      </c>
      <c r="AI2247">
        <v>807.90065340731633</v>
      </c>
      <c r="AK2247">
        <v>2246</v>
      </c>
      <c r="AL2247">
        <v>0.18076530316695727</v>
      </c>
      <c r="AN2247">
        <v>2246</v>
      </c>
      <c r="AO2247">
        <v>0.36284191664110776</v>
      </c>
    </row>
    <row r="2248" spans="31:41" x14ac:dyDescent="0.25">
      <c r="AE2248">
        <v>2247</v>
      </c>
      <c r="AF2248" s="1">
        <v>3.4530267068106246E-2</v>
      </c>
      <c r="AH2248">
        <v>2247</v>
      </c>
      <c r="AI2248">
        <v>15721.135768065931</v>
      </c>
      <c r="AK2248">
        <v>2247</v>
      </c>
      <c r="AL2248">
        <v>0.13763321317907931</v>
      </c>
      <c r="AN2248">
        <v>2247</v>
      </c>
      <c r="AO2248">
        <v>0.34761534616052314</v>
      </c>
    </row>
    <row r="2249" spans="31:41" x14ac:dyDescent="0.25">
      <c r="AE2249">
        <v>2248</v>
      </c>
      <c r="AF2249" s="1">
        <v>2.8361641113770153E-2</v>
      </c>
      <c r="AH2249">
        <v>2248</v>
      </c>
      <c r="AI2249">
        <v>7102.7155569938859</v>
      </c>
      <c r="AK2249">
        <v>2248</v>
      </c>
      <c r="AL2249">
        <v>0.1238370728853843</v>
      </c>
      <c r="AN2249">
        <v>2248</v>
      </c>
      <c r="AO2249">
        <v>0.43198351575780225</v>
      </c>
    </row>
    <row r="2250" spans="31:41" x14ac:dyDescent="0.25">
      <c r="AE2250">
        <v>2249</v>
      </c>
      <c r="AF2250" s="1">
        <v>3.2698069842054478E-2</v>
      </c>
      <c r="AH2250">
        <v>2249</v>
      </c>
      <c r="AI2250">
        <v>736.9059729855494</v>
      </c>
      <c r="AK2250">
        <v>2249</v>
      </c>
      <c r="AL2250">
        <v>0.21728454381890061</v>
      </c>
      <c r="AN2250">
        <v>2249</v>
      </c>
      <c r="AO2250">
        <v>0.35434233610232135</v>
      </c>
    </row>
    <row r="2251" spans="31:41" x14ac:dyDescent="0.25">
      <c r="AE2251">
        <v>2250</v>
      </c>
      <c r="AF2251" s="1">
        <v>3.1962976694430933E-2</v>
      </c>
      <c r="AH2251">
        <v>2250</v>
      </c>
      <c r="AI2251">
        <v>2403.6660158250957</v>
      </c>
      <c r="AK2251">
        <v>2250</v>
      </c>
      <c r="AL2251">
        <v>0.26381180170876967</v>
      </c>
      <c r="AN2251">
        <v>2250</v>
      </c>
      <c r="AO2251">
        <v>0.37542530637178095</v>
      </c>
    </row>
    <row r="2252" spans="31:41" x14ac:dyDescent="0.25">
      <c r="AE2252">
        <v>2251</v>
      </c>
      <c r="AF2252" s="1">
        <v>3.4225572213661071E-2</v>
      </c>
      <c r="AH2252">
        <v>2251</v>
      </c>
      <c r="AI2252">
        <v>3091.0247539263082</v>
      </c>
      <c r="AK2252">
        <v>2251</v>
      </c>
      <c r="AL2252">
        <v>0.24071066005730193</v>
      </c>
      <c r="AN2252">
        <v>2251</v>
      </c>
      <c r="AO2252">
        <v>0.44795475749680447</v>
      </c>
    </row>
    <row r="2253" spans="31:41" x14ac:dyDescent="0.25">
      <c r="AE2253">
        <v>2252</v>
      </c>
      <c r="AF2253" s="1">
        <v>2.9638524772927166E-2</v>
      </c>
      <c r="AH2253">
        <v>2252</v>
      </c>
      <c r="AI2253">
        <v>2503.258294036722</v>
      </c>
      <c r="AK2253">
        <v>2252</v>
      </c>
      <c r="AL2253">
        <v>0.2069155191114308</v>
      </c>
      <c r="AN2253">
        <v>2252</v>
      </c>
      <c r="AO2253">
        <v>0.38059060932527511</v>
      </c>
    </row>
    <row r="2254" spans="31:41" x14ac:dyDescent="0.25">
      <c r="AE2254">
        <v>2253</v>
      </c>
      <c r="AF2254" s="1">
        <v>3.2769512887067753E-2</v>
      </c>
      <c r="AH2254">
        <v>2253</v>
      </c>
      <c r="AI2254">
        <v>2828.0607904312733</v>
      </c>
      <c r="AK2254">
        <v>2253</v>
      </c>
      <c r="AL2254">
        <v>0.23830604785629433</v>
      </c>
      <c r="AN2254">
        <v>2253</v>
      </c>
      <c r="AO2254">
        <v>0.42106914254693129</v>
      </c>
    </row>
    <row r="2255" spans="31:41" x14ac:dyDescent="0.25">
      <c r="AE2255">
        <v>2254</v>
      </c>
      <c r="AF2255" s="1">
        <v>2.7992607427017369E-2</v>
      </c>
      <c r="AH2255">
        <v>2254</v>
      </c>
      <c r="AI2255">
        <v>7465.6239927992347</v>
      </c>
      <c r="AK2255">
        <v>2254</v>
      </c>
      <c r="AL2255">
        <v>0.20045220490560239</v>
      </c>
      <c r="AN2255">
        <v>2254</v>
      </c>
      <c r="AO2255">
        <v>0.39600295243199829</v>
      </c>
    </row>
    <row r="2256" spans="31:41" x14ac:dyDescent="0.25">
      <c r="AE2256">
        <v>2255</v>
      </c>
      <c r="AF2256" s="1">
        <v>3.3975249416170028E-2</v>
      </c>
      <c r="AH2256">
        <v>2255</v>
      </c>
      <c r="AI2256">
        <v>6650.8248937134731</v>
      </c>
      <c r="AK2256">
        <v>2255</v>
      </c>
      <c r="AL2256">
        <v>0.19897733896945205</v>
      </c>
      <c r="AN2256">
        <v>2255</v>
      </c>
      <c r="AO2256">
        <v>0.46369704790935679</v>
      </c>
    </row>
    <row r="2257" spans="31:41" x14ac:dyDescent="0.25">
      <c r="AE2257">
        <v>2256</v>
      </c>
      <c r="AF2257" s="1">
        <v>2.9574992352725538E-2</v>
      </c>
      <c r="AH2257">
        <v>2256</v>
      </c>
      <c r="AI2257">
        <v>1897.0074712270869</v>
      </c>
      <c r="AK2257">
        <v>2256</v>
      </c>
      <c r="AL2257">
        <v>0.16979709003090449</v>
      </c>
      <c r="AN2257">
        <v>2256</v>
      </c>
      <c r="AO2257">
        <v>0.48658057445856195</v>
      </c>
    </row>
    <row r="2258" spans="31:41" x14ac:dyDescent="0.25">
      <c r="AE2258">
        <v>2257</v>
      </c>
      <c r="AF2258" s="1">
        <v>3.0635730702972763E-2</v>
      </c>
      <c r="AH2258">
        <v>2257</v>
      </c>
      <c r="AI2258">
        <v>25334.375527190976</v>
      </c>
      <c r="AK2258">
        <v>2257</v>
      </c>
      <c r="AL2258">
        <v>0.16710361726791031</v>
      </c>
      <c r="AN2258">
        <v>2257</v>
      </c>
      <c r="AO2258">
        <v>0.39728998563785567</v>
      </c>
    </row>
    <row r="2259" spans="31:41" x14ac:dyDescent="0.25">
      <c r="AE2259">
        <v>2258</v>
      </c>
      <c r="AF2259" s="1">
        <v>2.2324617120364598E-2</v>
      </c>
      <c r="AH2259">
        <v>2258</v>
      </c>
      <c r="AI2259">
        <v>594.1997070547003</v>
      </c>
      <c r="AK2259">
        <v>2258</v>
      </c>
      <c r="AL2259">
        <v>0.15542857162322107</v>
      </c>
      <c r="AN2259">
        <v>2258</v>
      </c>
      <c r="AO2259">
        <v>0.33134585301628439</v>
      </c>
    </row>
    <row r="2260" spans="31:41" x14ac:dyDescent="0.25">
      <c r="AE2260">
        <v>2259</v>
      </c>
      <c r="AF2260" s="1">
        <v>3.1197682793968173E-2</v>
      </c>
      <c r="AH2260">
        <v>2259</v>
      </c>
      <c r="AI2260">
        <v>1246.9396937132253</v>
      </c>
      <c r="AK2260">
        <v>2259</v>
      </c>
      <c r="AL2260">
        <v>0.20248307974849986</v>
      </c>
      <c r="AN2260">
        <v>2259</v>
      </c>
      <c r="AO2260">
        <v>0.43659214955137088</v>
      </c>
    </row>
    <row r="2261" spans="31:41" x14ac:dyDescent="0.25">
      <c r="AE2261">
        <v>2260</v>
      </c>
      <c r="AF2261" s="1">
        <v>3.3145222484163073E-2</v>
      </c>
      <c r="AH2261">
        <v>2260</v>
      </c>
      <c r="AI2261">
        <v>20519.478322126604</v>
      </c>
      <c r="AK2261">
        <v>2260</v>
      </c>
      <c r="AL2261">
        <v>0.2514045871497525</v>
      </c>
      <c r="AN2261">
        <v>2260</v>
      </c>
      <c r="AO2261">
        <v>0.36491140846457221</v>
      </c>
    </row>
    <row r="2262" spans="31:41" x14ac:dyDescent="0.25">
      <c r="AE2262">
        <v>2261</v>
      </c>
      <c r="AF2262" s="1">
        <v>2.7805683327395192E-2</v>
      </c>
      <c r="AH2262">
        <v>2261</v>
      </c>
      <c r="AI2262">
        <v>3055.1364334311766</v>
      </c>
      <c r="AK2262">
        <v>2261</v>
      </c>
      <c r="AL2262">
        <v>0.17150373974326369</v>
      </c>
      <c r="AN2262">
        <v>2261</v>
      </c>
      <c r="AO2262">
        <v>0.33799964523922471</v>
      </c>
    </row>
    <row r="2263" spans="31:41" x14ac:dyDescent="0.25">
      <c r="AE2263">
        <v>2262</v>
      </c>
      <c r="AF2263" s="1">
        <v>2.8455658432898323E-2</v>
      </c>
      <c r="AH2263">
        <v>2262</v>
      </c>
      <c r="AI2263">
        <v>6473.4866463449171</v>
      </c>
      <c r="AK2263">
        <v>2262</v>
      </c>
      <c r="AL2263">
        <v>0.16546277958175232</v>
      </c>
      <c r="AN2263">
        <v>2262</v>
      </c>
      <c r="AO2263">
        <v>0.33708995299775013</v>
      </c>
    </row>
    <row r="2264" spans="31:41" x14ac:dyDescent="0.25">
      <c r="AE2264">
        <v>2263</v>
      </c>
      <c r="AF2264" s="1">
        <v>2.9004930027988429E-2</v>
      </c>
      <c r="AH2264">
        <v>2263</v>
      </c>
      <c r="AI2264">
        <v>26956.629066424564</v>
      </c>
      <c r="AK2264">
        <v>2263</v>
      </c>
      <c r="AL2264">
        <v>0.24799347857089982</v>
      </c>
      <c r="AN2264">
        <v>2263</v>
      </c>
      <c r="AO2264">
        <v>0.40309407413220583</v>
      </c>
    </row>
    <row r="2265" spans="31:41" x14ac:dyDescent="0.25">
      <c r="AE2265">
        <v>2264</v>
      </c>
      <c r="AF2265" s="1">
        <v>2.6940832074026311E-2</v>
      </c>
      <c r="AH2265">
        <v>2264</v>
      </c>
      <c r="AI2265">
        <v>4829.7108089796366</v>
      </c>
      <c r="AK2265">
        <v>2264</v>
      </c>
      <c r="AL2265">
        <v>0.1087842394437057</v>
      </c>
      <c r="AN2265">
        <v>2264</v>
      </c>
      <c r="AO2265">
        <v>0.48675966761698375</v>
      </c>
    </row>
    <row r="2266" spans="31:41" x14ac:dyDescent="0.25">
      <c r="AE2266">
        <v>2265</v>
      </c>
      <c r="AF2266" s="1">
        <v>2.7820745070115782E-2</v>
      </c>
      <c r="AH2266">
        <v>2265</v>
      </c>
      <c r="AI2266">
        <v>2787.5946189561496</v>
      </c>
      <c r="AK2266">
        <v>2265</v>
      </c>
      <c r="AL2266">
        <v>0.1525360649730135</v>
      </c>
      <c r="AN2266">
        <v>2265</v>
      </c>
      <c r="AO2266">
        <v>0.43018964322920278</v>
      </c>
    </row>
    <row r="2267" spans="31:41" x14ac:dyDescent="0.25">
      <c r="AE2267">
        <v>2266</v>
      </c>
      <c r="AF2267" s="1">
        <v>2.9752492134897945E-2</v>
      </c>
      <c r="AH2267">
        <v>2266</v>
      </c>
      <c r="AI2267">
        <v>11921.894626060468</v>
      </c>
      <c r="AK2267">
        <v>2266</v>
      </c>
      <c r="AL2267">
        <v>0.10168665149004602</v>
      </c>
      <c r="AN2267">
        <v>2266</v>
      </c>
      <c r="AO2267">
        <v>0.42514639314723079</v>
      </c>
    </row>
    <row r="2268" spans="31:41" x14ac:dyDescent="0.25">
      <c r="AE2268">
        <v>2267</v>
      </c>
      <c r="AF2268" s="1">
        <v>2.7913548891850049E-2</v>
      </c>
      <c r="AH2268">
        <v>2267</v>
      </c>
      <c r="AI2268">
        <v>4106.1591614159024</v>
      </c>
      <c r="AK2268">
        <v>2267</v>
      </c>
      <c r="AL2268">
        <v>0.23313928129242201</v>
      </c>
      <c r="AN2268">
        <v>2267</v>
      </c>
      <c r="AO2268">
        <v>0.33972104964622507</v>
      </c>
    </row>
    <row r="2269" spans="31:41" x14ac:dyDescent="0.25">
      <c r="AE2269">
        <v>2268</v>
      </c>
      <c r="AF2269" s="1">
        <v>2.7918961733030656E-2</v>
      </c>
      <c r="AH2269">
        <v>2268</v>
      </c>
      <c r="AI2269">
        <v>4078.7360152916854</v>
      </c>
      <c r="AK2269">
        <v>2268</v>
      </c>
      <c r="AL2269">
        <v>0.16797299834944063</v>
      </c>
      <c r="AN2269">
        <v>2268</v>
      </c>
      <c r="AO2269">
        <v>0.45855656642385267</v>
      </c>
    </row>
    <row r="2270" spans="31:41" x14ac:dyDescent="0.25">
      <c r="AE2270">
        <v>2269</v>
      </c>
      <c r="AF2270" s="1">
        <v>3.0343134099096947E-2</v>
      </c>
      <c r="AH2270">
        <v>2269</v>
      </c>
      <c r="AI2270">
        <v>2699.6157108884518</v>
      </c>
      <c r="AK2270">
        <v>2269</v>
      </c>
      <c r="AL2270">
        <v>0.17041814089753435</v>
      </c>
      <c r="AN2270">
        <v>2269</v>
      </c>
      <c r="AO2270">
        <v>0.39918113656666804</v>
      </c>
    </row>
    <row r="2271" spans="31:41" x14ac:dyDescent="0.25">
      <c r="AE2271">
        <v>2270</v>
      </c>
      <c r="AF2271" s="1">
        <v>3.3746302748669077E-2</v>
      </c>
      <c r="AH2271">
        <v>2270</v>
      </c>
      <c r="AI2271">
        <v>1396.8852113095963</v>
      </c>
      <c r="AK2271">
        <v>2270</v>
      </c>
      <c r="AL2271">
        <v>0.219775270521333</v>
      </c>
      <c r="AN2271">
        <v>2270</v>
      </c>
      <c r="AO2271">
        <v>0.35745738466124488</v>
      </c>
    </row>
    <row r="2272" spans="31:41" x14ac:dyDescent="0.25">
      <c r="AE2272">
        <v>2271</v>
      </c>
      <c r="AF2272" s="1">
        <v>2.2427515854731794E-2</v>
      </c>
      <c r="AH2272">
        <v>2271</v>
      </c>
      <c r="AI2272">
        <v>1698.2032553661131</v>
      </c>
      <c r="AK2272">
        <v>2271</v>
      </c>
      <c r="AL2272">
        <v>0.17457850403762673</v>
      </c>
      <c r="AN2272">
        <v>2271</v>
      </c>
      <c r="AO2272">
        <v>0.37165172378032041</v>
      </c>
    </row>
    <row r="2273" spans="31:41" x14ac:dyDescent="0.25">
      <c r="AE2273">
        <v>2272</v>
      </c>
      <c r="AF2273" s="1">
        <v>2.7039663177225837E-2</v>
      </c>
      <c r="AH2273">
        <v>2272</v>
      </c>
      <c r="AI2273">
        <v>4250.9736630146381</v>
      </c>
      <c r="AK2273">
        <v>2272</v>
      </c>
      <c r="AL2273">
        <v>0.16311722410272567</v>
      </c>
      <c r="AN2273">
        <v>2272</v>
      </c>
      <c r="AO2273">
        <v>0.37034292521758422</v>
      </c>
    </row>
    <row r="2274" spans="31:41" x14ac:dyDescent="0.25">
      <c r="AE2274">
        <v>2273</v>
      </c>
      <c r="AF2274" s="1">
        <v>2.6459588971782244E-2</v>
      </c>
      <c r="AH2274">
        <v>2273</v>
      </c>
      <c r="AI2274">
        <v>1230.6298115314626</v>
      </c>
      <c r="AK2274">
        <v>2273</v>
      </c>
      <c r="AL2274">
        <v>0.21259091671619598</v>
      </c>
      <c r="AN2274">
        <v>2273</v>
      </c>
      <c r="AO2274">
        <v>0.42606750156078688</v>
      </c>
    </row>
    <row r="2275" spans="31:41" x14ac:dyDescent="0.25">
      <c r="AE2275">
        <v>2274</v>
      </c>
      <c r="AF2275" s="1">
        <v>3.2510835210913136E-2</v>
      </c>
      <c r="AH2275">
        <v>2274</v>
      </c>
      <c r="AI2275">
        <v>9245.7980853784284</v>
      </c>
      <c r="AK2275">
        <v>2274</v>
      </c>
      <c r="AL2275">
        <v>0.24474421518771375</v>
      </c>
      <c r="AN2275">
        <v>2274</v>
      </c>
      <c r="AO2275">
        <v>0.42356976999734469</v>
      </c>
    </row>
    <row r="2276" spans="31:41" x14ac:dyDescent="0.25">
      <c r="AE2276">
        <v>2275</v>
      </c>
      <c r="AF2276" s="1">
        <v>2.9100578214089401E-2</v>
      </c>
      <c r="AH2276">
        <v>2275</v>
      </c>
      <c r="AI2276">
        <v>8105.7612537737359</v>
      </c>
      <c r="AK2276">
        <v>2275</v>
      </c>
      <c r="AL2276">
        <v>0.1792734776133813</v>
      </c>
      <c r="AN2276">
        <v>2275</v>
      </c>
      <c r="AO2276">
        <v>0.34301833138879267</v>
      </c>
    </row>
    <row r="2277" spans="31:41" x14ac:dyDescent="0.25">
      <c r="AE2277">
        <v>2276</v>
      </c>
      <c r="AF2277" s="1">
        <v>2.9558663065237134E-2</v>
      </c>
      <c r="AH2277">
        <v>2276</v>
      </c>
      <c r="AI2277">
        <v>5704.6686887453325</v>
      </c>
      <c r="AK2277">
        <v>2276</v>
      </c>
      <c r="AL2277">
        <v>0.14236373514830589</v>
      </c>
      <c r="AN2277">
        <v>2276</v>
      </c>
      <c r="AO2277">
        <v>0.38936561335928455</v>
      </c>
    </row>
    <row r="2278" spans="31:41" x14ac:dyDescent="0.25">
      <c r="AE2278">
        <v>2277</v>
      </c>
      <c r="AF2278" s="1">
        <v>3.3317567040602514E-2</v>
      </c>
      <c r="AH2278">
        <v>2277</v>
      </c>
      <c r="AI2278">
        <v>1260.6033425144362</v>
      </c>
      <c r="AK2278">
        <v>2277</v>
      </c>
      <c r="AL2278">
        <v>0.20661828155189252</v>
      </c>
      <c r="AN2278">
        <v>2277</v>
      </c>
      <c r="AO2278">
        <v>0.45323968165125778</v>
      </c>
    </row>
    <row r="2279" spans="31:41" x14ac:dyDescent="0.25">
      <c r="AE2279">
        <v>2278</v>
      </c>
      <c r="AF2279" s="1">
        <v>3.3693776696908984E-2</v>
      </c>
      <c r="AH2279">
        <v>2278</v>
      </c>
      <c r="AI2279">
        <v>974.06367548101696</v>
      </c>
      <c r="AK2279">
        <v>2278</v>
      </c>
      <c r="AL2279">
        <v>0.20302149868001737</v>
      </c>
      <c r="AN2279">
        <v>2278</v>
      </c>
      <c r="AO2279">
        <v>0.43293207364471581</v>
      </c>
    </row>
    <row r="2280" spans="31:41" x14ac:dyDescent="0.25">
      <c r="AE2280">
        <v>2279</v>
      </c>
      <c r="AF2280" s="1">
        <v>3.2931983443120982E-2</v>
      </c>
      <c r="AH2280">
        <v>2279</v>
      </c>
      <c r="AI2280">
        <v>53374.016301481002</v>
      </c>
      <c r="AK2280">
        <v>2279</v>
      </c>
      <c r="AL2280">
        <v>0.13264947503849139</v>
      </c>
      <c r="AN2280">
        <v>2279</v>
      </c>
      <c r="AO2280">
        <v>0.38857672116908915</v>
      </c>
    </row>
    <row r="2281" spans="31:41" x14ac:dyDescent="0.25">
      <c r="AE2281">
        <v>2280</v>
      </c>
      <c r="AF2281" s="1">
        <v>2.6248993711155411E-2</v>
      </c>
      <c r="AH2281">
        <v>2280</v>
      </c>
      <c r="AI2281">
        <v>2512.0393850414462</v>
      </c>
      <c r="AK2281">
        <v>2280</v>
      </c>
      <c r="AL2281">
        <v>0.19571010188347363</v>
      </c>
      <c r="AN2281">
        <v>2280</v>
      </c>
      <c r="AO2281">
        <v>0.34625304749372299</v>
      </c>
    </row>
    <row r="2282" spans="31:41" x14ac:dyDescent="0.25">
      <c r="AE2282">
        <v>2281</v>
      </c>
      <c r="AF2282" s="1">
        <v>3.0033050031061714E-2</v>
      </c>
      <c r="AH2282">
        <v>2281</v>
      </c>
      <c r="AI2282">
        <v>16637.585384166407</v>
      </c>
      <c r="AK2282">
        <v>2281</v>
      </c>
      <c r="AL2282">
        <v>0.21124533487140526</v>
      </c>
      <c r="AN2282">
        <v>2281</v>
      </c>
      <c r="AO2282">
        <v>0.53189393374117899</v>
      </c>
    </row>
    <row r="2283" spans="31:41" x14ac:dyDescent="0.25">
      <c r="AE2283">
        <v>2282</v>
      </c>
      <c r="AF2283" s="1">
        <v>3.082036801579946E-2</v>
      </c>
      <c r="AH2283">
        <v>2282</v>
      </c>
      <c r="AI2283">
        <v>2515.1687705297204</v>
      </c>
      <c r="AK2283">
        <v>2282</v>
      </c>
      <c r="AL2283">
        <v>0.23749121714437593</v>
      </c>
      <c r="AN2283">
        <v>2282</v>
      </c>
      <c r="AO2283">
        <v>0.34508648606277137</v>
      </c>
    </row>
    <row r="2284" spans="31:41" x14ac:dyDescent="0.25">
      <c r="AE2284">
        <v>2283</v>
      </c>
      <c r="AF2284" s="1">
        <v>2.9931196252984682E-2</v>
      </c>
      <c r="AH2284">
        <v>2283</v>
      </c>
      <c r="AI2284">
        <v>4794.1742079237811</v>
      </c>
      <c r="AK2284">
        <v>2283</v>
      </c>
      <c r="AL2284">
        <v>0.20487502927349888</v>
      </c>
      <c r="AN2284">
        <v>2283</v>
      </c>
      <c r="AO2284">
        <v>0.40174994275297166</v>
      </c>
    </row>
    <row r="2285" spans="31:41" x14ac:dyDescent="0.25">
      <c r="AE2285">
        <v>2284</v>
      </c>
      <c r="AF2285" s="1">
        <v>3.1124286706294635E-2</v>
      </c>
      <c r="AH2285">
        <v>2284</v>
      </c>
      <c r="AI2285">
        <v>1750.7057065049664</v>
      </c>
      <c r="AK2285">
        <v>2284</v>
      </c>
      <c r="AL2285">
        <v>0.1887050251219605</v>
      </c>
      <c r="AN2285">
        <v>2284</v>
      </c>
      <c r="AO2285">
        <v>0.45837642831380204</v>
      </c>
    </row>
    <row r="2286" spans="31:41" x14ac:dyDescent="0.25">
      <c r="AE2286">
        <v>2285</v>
      </c>
      <c r="AF2286" s="1">
        <v>2.3540583505752055E-2</v>
      </c>
      <c r="AH2286">
        <v>2285</v>
      </c>
      <c r="AI2286">
        <v>501.66564003963794</v>
      </c>
      <c r="AK2286">
        <v>2285</v>
      </c>
      <c r="AL2286">
        <v>0.3291686885700329</v>
      </c>
      <c r="AN2286">
        <v>2285</v>
      </c>
      <c r="AO2286">
        <v>0.43565667729070662</v>
      </c>
    </row>
    <row r="2287" spans="31:41" x14ac:dyDescent="0.25">
      <c r="AE2287">
        <v>2286</v>
      </c>
      <c r="AF2287" s="1">
        <v>2.8713713318260892E-2</v>
      </c>
      <c r="AH2287">
        <v>2286</v>
      </c>
      <c r="AI2287">
        <v>3464.8177102289469</v>
      </c>
      <c r="AK2287">
        <v>2286</v>
      </c>
      <c r="AL2287">
        <v>0.10947214475335706</v>
      </c>
      <c r="AN2287">
        <v>2286</v>
      </c>
      <c r="AO2287">
        <v>0.39253058487165299</v>
      </c>
    </row>
    <row r="2288" spans="31:41" x14ac:dyDescent="0.25">
      <c r="AE2288">
        <v>2287</v>
      </c>
      <c r="AF2288" s="1">
        <v>3.0964593889767134E-2</v>
      </c>
      <c r="AH2288">
        <v>2287</v>
      </c>
      <c r="AI2288">
        <v>2724.3291970791988</v>
      </c>
      <c r="AK2288">
        <v>2287</v>
      </c>
      <c r="AL2288">
        <v>6.930147308929463E-2</v>
      </c>
      <c r="AN2288">
        <v>2287</v>
      </c>
      <c r="AO2288">
        <v>0.41267902723633143</v>
      </c>
    </row>
    <row r="2289" spans="31:41" x14ac:dyDescent="0.25">
      <c r="AE2289">
        <v>2288</v>
      </c>
      <c r="AF2289" s="1">
        <v>2.9885700116744518E-2</v>
      </c>
      <c r="AH2289">
        <v>2288</v>
      </c>
      <c r="AI2289">
        <v>4977.1396474970434</v>
      </c>
      <c r="AK2289">
        <v>2288</v>
      </c>
      <c r="AL2289">
        <v>0.19481503235432701</v>
      </c>
      <c r="AN2289">
        <v>2288</v>
      </c>
      <c r="AO2289">
        <v>0.43358125957858945</v>
      </c>
    </row>
    <row r="2290" spans="31:41" x14ac:dyDescent="0.25">
      <c r="AE2290">
        <v>2289</v>
      </c>
      <c r="AF2290" s="1">
        <v>3.3516325937426705E-2</v>
      </c>
      <c r="AH2290">
        <v>2289</v>
      </c>
      <c r="AI2290">
        <v>7620.8188349994607</v>
      </c>
      <c r="AK2290">
        <v>2289</v>
      </c>
      <c r="AL2290">
        <v>0.25986405182437572</v>
      </c>
      <c r="AN2290">
        <v>2289</v>
      </c>
      <c r="AO2290">
        <v>0.43533947966134406</v>
      </c>
    </row>
    <row r="2291" spans="31:41" x14ac:dyDescent="0.25">
      <c r="AE2291">
        <v>2290</v>
      </c>
      <c r="AF2291" s="1">
        <v>2.9366688052293144E-2</v>
      </c>
      <c r="AH2291">
        <v>2290</v>
      </c>
      <c r="AI2291">
        <v>5216.0949693322345</v>
      </c>
      <c r="AK2291">
        <v>2290</v>
      </c>
      <c r="AL2291">
        <v>0.21308982188799488</v>
      </c>
      <c r="AN2291">
        <v>2290</v>
      </c>
      <c r="AO2291">
        <v>0.41361420821822359</v>
      </c>
    </row>
    <row r="2292" spans="31:41" x14ac:dyDescent="0.25">
      <c r="AE2292">
        <v>2291</v>
      </c>
      <c r="AF2292" s="1">
        <v>2.697559037920283E-2</v>
      </c>
      <c r="AH2292">
        <v>2291</v>
      </c>
      <c r="AI2292">
        <v>567.79451461608392</v>
      </c>
      <c r="AK2292">
        <v>2291</v>
      </c>
      <c r="AL2292">
        <v>0.23960403074112135</v>
      </c>
      <c r="AN2292">
        <v>2291</v>
      </c>
      <c r="AO2292">
        <v>0.34032305302166621</v>
      </c>
    </row>
    <row r="2293" spans="31:41" x14ac:dyDescent="0.25">
      <c r="AE2293">
        <v>2292</v>
      </c>
      <c r="AF2293" s="1">
        <v>2.9703670885250055E-2</v>
      </c>
      <c r="AH2293">
        <v>2292</v>
      </c>
      <c r="AI2293">
        <v>1524.4434387937283</v>
      </c>
      <c r="AK2293">
        <v>2292</v>
      </c>
      <c r="AL2293">
        <v>0.21372172155833091</v>
      </c>
      <c r="AN2293">
        <v>2292</v>
      </c>
      <c r="AO2293">
        <v>0.52419980415519818</v>
      </c>
    </row>
    <row r="2294" spans="31:41" x14ac:dyDescent="0.25">
      <c r="AE2294">
        <v>2293</v>
      </c>
      <c r="AF2294" s="1">
        <v>3.0295577340296642E-2</v>
      </c>
      <c r="AH2294">
        <v>2293</v>
      </c>
      <c r="AI2294">
        <v>15478.72834115271</v>
      </c>
      <c r="AK2294">
        <v>2293</v>
      </c>
      <c r="AL2294">
        <v>0.13485560207714747</v>
      </c>
      <c r="AN2294">
        <v>2293</v>
      </c>
      <c r="AO2294">
        <v>0.41131437173001067</v>
      </c>
    </row>
    <row r="2295" spans="31:41" x14ac:dyDescent="0.25">
      <c r="AE2295">
        <v>2294</v>
      </c>
      <c r="AF2295" s="1">
        <v>3.1889304949951569E-2</v>
      </c>
      <c r="AH2295">
        <v>2294</v>
      </c>
      <c r="AI2295">
        <v>6869.8916341704771</v>
      </c>
      <c r="AK2295">
        <v>2294</v>
      </c>
      <c r="AL2295">
        <v>0.21829299015536055</v>
      </c>
      <c r="AN2295">
        <v>2294</v>
      </c>
      <c r="AO2295">
        <v>0.37905230735225992</v>
      </c>
    </row>
    <row r="2296" spans="31:41" x14ac:dyDescent="0.25">
      <c r="AE2296">
        <v>2295</v>
      </c>
      <c r="AF2296" s="1">
        <v>3.7096634567413078E-2</v>
      </c>
      <c r="AH2296">
        <v>2295</v>
      </c>
      <c r="AI2296">
        <v>10313.488566893064</v>
      </c>
      <c r="AK2296">
        <v>2295</v>
      </c>
      <c r="AL2296">
        <v>0.24937408792703888</v>
      </c>
      <c r="AN2296">
        <v>2295</v>
      </c>
      <c r="AO2296">
        <v>0.51129593841630239</v>
      </c>
    </row>
    <row r="2297" spans="31:41" x14ac:dyDescent="0.25">
      <c r="AE2297">
        <v>2296</v>
      </c>
      <c r="AF2297" s="1">
        <v>2.9696341417933869E-2</v>
      </c>
      <c r="AH2297">
        <v>2296</v>
      </c>
      <c r="AI2297">
        <v>630.32262087637673</v>
      </c>
      <c r="AK2297">
        <v>2296</v>
      </c>
      <c r="AL2297">
        <v>0.15085491437970736</v>
      </c>
      <c r="AN2297">
        <v>2296</v>
      </c>
      <c r="AO2297">
        <v>0.41726053394626605</v>
      </c>
    </row>
    <row r="2298" spans="31:41" x14ac:dyDescent="0.25">
      <c r="AE2298">
        <v>2297</v>
      </c>
      <c r="AF2298" s="1">
        <v>3.1270156248940584E-2</v>
      </c>
      <c r="AH2298">
        <v>2297</v>
      </c>
      <c r="AI2298">
        <v>4333.2367586442333</v>
      </c>
      <c r="AK2298">
        <v>2297</v>
      </c>
      <c r="AL2298">
        <v>0.18538622573975411</v>
      </c>
      <c r="AN2298">
        <v>2297</v>
      </c>
      <c r="AO2298">
        <v>0.37473406435643752</v>
      </c>
    </row>
    <row r="2299" spans="31:41" x14ac:dyDescent="0.25">
      <c r="AE2299">
        <v>2298</v>
      </c>
      <c r="AF2299" s="1">
        <v>3.6062555318633116E-2</v>
      </c>
      <c r="AH2299">
        <v>2298</v>
      </c>
      <c r="AI2299">
        <v>7535.7231051585804</v>
      </c>
      <c r="AK2299">
        <v>2298</v>
      </c>
      <c r="AL2299">
        <v>0.20440197357078779</v>
      </c>
      <c r="AN2299">
        <v>2298</v>
      </c>
      <c r="AO2299">
        <v>0.3061698231741401</v>
      </c>
    </row>
    <row r="2300" spans="31:41" x14ac:dyDescent="0.25">
      <c r="AE2300">
        <v>2299</v>
      </c>
      <c r="AF2300" s="1">
        <v>3.1089757762043924E-2</v>
      </c>
      <c r="AH2300">
        <v>2299</v>
      </c>
      <c r="AI2300">
        <v>5398.6269190395242</v>
      </c>
      <c r="AK2300">
        <v>2299</v>
      </c>
      <c r="AL2300">
        <v>0.25180518168786603</v>
      </c>
      <c r="AN2300">
        <v>2299</v>
      </c>
      <c r="AO2300">
        <v>0.44857826765514086</v>
      </c>
    </row>
    <row r="2301" spans="31:41" x14ac:dyDescent="0.25">
      <c r="AE2301">
        <v>2300</v>
      </c>
      <c r="AF2301" s="1">
        <v>2.9831456228567754E-2</v>
      </c>
      <c r="AH2301">
        <v>2300</v>
      </c>
      <c r="AI2301">
        <v>3868.6415409009055</v>
      </c>
      <c r="AK2301">
        <v>2300</v>
      </c>
      <c r="AL2301">
        <v>0.13724960403928765</v>
      </c>
      <c r="AN2301">
        <v>2300</v>
      </c>
      <c r="AO2301">
        <v>0.38154805725014401</v>
      </c>
    </row>
    <row r="2302" spans="31:41" x14ac:dyDescent="0.25">
      <c r="AE2302">
        <v>2301</v>
      </c>
      <c r="AF2302" s="1">
        <v>3.4555786112554499E-2</v>
      </c>
      <c r="AH2302">
        <v>2301</v>
      </c>
      <c r="AI2302">
        <v>7474.8988992647919</v>
      </c>
      <c r="AK2302">
        <v>2301</v>
      </c>
      <c r="AL2302">
        <v>0.22368594572822043</v>
      </c>
      <c r="AN2302">
        <v>2301</v>
      </c>
      <c r="AO2302">
        <v>0.44646720715763943</v>
      </c>
    </row>
    <row r="2303" spans="31:41" x14ac:dyDescent="0.25">
      <c r="AE2303">
        <v>2302</v>
      </c>
      <c r="AF2303" s="1">
        <v>3.3444340003027095E-2</v>
      </c>
      <c r="AH2303">
        <v>2302</v>
      </c>
      <c r="AI2303">
        <v>15746.675412655168</v>
      </c>
      <c r="AK2303">
        <v>2302</v>
      </c>
      <c r="AL2303">
        <v>0.21802099147123627</v>
      </c>
      <c r="AN2303">
        <v>2302</v>
      </c>
      <c r="AO2303">
        <v>0.32002034173313115</v>
      </c>
    </row>
    <row r="2304" spans="31:41" x14ac:dyDescent="0.25">
      <c r="AE2304">
        <v>2303</v>
      </c>
      <c r="AF2304" s="1">
        <v>2.74316380775812E-2</v>
      </c>
      <c r="AH2304">
        <v>2303</v>
      </c>
      <c r="AI2304">
        <v>12348.057977969476</v>
      </c>
      <c r="AK2304">
        <v>2303</v>
      </c>
      <c r="AL2304">
        <v>0.31227052665799937</v>
      </c>
      <c r="AN2304">
        <v>2303</v>
      </c>
      <c r="AO2304">
        <v>0.34889327472024839</v>
      </c>
    </row>
    <row r="2305" spans="31:41" x14ac:dyDescent="0.25">
      <c r="AE2305">
        <v>2304</v>
      </c>
      <c r="AF2305" s="1">
        <v>2.9345024146609777E-2</v>
      </c>
      <c r="AH2305">
        <v>2304</v>
      </c>
      <c r="AI2305">
        <v>2139.5575925203884</v>
      </c>
      <c r="AK2305">
        <v>2304</v>
      </c>
      <c r="AL2305">
        <v>0.23681858448041213</v>
      </c>
      <c r="AN2305">
        <v>2304</v>
      </c>
      <c r="AO2305">
        <v>0.40106869485315322</v>
      </c>
    </row>
    <row r="2306" spans="31:41" x14ac:dyDescent="0.25">
      <c r="AE2306">
        <v>2305</v>
      </c>
      <c r="AF2306" s="1">
        <v>2.8599121074892375E-2</v>
      </c>
      <c r="AH2306">
        <v>2305</v>
      </c>
      <c r="AI2306">
        <v>2306.4217232504488</v>
      </c>
      <c r="AK2306">
        <v>2305</v>
      </c>
      <c r="AL2306">
        <v>0.22650332528763006</v>
      </c>
      <c r="AN2306">
        <v>2305</v>
      </c>
      <c r="AO2306">
        <v>0.51975505976538772</v>
      </c>
    </row>
    <row r="2307" spans="31:41" x14ac:dyDescent="0.25">
      <c r="AE2307">
        <v>2306</v>
      </c>
      <c r="AF2307" s="1">
        <v>3.1168845584075511E-2</v>
      </c>
      <c r="AH2307">
        <v>2306</v>
      </c>
      <c r="AI2307">
        <v>634.13785449667512</v>
      </c>
      <c r="AK2307">
        <v>2306</v>
      </c>
      <c r="AL2307">
        <v>0.10953268628922536</v>
      </c>
      <c r="AN2307">
        <v>2306</v>
      </c>
      <c r="AO2307">
        <v>0.4241815247305844</v>
      </c>
    </row>
    <row r="2308" spans="31:41" x14ac:dyDescent="0.25">
      <c r="AE2308">
        <v>2307</v>
      </c>
      <c r="AF2308" s="1">
        <v>3.3840414632895444E-2</v>
      </c>
      <c r="AH2308">
        <v>2307</v>
      </c>
      <c r="AI2308">
        <v>12844.590230988826</v>
      </c>
      <c r="AK2308">
        <v>2307</v>
      </c>
      <c r="AL2308">
        <v>0.15421790192487866</v>
      </c>
      <c r="AN2308">
        <v>2307</v>
      </c>
      <c r="AO2308">
        <v>0.40231024993924441</v>
      </c>
    </row>
    <row r="2309" spans="31:41" x14ac:dyDescent="0.25">
      <c r="AE2309">
        <v>2308</v>
      </c>
      <c r="AF2309" s="1">
        <v>2.6616217222100946E-2</v>
      </c>
      <c r="AH2309">
        <v>2308</v>
      </c>
      <c r="AI2309">
        <v>8256.6232712754627</v>
      </c>
      <c r="AK2309">
        <v>2308</v>
      </c>
      <c r="AL2309">
        <v>0.29375325695085647</v>
      </c>
      <c r="AN2309">
        <v>2308</v>
      </c>
      <c r="AO2309">
        <v>0.39555835843529402</v>
      </c>
    </row>
    <row r="2310" spans="31:41" x14ac:dyDescent="0.25">
      <c r="AE2310">
        <v>2309</v>
      </c>
      <c r="AF2310" s="1">
        <v>3.1680562818217517E-2</v>
      </c>
      <c r="AH2310">
        <v>2309</v>
      </c>
      <c r="AI2310">
        <v>5127.3185046331591</v>
      </c>
      <c r="AK2310">
        <v>2309</v>
      </c>
      <c r="AL2310">
        <v>0.28629022715008173</v>
      </c>
      <c r="AN2310">
        <v>2309</v>
      </c>
      <c r="AO2310">
        <v>0.33012070283478612</v>
      </c>
    </row>
    <row r="2311" spans="31:41" x14ac:dyDescent="0.25">
      <c r="AE2311">
        <v>2310</v>
      </c>
      <c r="AF2311" s="1">
        <v>2.9441890213673716E-2</v>
      </c>
      <c r="AH2311">
        <v>2310</v>
      </c>
      <c r="AI2311">
        <v>5004.3198320040037</v>
      </c>
      <c r="AK2311">
        <v>2310</v>
      </c>
      <c r="AL2311">
        <v>0.13632559886787204</v>
      </c>
      <c r="AN2311">
        <v>2310</v>
      </c>
      <c r="AO2311">
        <v>0.36722299598666008</v>
      </c>
    </row>
    <row r="2312" spans="31:41" x14ac:dyDescent="0.25">
      <c r="AE2312">
        <v>2311</v>
      </c>
      <c r="AF2312" s="1">
        <v>2.7315546746934594E-2</v>
      </c>
      <c r="AH2312">
        <v>2311</v>
      </c>
      <c r="AI2312">
        <v>2811.5628205420485</v>
      </c>
      <c r="AK2312">
        <v>2311</v>
      </c>
      <c r="AL2312">
        <v>0.25415258538280627</v>
      </c>
      <c r="AN2312">
        <v>2311</v>
      </c>
      <c r="AO2312">
        <v>0.39407652378568325</v>
      </c>
    </row>
    <row r="2313" spans="31:41" x14ac:dyDescent="0.25">
      <c r="AE2313">
        <v>2312</v>
      </c>
      <c r="AF2313" s="1">
        <v>3.3204964849105734E-2</v>
      </c>
      <c r="AH2313">
        <v>2312</v>
      </c>
      <c r="AI2313">
        <v>1354.5806096794158</v>
      </c>
      <c r="AK2313">
        <v>2312</v>
      </c>
      <c r="AL2313">
        <v>0.15211146790946806</v>
      </c>
      <c r="AN2313">
        <v>2312</v>
      </c>
      <c r="AO2313">
        <v>0.4383638770160827</v>
      </c>
    </row>
    <row r="2314" spans="31:41" x14ac:dyDescent="0.25">
      <c r="AE2314">
        <v>2313</v>
      </c>
      <c r="AF2314" s="1">
        <v>2.9667157290010238E-2</v>
      </c>
      <c r="AH2314">
        <v>2313</v>
      </c>
      <c r="AI2314">
        <v>2448.7787438986074</v>
      </c>
      <c r="AK2314">
        <v>2313</v>
      </c>
      <c r="AL2314">
        <v>0.21366180647723071</v>
      </c>
      <c r="AN2314">
        <v>2313</v>
      </c>
      <c r="AO2314">
        <v>0.32075169615604249</v>
      </c>
    </row>
    <row r="2315" spans="31:41" x14ac:dyDescent="0.25">
      <c r="AE2315">
        <v>2314</v>
      </c>
      <c r="AF2315" s="1">
        <v>3.1381492003281108E-2</v>
      </c>
      <c r="AH2315">
        <v>2314</v>
      </c>
      <c r="AI2315">
        <v>38496.829246091002</v>
      </c>
      <c r="AK2315">
        <v>2314</v>
      </c>
      <c r="AL2315">
        <v>0.1451787786826233</v>
      </c>
      <c r="AN2315">
        <v>2314</v>
      </c>
      <c r="AO2315">
        <v>0.39727850650173441</v>
      </c>
    </row>
    <row r="2316" spans="31:41" x14ac:dyDescent="0.25">
      <c r="AE2316">
        <v>2315</v>
      </c>
      <c r="AF2316" s="1">
        <v>2.8432794507715409E-2</v>
      </c>
      <c r="AH2316">
        <v>2315</v>
      </c>
      <c r="AI2316">
        <v>19321.356480153801</v>
      </c>
      <c r="AK2316">
        <v>2315</v>
      </c>
      <c r="AL2316">
        <v>0.1808662157679958</v>
      </c>
      <c r="AN2316">
        <v>2315</v>
      </c>
      <c r="AO2316">
        <v>0.34728055374421252</v>
      </c>
    </row>
    <row r="2317" spans="31:41" x14ac:dyDescent="0.25">
      <c r="AE2317">
        <v>2316</v>
      </c>
      <c r="AF2317" s="1">
        <v>3.2930225408613678E-2</v>
      </c>
      <c r="AH2317">
        <v>2316</v>
      </c>
      <c r="AI2317">
        <v>1476.9909857981647</v>
      </c>
      <c r="AK2317">
        <v>2316</v>
      </c>
      <c r="AL2317">
        <v>0.17278544902527523</v>
      </c>
      <c r="AN2317">
        <v>2316</v>
      </c>
      <c r="AO2317">
        <v>0.37416880257519142</v>
      </c>
    </row>
    <row r="2318" spans="31:41" x14ac:dyDescent="0.25">
      <c r="AE2318">
        <v>2317</v>
      </c>
      <c r="AF2318" s="1">
        <v>3.7283416708095318E-2</v>
      </c>
      <c r="AH2318">
        <v>2317</v>
      </c>
      <c r="AI2318">
        <v>2733.4070666874536</v>
      </c>
      <c r="AK2318">
        <v>2317</v>
      </c>
      <c r="AL2318">
        <v>0.17733677511660384</v>
      </c>
      <c r="AN2318">
        <v>2317</v>
      </c>
      <c r="AO2318">
        <v>0.37080671736489978</v>
      </c>
    </row>
    <row r="2319" spans="31:41" x14ac:dyDescent="0.25">
      <c r="AE2319">
        <v>2318</v>
      </c>
      <c r="AF2319" s="1">
        <v>2.7674939164415546E-2</v>
      </c>
      <c r="AH2319">
        <v>2318</v>
      </c>
      <c r="AI2319">
        <v>3545.8527544206045</v>
      </c>
      <c r="AK2319">
        <v>2318</v>
      </c>
      <c r="AL2319">
        <v>0.12389271798533563</v>
      </c>
      <c r="AN2319">
        <v>2318</v>
      </c>
      <c r="AO2319">
        <v>0.42715418144992867</v>
      </c>
    </row>
    <row r="2320" spans="31:41" x14ac:dyDescent="0.25">
      <c r="AE2320">
        <v>2319</v>
      </c>
      <c r="AF2320" s="1">
        <v>3.4469781580557024E-2</v>
      </c>
      <c r="AH2320">
        <v>2319</v>
      </c>
      <c r="AI2320">
        <v>12707.574972998838</v>
      </c>
      <c r="AK2320">
        <v>2319</v>
      </c>
      <c r="AL2320">
        <v>0.29735135187192663</v>
      </c>
      <c r="AN2320">
        <v>2319</v>
      </c>
      <c r="AO2320">
        <v>0.33854084065517503</v>
      </c>
    </row>
    <row r="2321" spans="31:41" x14ac:dyDescent="0.25">
      <c r="AE2321">
        <v>2320</v>
      </c>
      <c r="AF2321" s="1">
        <v>3.3750343560038143E-2</v>
      </c>
      <c r="AH2321">
        <v>2320</v>
      </c>
      <c r="AI2321">
        <v>40931.031847173239</v>
      </c>
      <c r="AK2321">
        <v>2320</v>
      </c>
      <c r="AL2321">
        <v>0.19575672753727136</v>
      </c>
      <c r="AN2321">
        <v>2320</v>
      </c>
      <c r="AO2321">
        <v>0.41847672668913755</v>
      </c>
    </row>
    <row r="2322" spans="31:41" x14ac:dyDescent="0.25">
      <c r="AE2322">
        <v>2321</v>
      </c>
      <c r="AF2322" s="1">
        <v>2.9336652529681873E-2</v>
      </c>
      <c r="AH2322">
        <v>2321</v>
      </c>
      <c r="AI2322">
        <v>4932.0525170379542</v>
      </c>
      <c r="AK2322">
        <v>2321</v>
      </c>
      <c r="AL2322">
        <v>0.25582551735396508</v>
      </c>
      <c r="AN2322">
        <v>2321</v>
      </c>
      <c r="AO2322">
        <v>0.4401716490888985</v>
      </c>
    </row>
    <row r="2323" spans="31:41" x14ac:dyDescent="0.25">
      <c r="AE2323">
        <v>2322</v>
      </c>
      <c r="AF2323" s="1">
        <v>2.7009206936333019E-2</v>
      </c>
      <c r="AH2323">
        <v>2322</v>
      </c>
      <c r="AI2323">
        <v>415.20075322723687</v>
      </c>
      <c r="AK2323">
        <v>2322</v>
      </c>
      <c r="AL2323">
        <v>0.21656447640537085</v>
      </c>
      <c r="AN2323">
        <v>2322</v>
      </c>
      <c r="AO2323">
        <v>0.35861176717526472</v>
      </c>
    </row>
    <row r="2324" spans="31:41" x14ac:dyDescent="0.25">
      <c r="AE2324">
        <v>2323</v>
      </c>
      <c r="AF2324" s="1">
        <v>2.8419466321347064E-2</v>
      </c>
      <c r="AH2324">
        <v>2323</v>
      </c>
      <c r="AI2324">
        <v>1546.5444661350098</v>
      </c>
      <c r="AK2324">
        <v>2323</v>
      </c>
      <c r="AL2324">
        <v>0.21505200523708751</v>
      </c>
      <c r="AN2324">
        <v>2323</v>
      </c>
      <c r="AO2324">
        <v>0.39347639308048449</v>
      </c>
    </row>
    <row r="2325" spans="31:41" x14ac:dyDescent="0.25">
      <c r="AE2325">
        <v>2324</v>
      </c>
      <c r="AF2325" s="1">
        <v>2.8260321891616424E-2</v>
      </c>
      <c r="AH2325">
        <v>2324</v>
      </c>
      <c r="AI2325">
        <v>13101.825638948469</v>
      </c>
      <c r="AK2325">
        <v>2324</v>
      </c>
      <c r="AL2325">
        <v>0.27426797684686771</v>
      </c>
      <c r="AN2325">
        <v>2324</v>
      </c>
      <c r="AO2325">
        <v>0.41493776734927262</v>
      </c>
    </row>
    <row r="2326" spans="31:41" x14ac:dyDescent="0.25">
      <c r="AE2326">
        <v>2325</v>
      </c>
      <c r="AF2326" s="1">
        <v>3.4992771371546771E-2</v>
      </c>
      <c r="AH2326">
        <v>2325</v>
      </c>
      <c r="AI2326">
        <v>4504.0949170204603</v>
      </c>
      <c r="AK2326">
        <v>2325</v>
      </c>
      <c r="AL2326">
        <v>0.26763254741346509</v>
      </c>
      <c r="AN2326">
        <v>2325</v>
      </c>
      <c r="AO2326">
        <v>0.3492900700840077</v>
      </c>
    </row>
    <row r="2327" spans="31:41" x14ac:dyDescent="0.25">
      <c r="AE2327">
        <v>2326</v>
      </c>
      <c r="AF2327" s="1">
        <v>2.8748697168668569E-2</v>
      </c>
      <c r="AH2327">
        <v>2326</v>
      </c>
      <c r="AI2327">
        <v>1964.495173246811</v>
      </c>
      <c r="AK2327">
        <v>2326</v>
      </c>
      <c r="AL2327">
        <v>0.21042403586837194</v>
      </c>
      <c r="AN2327">
        <v>2326</v>
      </c>
      <c r="AO2327">
        <v>0.31344066052653752</v>
      </c>
    </row>
    <row r="2328" spans="31:41" x14ac:dyDescent="0.25">
      <c r="AE2328">
        <v>2327</v>
      </c>
      <c r="AF2328" s="1">
        <v>2.7272225707443365E-2</v>
      </c>
      <c r="AH2328">
        <v>2327</v>
      </c>
      <c r="AI2328">
        <v>1855.4922817147517</v>
      </c>
      <c r="AK2328">
        <v>2327</v>
      </c>
      <c r="AL2328">
        <v>0.16405019860408254</v>
      </c>
      <c r="AN2328">
        <v>2327</v>
      </c>
      <c r="AO2328">
        <v>0.41303994614055489</v>
      </c>
    </row>
    <row r="2329" spans="31:41" x14ac:dyDescent="0.25">
      <c r="AE2329">
        <v>2328</v>
      </c>
      <c r="AF2329" s="1">
        <v>2.7825545279419606E-2</v>
      </c>
      <c r="AH2329">
        <v>2328</v>
      </c>
      <c r="AI2329">
        <v>9406.7401318592547</v>
      </c>
      <c r="AK2329">
        <v>2328</v>
      </c>
      <c r="AL2329">
        <v>0.15904919561888609</v>
      </c>
      <c r="AN2329">
        <v>2328</v>
      </c>
      <c r="AO2329">
        <v>0.44501530086660146</v>
      </c>
    </row>
    <row r="2330" spans="31:41" x14ac:dyDescent="0.25">
      <c r="AE2330">
        <v>2329</v>
      </c>
      <c r="AF2330" s="1">
        <v>3.4503683052405476E-2</v>
      </c>
      <c r="AH2330">
        <v>2329</v>
      </c>
      <c r="AI2330">
        <v>921.21459871927425</v>
      </c>
      <c r="AK2330">
        <v>2329</v>
      </c>
      <c r="AL2330">
        <v>0.22575113310366574</v>
      </c>
      <c r="AN2330">
        <v>2329</v>
      </c>
      <c r="AO2330">
        <v>0.46115293967920257</v>
      </c>
    </row>
    <row r="2331" spans="31:41" x14ac:dyDescent="0.25">
      <c r="AE2331">
        <v>2330</v>
      </c>
      <c r="AF2331" s="1">
        <v>3.3958080516266476E-2</v>
      </c>
      <c r="AH2331">
        <v>2330</v>
      </c>
      <c r="AI2331">
        <v>15461.614707503772</v>
      </c>
      <c r="AK2331">
        <v>2330</v>
      </c>
      <c r="AL2331">
        <v>0.16970144635348375</v>
      </c>
      <c r="AN2331">
        <v>2330</v>
      </c>
      <c r="AO2331">
        <v>0.46201142740332046</v>
      </c>
    </row>
    <row r="2332" spans="31:41" x14ac:dyDescent="0.25">
      <c r="AE2332">
        <v>2331</v>
      </c>
      <c r="AF2332" s="1">
        <v>2.5549771106059938E-2</v>
      </c>
      <c r="AH2332">
        <v>2331</v>
      </c>
      <c r="AI2332">
        <v>9423.2001611130381</v>
      </c>
      <c r="AK2332">
        <v>2331</v>
      </c>
      <c r="AL2332">
        <v>0.27446030654904918</v>
      </c>
      <c r="AN2332">
        <v>2331</v>
      </c>
      <c r="AO2332">
        <v>0.26571385897618238</v>
      </c>
    </row>
    <row r="2333" spans="31:41" x14ac:dyDescent="0.25">
      <c r="AE2333">
        <v>2332</v>
      </c>
      <c r="AF2333" s="1">
        <v>2.9790969347148089E-2</v>
      </c>
      <c r="AH2333">
        <v>2332</v>
      </c>
      <c r="AI2333">
        <v>1225.939073380039</v>
      </c>
      <c r="AK2333">
        <v>2332</v>
      </c>
      <c r="AL2333">
        <v>0.26184983179480126</v>
      </c>
      <c r="AN2333">
        <v>2332</v>
      </c>
      <c r="AO2333">
        <v>0.44508281169377834</v>
      </c>
    </row>
    <row r="2334" spans="31:41" x14ac:dyDescent="0.25">
      <c r="AE2334">
        <v>2333</v>
      </c>
      <c r="AF2334" s="1">
        <v>3.6909209718265945E-2</v>
      </c>
      <c r="AH2334">
        <v>2333</v>
      </c>
      <c r="AI2334">
        <v>8382.6328189884734</v>
      </c>
      <c r="AK2334">
        <v>2333</v>
      </c>
      <c r="AL2334">
        <v>0.21263948090310072</v>
      </c>
      <c r="AN2334">
        <v>2333</v>
      </c>
      <c r="AO2334">
        <v>0.4316469895191441</v>
      </c>
    </row>
    <row r="2335" spans="31:41" x14ac:dyDescent="0.25">
      <c r="AE2335">
        <v>2334</v>
      </c>
      <c r="AF2335" s="1">
        <v>2.8637006626970996E-2</v>
      </c>
      <c r="AH2335">
        <v>2334</v>
      </c>
      <c r="AI2335">
        <v>4039.6044343231624</v>
      </c>
      <c r="AK2335">
        <v>2334</v>
      </c>
      <c r="AL2335">
        <v>0.16835328021845422</v>
      </c>
      <c r="AN2335">
        <v>2334</v>
      </c>
      <c r="AO2335">
        <v>0.47916844639269718</v>
      </c>
    </row>
    <row r="2336" spans="31:41" x14ac:dyDescent="0.25">
      <c r="AE2336">
        <v>2335</v>
      </c>
      <c r="AF2336" s="1">
        <v>3.2457883609326332E-2</v>
      </c>
      <c r="AH2336">
        <v>2335</v>
      </c>
      <c r="AI2336">
        <v>1241.9908152522187</v>
      </c>
      <c r="AK2336">
        <v>2335</v>
      </c>
      <c r="AL2336">
        <v>0.27384530062263646</v>
      </c>
      <c r="AN2336">
        <v>2335</v>
      </c>
      <c r="AO2336">
        <v>0.42402348026673986</v>
      </c>
    </row>
    <row r="2337" spans="31:41" x14ac:dyDescent="0.25">
      <c r="AE2337">
        <v>2336</v>
      </c>
      <c r="AF2337" s="1">
        <v>2.6069686212108811E-2</v>
      </c>
      <c r="AH2337">
        <v>2336</v>
      </c>
      <c r="AI2337">
        <v>1429.7409783065766</v>
      </c>
      <c r="AK2337">
        <v>2336</v>
      </c>
      <c r="AL2337">
        <v>0.20910621787816733</v>
      </c>
      <c r="AN2337">
        <v>2336</v>
      </c>
      <c r="AO2337">
        <v>0.24352381672566192</v>
      </c>
    </row>
    <row r="2338" spans="31:41" x14ac:dyDescent="0.25">
      <c r="AE2338">
        <v>2337</v>
      </c>
      <c r="AF2338" s="1">
        <v>2.8520096967828978E-2</v>
      </c>
      <c r="AH2338">
        <v>2337</v>
      </c>
      <c r="AI2338">
        <v>23680.428762991789</v>
      </c>
      <c r="AK2338">
        <v>2337</v>
      </c>
      <c r="AL2338">
        <v>0.20541510148946784</v>
      </c>
      <c r="AN2338">
        <v>2337</v>
      </c>
      <c r="AO2338">
        <v>0.4056276229786635</v>
      </c>
    </row>
    <row r="2339" spans="31:41" x14ac:dyDescent="0.25">
      <c r="AE2339">
        <v>2338</v>
      </c>
      <c r="AF2339" s="1">
        <v>3.5544049951378387E-2</v>
      </c>
      <c r="AH2339">
        <v>2338</v>
      </c>
      <c r="AI2339">
        <v>3324.3633589099663</v>
      </c>
      <c r="AK2339">
        <v>2338</v>
      </c>
      <c r="AL2339">
        <v>9.3066819341173321E-2</v>
      </c>
      <c r="AN2339">
        <v>2338</v>
      </c>
      <c r="AO2339">
        <v>0.38823335160632233</v>
      </c>
    </row>
    <row r="2340" spans="31:41" x14ac:dyDescent="0.25">
      <c r="AE2340">
        <v>2339</v>
      </c>
      <c r="AF2340" s="1">
        <v>2.9562843616035117E-2</v>
      </c>
      <c r="AH2340">
        <v>2339</v>
      </c>
      <c r="AI2340">
        <v>2957.803580424772</v>
      </c>
      <c r="AK2340">
        <v>2339</v>
      </c>
      <c r="AL2340">
        <v>0.1903188286076852</v>
      </c>
      <c r="AN2340">
        <v>2339</v>
      </c>
      <c r="AO2340">
        <v>0.40152372439848777</v>
      </c>
    </row>
    <row r="2341" spans="31:41" x14ac:dyDescent="0.25">
      <c r="AE2341">
        <v>2340</v>
      </c>
      <c r="AF2341" s="1">
        <v>3.3280039442950882E-2</v>
      </c>
      <c r="AH2341">
        <v>2340</v>
      </c>
      <c r="AI2341">
        <v>4736.1834896039227</v>
      </c>
      <c r="AK2341">
        <v>2340</v>
      </c>
      <c r="AL2341">
        <v>0.17023701943501648</v>
      </c>
      <c r="AN2341">
        <v>2340</v>
      </c>
      <c r="AO2341">
        <v>0.40414851389002032</v>
      </c>
    </row>
    <row r="2342" spans="31:41" x14ac:dyDescent="0.25">
      <c r="AE2342">
        <v>2341</v>
      </c>
      <c r="AF2342" s="1">
        <v>3.2054283955706309E-2</v>
      </c>
      <c r="AH2342">
        <v>2341</v>
      </c>
      <c r="AI2342">
        <v>3037.9504519637012</v>
      </c>
      <c r="AK2342">
        <v>2341</v>
      </c>
      <c r="AL2342">
        <v>0.18470143307153486</v>
      </c>
      <c r="AN2342">
        <v>2341</v>
      </c>
      <c r="AO2342">
        <v>0.39066342607694543</v>
      </c>
    </row>
    <row r="2343" spans="31:41" x14ac:dyDescent="0.25">
      <c r="AE2343">
        <v>2342</v>
      </c>
      <c r="AF2343" s="1">
        <v>3.6290377378336958E-2</v>
      </c>
      <c r="AH2343">
        <v>2342</v>
      </c>
      <c r="AI2343">
        <v>1749.1464713244593</v>
      </c>
      <c r="AK2343">
        <v>2342</v>
      </c>
      <c r="AL2343">
        <v>0.18903897517536195</v>
      </c>
      <c r="AN2343">
        <v>2342</v>
      </c>
      <c r="AO2343">
        <v>0.35432808676129157</v>
      </c>
    </row>
    <row r="2344" spans="31:41" x14ac:dyDescent="0.25">
      <c r="AE2344">
        <v>2343</v>
      </c>
      <c r="AF2344" s="1">
        <v>2.9264030253665085E-2</v>
      </c>
      <c r="AH2344">
        <v>2343</v>
      </c>
      <c r="AI2344">
        <v>8314.9992735629803</v>
      </c>
      <c r="AK2344">
        <v>2343</v>
      </c>
      <c r="AL2344">
        <v>0.19808679870151535</v>
      </c>
      <c r="AN2344">
        <v>2343</v>
      </c>
      <c r="AO2344">
        <v>0.34295793535476504</v>
      </c>
    </row>
    <row r="2345" spans="31:41" x14ac:dyDescent="0.25">
      <c r="AE2345">
        <v>2344</v>
      </c>
      <c r="AF2345" s="1">
        <v>2.9933392105314427E-2</v>
      </c>
      <c r="AH2345">
        <v>2344</v>
      </c>
      <c r="AI2345">
        <v>2870.0563022283736</v>
      </c>
      <c r="AK2345">
        <v>2344</v>
      </c>
      <c r="AL2345">
        <v>0.27503571399965787</v>
      </c>
      <c r="AN2345">
        <v>2344</v>
      </c>
      <c r="AO2345">
        <v>0.38832080171166383</v>
      </c>
    </row>
    <row r="2346" spans="31:41" x14ac:dyDescent="0.25">
      <c r="AE2346">
        <v>2345</v>
      </c>
      <c r="AF2346" s="1">
        <v>3.5932208510163655E-2</v>
      </c>
      <c r="AH2346">
        <v>2345</v>
      </c>
      <c r="AI2346">
        <v>1937.3187223366672</v>
      </c>
      <c r="AK2346">
        <v>2345</v>
      </c>
      <c r="AL2346">
        <v>0.24560660061748049</v>
      </c>
      <c r="AN2346">
        <v>2345</v>
      </c>
      <c r="AO2346">
        <v>0.45809430676180179</v>
      </c>
    </row>
    <row r="2347" spans="31:41" x14ac:dyDescent="0.25">
      <c r="AE2347">
        <v>2346</v>
      </c>
      <c r="AF2347" s="1">
        <v>2.9510992502598032E-2</v>
      </c>
      <c r="AH2347">
        <v>2346</v>
      </c>
      <c r="AI2347">
        <v>6332.6364616282472</v>
      </c>
      <c r="AK2347">
        <v>2346</v>
      </c>
      <c r="AL2347">
        <v>0.22398394051594867</v>
      </c>
      <c r="AN2347">
        <v>2346</v>
      </c>
      <c r="AO2347">
        <v>0.35572976440410298</v>
      </c>
    </row>
    <row r="2348" spans="31:41" x14ac:dyDescent="0.25">
      <c r="AE2348">
        <v>2347</v>
      </c>
      <c r="AF2348" s="1">
        <v>3.5396363658116936E-2</v>
      </c>
      <c r="AH2348">
        <v>2347</v>
      </c>
      <c r="AI2348">
        <v>3050.4609262739632</v>
      </c>
      <c r="AK2348">
        <v>2347</v>
      </c>
      <c r="AL2348">
        <v>0.14008389147648109</v>
      </c>
      <c r="AN2348">
        <v>2347</v>
      </c>
      <c r="AO2348">
        <v>0.38448085573497987</v>
      </c>
    </row>
    <row r="2349" spans="31:41" x14ac:dyDescent="0.25">
      <c r="AE2349">
        <v>2348</v>
      </c>
      <c r="AF2349" s="1">
        <v>2.9257898300144136E-2</v>
      </c>
      <c r="AH2349">
        <v>2348</v>
      </c>
      <c r="AI2349">
        <v>16656.53775297404</v>
      </c>
      <c r="AK2349">
        <v>2348</v>
      </c>
      <c r="AL2349">
        <v>0.18651614476695511</v>
      </c>
      <c r="AN2349">
        <v>2348</v>
      </c>
      <c r="AO2349">
        <v>0.37858999735021248</v>
      </c>
    </row>
    <row r="2350" spans="31:41" x14ac:dyDescent="0.25">
      <c r="AE2350">
        <v>2349</v>
      </c>
      <c r="AF2350" s="1">
        <v>2.6801042987789625E-2</v>
      </c>
      <c r="AH2350">
        <v>2349</v>
      </c>
      <c r="AI2350">
        <v>514.08604391521885</v>
      </c>
      <c r="AK2350">
        <v>2349</v>
      </c>
      <c r="AL2350">
        <v>0.20658292143258922</v>
      </c>
      <c r="AN2350">
        <v>2349</v>
      </c>
      <c r="AO2350">
        <v>0.32549271707885524</v>
      </c>
    </row>
    <row r="2351" spans="31:41" x14ac:dyDescent="0.25">
      <c r="AE2351">
        <v>2350</v>
      </c>
      <c r="AF2351" s="1">
        <v>3.0232855446708395E-2</v>
      </c>
      <c r="AH2351">
        <v>2350</v>
      </c>
      <c r="AI2351">
        <v>3658.2612875785458</v>
      </c>
      <c r="AK2351">
        <v>2350</v>
      </c>
      <c r="AL2351">
        <v>0.17408303082090865</v>
      </c>
      <c r="AN2351">
        <v>2350</v>
      </c>
      <c r="AO2351">
        <v>0.32499528602818883</v>
      </c>
    </row>
    <row r="2352" spans="31:41" x14ac:dyDescent="0.25">
      <c r="AE2352">
        <v>2351</v>
      </c>
      <c r="AF2352" s="1">
        <v>3.485715673687606E-2</v>
      </c>
      <c r="AH2352">
        <v>2351</v>
      </c>
      <c r="AI2352">
        <v>1365.9045649015859</v>
      </c>
      <c r="AK2352">
        <v>2351</v>
      </c>
      <c r="AL2352">
        <v>0.1617298735999404</v>
      </c>
      <c r="AN2352">
        <v>2351</v>
      </c>
      <c r="AO2352">
        <v>0.49862673634381138</v>
      </c>
    </row>
    <row r="2353" spans="31:41" x14ac:dyDescent="0.25">
      <c r="AE2353">
        <v>2352</v>
      </c>
      <c r="AF2353" s="1">
        <v>3.5490923181964229E-2</v>
      </c>
      <c r="AH2353">
        <v>2352</v>
      </c>
      <c r="AI2353">
        <v>13385.918912616731</v>
      </c>
      <c r="AK2353">
        <v>2352</v>
      </c>
      <c r="AL2353">
        <v>0.21921914481523613</v>
      </c>
      <c r="AN2353">
        <v>2352</v>
      </c>
      <c r="AO2353">
        <v>0.38516163768964645</v>
      </c>
    </row>
    <row r="2354" spans="31:41" x14ac:dyDescent="0.25">
      <c r="AE2354">
        <v>2353</v>
      </c>
      <c r="AF2354" s="1">
        <v>2.8981255149243212E-2</v>
      </c>
      <c r="AH2354">
        <v>2353</v>
      </c>
      <c r="AI2354">
        <v>64354.748473650281</v>
      </c>
      <c r="AK2354">
        <v>2353</v>
      </c>
      <c r="AL2354">
        <v>0.27579790042899055</v>
      </c>
      <c r="AN2354">
        <v>2353</v>
      </c>
      <c r="AO2354">
        <v>0.35958576722584801</v>
      </c>
    </row>
    <row r="2355" spans="31:41" x14ac:dyDescent="0.25">
      <c r="AE2355">
        <v>2354</v>
      </c>
      <c r="AF2355" s="1">
        <v>2.7560334418990973E-2</v>
      </c>
      <c r="AH2355">
        <v>2354</v>
      </c>
      <c r="AI2355">
        <v>8439.4898664656885</v>
      </c>
      <c r="AK2355">
        <v>2354</v>
      </c>
      <c r="AL2355">
        <v>0.17515708571021119</v>
      </c>
      <c r="AN2355">
        <v>2354</v>
      </c>
      <c r="AO2355">
        <v>0.32637112237355048</v>
      </c>
    </row>
    <row r="2356" spans="31:41" x14ac:dyDescent="0.25">
      <c r="AE2356">
        <v>2355</v>
      </c>
      <c r="AF2356" s="1">
        <v>2.9893895336017273E-2</v>
      </c>
      <c r="AH2356">
        <v>2355</v>
      </c>
      <c r="AI2356">
        <v>10091.72258623344</v>
      </c>
      <c r="AK2356">
        <v>2355</v>
      </c>
      <c r="AL2356">
        <v>0.27116371311082027</v>
      </c>
      <c r="AN2356">
        <v>2355</v>
      </c>
      <c r="AO2356">
        <v>0.36187774551673196</v>
      </c>
    </row>
    <row r="2357" spans="31:41" x14ac:dyDescent="0.25">
      <c r="AE2357">
        <v>2356</v>
      </c>
      <c r="AF2357" s="1">
        <v>3.5952115871881851E-2</v>
      </c>
      <c r="AH2357">
        <v>2356</v>
      </c>
      <c r="AI2357">
        <v>2308.8532483504864</v>
      </c>
      <c r="AK2357">
        <v>2356</v>
      </c>
      <c r="AL2357">
        <v>0.14792512123312754</v>
      </c>
      <c r="AN2357">
        <v>2356</v>
      </c>
      <c r="AO2357">
        <v>0.39107067247384958</v>
      </c>
    </row>
    <row r="2358" spans="31:41" x14ac:dyDescent="0.25">
      <c r="AE2358">
        <v>2357</v>
      </c>
      <c r="AF2358" s="1">
        <v>2.9062994095870431E-2</v>
      </c>
      <c r="AH2358">
        <v>2357</v>
      </c>
      <c r="AI2358">
        <v>3880.3877105228225</v>
      </c>
      <c r="AK2358">
        <v>2357</v>
      </c>
      <c r="AL2358">
        <v>0.16810105343146711</v>
      </c>
      <c r="AN2358">
        <v>2357</v>
      </c>
      <c r="AO2358">
        <v>0.3867178116227436</v>
      </c>
    </row>
    <row r="2359" spans="31:41" x14ac:dyDescent="0.25">
      <c r="AE2359">
        <v>2358</v>
      </c>
      <c r="AF2359" s="1">
        <v>3.0289095206808669E-2</v>
      </c>
      <c r="AH2359">
        <v>2358</v>
      </c>
      <c r="AI2359">
        <v>6638.7473666967462</v>
      </c>
      <c r="AK2359">
        <v>2358</v>
      </c>
      <c r="AL2359">
        <v>0.12767690806059978</v>
      </c>
      <c r="AN2359">
        <v>2358</v>
      </c>
      <c r="AO2359">
        <v>0.37001950810383488</v>
      </c>
    </row>
    <row r="2360" spans="31:41" x14ac:dyDescent="0.25">
      <c r="AE2360">
        <v>2359</v>
      </c>
      <c r="AF2360" s="1">
        <v>3.0175356790483887E-2</v>
      </c>
      <c r="AH2360">
        <v>2359</v>
      </c>
      <c r="AI2360">
        <v>331.72304599463536</v>
      </c>
      <c r="AK2360">
        <v>2359</v>
      </c>
      <c r="AL2360">
        <v>0.26381761701458162</v>
      </c>
      <c r="AN2360">
        <v>2359</v>
      </c>
      <c r="AO2360">
        <v>0.33166198464709473</v>
      </c>
    </row>
    <row r="2361" spans="31:41" x14ac:dyDescent="0.25">
      <c r="AE2361">
        <v>2360</v>
      </c>
      <c r="AF2361" s="1">
        <v>2.9424298365021029E-2</v>
      </c>
      <c r="AH2361">
        <v>2360</v>
      </c>
      <c r="AI2361">
        <v>14273.8061956576</v>
      </c>
      <c r="AK2361">
        <v>2360</v>
      </c>
      <c r="AL2361">
        <v>0.21569494061714875</v>
      </c>
      <c r="AN2361">
        <v>2360</v>
      </c>
      <c r="AO2361">
        <v>0.39179903318175274</v>
      </c>
    </row>
    <row r="2362" spans="31:41" x14ac:dyDescent="0.25">
      <c r="AE2362">
        <v>2361</v>
      </c>
      <c r="AF2362" s="1">
        <v>2.9377670848384385E-2</v>
      </c>
      <c r="AH2362">
        <v>2361</v>
      </c>
      <c r="AI2362">
        <v>29750.121804207338</v>
      </c>
      <c r="AK2362">
        <v>2361</v>
      </c>
      <c r="AL2362">
        <v>0.15943477383089211</v>
      </c>
      <c r="AN2362">
        <v>2361</v>
      </c>
      <c r="AO2362">
        <v>0.44556064312219273</v>
      </c>
    </row>
    <row r="2363" spans="31:41" x14ac:dyDescent="0.25">
      <c r="AE2363">
        <v>2362</v>
      </c>
      <c r="AF2363" s="1">
        <v>2.693224220473156E-2</v>
      </c>
      <c r="AH2363">
        <v>2362</v>
      </c>
      <c r="AI2363">
        <v>7957.9584647442371</v>
      </c>
      <c r="AK2363">
        <v>2362</v>
      </c>
      <c r="AL2363">
        <v>0.19560338972566768</v>
      </c>
      <c r="AN2363">
        <v>2362</v>
      </c>
      <c r="AO2363">
        <v>0.30802807351757383</v>
      </c>
    </row>
    <row r="2364" spans="31:41" x14ac:dyDescent="0.25">
      <c r="AE2364">
        <v>2363</v>
      </c>
      <c r="AF2364" s="1">
        <v>3.2974978129904686E-2</v>
      </c>
      <c r="AH2364">
        <v>2363</v>
      </c>
      <c r="AI2364">
        <v>5603.7410829804476</v>
      </c>
      <c r="AK2364">
        <v>2363</v>
      </c>
      <c r="AL2364">
        <v>0.16680589815701949</v>
      </c>
      <c r="AN2364">
        <v>2363</v>
      </c>
      <c r="AO2364">
        <v>0.33063881193759548</v>
      </c>
    </row>
    <row r="2365" spans="31:41" x14ac:dyDescent="0.25">
      <c r="AE2365">
        <v>2364</v>
      </c>
      <c r="AF2365" s="1">
        <v>2.4979029542321562E-2</v>
      </c>
      <c r="AH2365">
        <v>2364</v>
      </c>
      <c r="AI2365">
        <v>7581.6673305088943</v>
      </c>
      <c r="AK2365">
        <v>2364</v>
      </c>
      <c r="AL2365">
        <v>0.22254159492026804</v>
      </c>
      <c r="AN2365">
        <v>2364</v>
      </c>
      <c r="AO2365">
        <v>0.47382666550191421</v>
      </c>
    </row>
    <row r="2366" spans="31:41" x14ac:dyDescent="0.25">
      <c r="AE2366">
        <v>2365</v>
      </c>
      <c r="AF2366" s="1">
        <v>3.3145545874943894E-2</v>
      </c>
      <c r="AH2366">
        <v>2365</v>
      </c>
      <c r="AI2366">
        <v>202.72856131030809</v>
      </c>
      <c r="AK2366">
        <v>2365</v>
      </c>
      <c r="AL2366">
        <v>0.15979172189815166</v>
      </c>
      <c r="AN2366">
        <v>2365</v>
      </c>
      <c r="AO2366">
        <v>0.40026101140547998</v>
      </c>
    </row>
    <row r="2367" spans="31:41" x14ac:dyDescent="0.25">
      <c r="AE2367">
        <v>2366</v>
      </c>
      <c r="AF2367" s="1">
        <v>3.7321976734312035E-2</v>
      </c>
      <c r="AH2367">
        <v>2366</v>
      </c>
      <c r="AI2367">
        <v>4874.6155183496512</v>
      </c>
      <c r="AK2367">
        <v>2366</v>
      </c>
      <c r="AL2367">
        <v>0.18153640563710957</v>
      </c>
      <c r="AN2367">
        <v>2366</v>
      </c>
      <c r="AO2367">
        <v>0.38220065849197293</v>
      </c>
    </row>
    <row r="2368" spans="31:41" x14ac:dyDescent="0.25">
      <c r="AE2368">
        <v>2367</v>
      </c>
      <c r="AF2368" s="1">
        <v>3.6305621377061614E-2</v>
      </c>
      <c r="AH2368">
        <v>2367</v>
      </c>
      <c r="AI2368">
        <v>12177.616369447054</v>
      </c>
      <c r="AK2368">
        <v>2367</v>
      </c>
      <c r="AL2368">
        <v>0.17176051392231176</v>
      </c>
      <c r="AN2368">
        <v>2367</v>
      </c>
      <c r="AO2368">
        <v>0.37000747954092011</v>
      </c>
    </row>
    <row r="2369" spans="31:41" x14ac:dyDescent="0.25">
      <c r="AE2369">
        <v>2368</v>
      </c>
      <c r="AF2369" s="1">
        <v>2.9462427193879037E-2</v>
      </c>
      <c r="AH2369">
        <v>2368</v>
      </c>
      <c r="AI2369">
        <v>28268.246394841161</v>
      </c>
      <c r="AK2369">
        <v>2368</v>
      </c>
      <c r="AL2369">
        <v>0.21916189287066387</v>
      </c>
      <c r="AN2369">
        <v>2368</v>
      </c>
      <c r="AO2369">
        <v>0.39067034672686979</v>
      </c>
    </row>
    <row r="2370" spans="31:41" x14ac:dyDescent="0.25">
      <c r="AE2370">
        <v>2369</v>
      </c>
      <c r="AF2370" s="1">
        <v>2.8217929423330013E-2</v>
      </c>
      <c r="AH2370">
        <v>2369</v>
      </c>
      <c r="AI2370">
        <v>4623.3807330522477</v>
      </c>
      <c r="AK2370">
        <v>2369</v>
      </c>
      <c r="AL2370">
        <v>0.16564791886207614</v>
      </c>
      <c r="AN2370">
        <v>2369</v>
      </c>
      <c r="AO2370">
        <v>0.38082087207698218</v>
      </c>
    </row>
    <row r="2371" spans="31:41" x14ac:dyDescent="0.25">
      <c r="AE2371">
        <v>2370</v>
      </c>
      <c r="AF2371" s="1">
        <v>3.4944560084436693E-2</v>
      </c>
      <c r="AH2371">
        <v>2370</v>
      </c>
      <c r="AI2371">
        <v>936.00910623448328</v>
      </c>
      <c r="AK2371">
        <v>2370</v>
      </c>
      <c r="AL2371">
        <v>0.20694386381003532</v>
      </c>
      <c r="AN2371">
        <v>2370</v>
      </c>
      <c r="AO2371">
        <v>0.42400948812848721</v>
      </c>
    </row>
    <row r="2372" spans="31:41" x14ac:dyDescent="0.25">
      <c r="AE2372">
        <v>2371</v>
      </c>
      <c r="AF2372" s="1">
        <v>3.0908551252799787E-2</v>
      </c>
      <c r="AH2372">
        <v>2371</v>
      </c>
      <c r="AI2372">
        <v>6066.08910232362</v>
      </c>
      <c r="AK2372">
        <v>2371</v>
      </c>
      <c r="AL2372">
        <v>0.21028027401553845</v>
      </c>
      <c r="AN2372">
        <v>2371</v>
      </c>
      <c r="AO2372">
        <v>0.40811579317587726</v>
      </c>
    </row>
    <row r="2373" spans="31:41" x14ac:dyDescent="0.25">
      <c r="AE2373">
        <v>2372</v>
      </c>
      <c r="AF2373" s="1">
        <v>3.2528404905874719E-2</v>
      </c>
      <c r="AH2373">
        <v>2372</v>
      </c>
      <c r="AI2373">
        <v>4837.9493541181555</v>
      </c>
      <c r="AK2373">
        <v>2372</v>
      </c>
      <c r="AL2373">
        <v>0.21724822299236901</v>
      </c>
      <c r="AN2373">
        <v>2372</v>
      </c>
      <c r="AO2373">
        <v>0.42924276506266607</v>
      </c>
    </row>
    <row r="2374" spans="31:41" x14ac:dyDescent="0.25">
      <c r="AE2374">
        <v>2373</v>
      </c>
      <c r="AF2374" s="1">
        <v>2.8291743954258708E-2</v>
      </c>
      <c r="AH2374">
        <v>2373</v>
      </c>
      <c r="AI2374">
        <v>16069.076764491618</v>
      </c>
      <c r="AK2374">
        <v>2373</v>
      </c>
      <c r="AL2374">
        <v>0.19739869677616226</v>
      </c>
      <c r="AN2374">
        <v>2373</v>
      </c>
      <c r="AO2374">
        <v>0.47499921509834014</v>
      </c>
    </row>
    <row r="2375" spans="31:41" x14ac:dyDescent="0.25">
      <c r="AE2375">
        <v>2374</v>
      </c>
      <c r="AF2375" s="1">
        <v>2.8737272576275341E-2</v>
      </c>
      <c r="AH2375">
        <v>2374</v>
      </c>
      <c r="AI2375">
        <v>6576.4598560739414</v>
      </c>
      <c r="AK2375">
        <v>2374</v>
      </c>
      <c r="AL2375">
        <v>0.26010683725083056</v>
      </c>
      <c r="AN2375">
        <v>2374</v>
      </c>
      <c r="AO2375">
        <v>0.3338711818945152</v>
      </c>
    </row>
    <row r="2376" spans="31:41" x14ac:dyDescent="0.25">
      <c r="AE2376">
        <v>2375</v>
      </c>
      <c r="AF2376" s="1">
        <v>3.1125707241597578E-2</v>
      </c>
      <c r="AH2376">
        <v>2375</v>
      </c>
      <c r="AI2376">
        <v>3413.3595604656466</v>
      </c>
      <c r="AK2376">
        <v>2375</v>
      </c>
      <c r="AL2376">
        <v>0.12428667947851363</v>
      </c>
      <c r="AN2376">
        <v>2375</v>
      </c>
      <c r="AO2376">
        <v>0.43763489868572714</v>
      </c>
    </row>
    <row r="2377" spans="31:41" x14ac:dyDescent="0.25">
      <c r="AE2377">
        <v>2376</v>
      </c>
      <c r="AF2377" s="1">
        <v>2.6884342963317875E-2</v>
      </c>
      <c r="AH2377">
        <v>2376</v>
      </c>
      <c r="AI2377">
        <v>4427.2087849680611</v>
      </c>
      <c r="AK2377">
        <v>2376</v>
      </c>
      <c r="AL2377">
        <v>0.17832943388672243</v>
      </c>
      <c r="AN2377">
        <v>2376</v>
      </c>
      <c r="AO2377">
        <v>0.37194503786481359</v>
      </c>
    </row>
    <row r="2378" spans="31:41" x14ac:dyDescent="0.25">
      <c r="AE2378">
        <v>2377</v>
      </c>
      <c r="AF2378" s="1">
        <v>2.9863787229598149E-2</v>
      </c>
      <c r="AH2378">
        <v>2377</v>
      </c>
      <c r="AI2378">
        <v>7103.9080231095477</v>
      </c>
      <c r="AK2378">
        <v>2377</v>
      </c>
      <c r="AL2378">
        <v>9.8862851597118384E-2</v>
      </c>
      <c r="AN2378">
        <v>2377</v>
      </c>
      <c r="AO2378">
        <v>0.45470144309205918</v>
      </c>
    </row>
    <row r="2379" spans="31:41" x14ac:dyDescent="0.25">
      <c r="AE2379">
        <v>2378</v>
      </c>
      <c r="AF2379" s="1">
        <v>2.9383246051454703E-2</v>
      </c>
      <c r="AH2379">
        <v>2378</v>
      </c>
      <c r="AI2379">
        <v>3139.6886885853182</v>
      </c>
      <c r="AK2379">
        <v>2378</v>
      </c>
      <c r="AL2379">
        <v>0.17036701818225319</v>
      </c>
      <c r="AN2379">
        <v>2378</v>
      </c>
      <c r="AO2379">
        <v>0.41182935625661604</v>
      </c>
    </row>
    <row r="2380" spans="31:41" x14ac:dyDescent="0.25">
      <c r="AE2380">
        <v>2379</v>
      </c>
      <c r="AF2380" s="1">
        <v>2.9387374527936494E-2</v>
      </c>
      <c r="AH2380">
        <v>2379</v>
      </c>
      <c r="AI2380">
        <v>6910.6880616336184</v>
      </c>
      <c r="AK2380">
        <v>2379</v>
      </c>
      <c r="AL2380">
        <v>0.30976352810771818</v>
      </c>
      <c r="AN2380">
        <v>2379</v>
      </c>
      <c r="AO2380">
        <v>0.33526589386593003</v>
      </c>
    </row>
    <row r="2381" spans="31:41" x14ac:dyDescent="0.25">
      <c r="AE2381">
        <v>2380</v>
      </c>
      <c r="AF2381" s="1">
        <v>3.5402221908612308E-2</v>
      </c>
      <c r="AH2381">
        <v>2380</v>
      </c>
      <c r="AI2381">
        <v>6684.8617064232312</v>
      </c>
      <c r="AK2381">
        <v>2380</v>
      </c>
      <c r="AL2381">
        <v>0.21723068851981747</v>
      </c>
      <c r="AN2381">
        <v>2380</v>
      </c>
      <c r="AO2381">
        <v>0.3378673903472843</v>
      </c>
    </row>
    <row r="2382" spans="31:41" x14ac:dyDescent="0.25">
      <c r="AE2382">
        <v>2381</v>
      </c>
      <c r="AF2382" s="1">
        <v>2.7587296894815649E-2</v>
      </c>
      <c r="AH2382">
        <v>2381</v>
      </c>
      <c r="AI2382">
        <v>2876.3478161983121</v>
      </c>
      <c r="AK2382">
        <v>2381</v>
      </c>
      <c r="AL2382">
        <v>0.21425018598098189</v>
      </c>
      <c r="AN2382">
        <v>2381</v>
      </c>
      <c r="AO2382">
        <v>0.36821403693336791</v>
      </c>
    </row>
    <row r="2383" spans="31:41" x14ac:dyDescent="0.25">
      <c r="AE2383">
        <v>2382</v>
      </c>
      <c r="AF2383" s="1">
        <v>3.1618946525231006E-2</v>
      </c>
      <c r="AH2383">
        <v>2382</v>
      </c>
      <c r="AI2383">
        <v>107.56392032897874</v>
      </c>
      <c r="AK2383">
        <v>2382</v>
      </c>
      <c r="AL2383">
        <v>0.24879731151454382</v>
      </c>
      <c r="AN2383">
        <v>2382</v>
      </c>
      <c r="AO2383">
        <v>0.41415468617456302</v>
      </c>
    </row>
    <row r="2384" spans="31:41" x14ac:dyDescent="0.25">
      <c r="AE2384">
        <v>2383</v>
      </c>
      <c r="AF2384" s="1">
        <v>3.3991038600069245E-2</v>
      </c>
      <c r="AH2384">
        <v>2383</v>
      </c>
      <c r="AI2384">
        <v>3415.61208650959</v>
      </c>
      <c r="AK2384">
        <v>2383</v>
      </c>
      <c r="AL2384">
        <v>0.15111290178562559</v>
      </c>
      <c r="AN2384">
        <v>2383</v>
      </c>
      <c r="AO2384">
        <v>0.30566792234434736</v>
      </c>
    </row>
    <row r="2385" spans="31:41" x14ac:dyDescent="0.25">
      <c r="AE2385">
        <v>2384</v>
      </c>
      <c r="AF2385" s="1">
        <v>3.5061598829713381E-2</v>
      </c>
      <c r="AH2385">
        <v>2384</v>
      </c>
      <c r="AI2385">
        <v>5163.2772636497584</v>
      </c>
      <c r="AK2385">
        <v>2384</v>
      </c>
      <c r="AL2385">
        <v>0.27399138892528602</v>
      </c>
      <c r="AN2385">
        <v>2384</v>
      </c>
      <c r="AO2385">
        <v>0.43177979836088354</v>
      </c>
    </row>
    <row r="2386" spans="31:41" x14ac:dyDescent="0.25">
      <c r="AE2386">
        <v>2385</v>
      </c>
      <c r="AF2386" s="1">
        <v>2.7584785926587641E-2</v>
      </c>
      <c r="AH2386">
        <v>2385</v>
      </c>
      <c r="AI2386">
        <v>5962.0036604476918</v>
      </c>
      <c r="AK2386">
        <v>2385</v>
      </c>
      <c r="AL2386">
        <v>0.23869709192752891</v>
      </c>
      <c r="AN2386">
        <v>2385</v>
      </c>
      <c r="AO2386">
        <v>0.35477502220007817</v>
      </c>
    </row>
    <row r="2387" spans="31:41" x14ac:dyDescent="0.25">
      <c r="AE2387">
        <v>2386</v>
      </c>
      <c r="AF2387" s="1">
        <v>2.6923377379958424E-2</v>
      </c>
      <c r="AH2387">
        <v>2386</v>
      </c>
      <c r="AI2387">
        <v>4058.7776967357304</v>
      </c>
      <c r="AK2387">
        <v>2386</v>
      </c>
      <c r="AL2387">
        <v>0.28931399770679644</v>
      </c>
      <c r="AN2387">
        <v>2386</v>
      </c>
      <c r="AO2387">
        <v>0.40469105203670103</v>
      </c>
    </row>
    <row r="2388" spans="31:41" x14ac:dyDescent="0.25">
      <c r="AE2388">
        <v>2387</v>
      </c>
      <c r="AF2388" s="1">
        <v>2.5350643793349059E-2</v>
      </c>
      <c r="AH2388">
        <v>2387</v>
      </c>
      <c r="AI2388">
        <v>3311.8629536944009</v>
      </c>
      <c r="AK2388">
        <v>2387</v>
      </c>
      <c r="AL2388">
        <v>0.21407495062771731</v>
      </c>
      <c r="AN2388">
        <v>2387</v>
      </c>
      <c r="AO2388">
        <v>0.43210309721662948</v>
      </c>
    </row>
    <row r="2389" spans="31:41" x14ac:dyDescent="0.25">
      <c r="AE2389">
        <v>2388</v>
      </c>
      <c r="AF2389" s="1">
        <v>2.3279590155496521E-2</v>
      </c>
      <c r="AH2389">
        <v>2388</v>
      </c>
      <c r="AI2389">
        <v>935.12922482006263</v>
      </c>
      <c r="AK2389">
        <v>2388</v>
      </c>
      <c r="AL2389">
        <v>0.23918230965384063</v>
      </c>
      <c r="AN2389">
        <v>2388</v>
      </c>
      <c r="AO2389">
        <v>0.35444837737068724</v>
      </c>
    </row>
    <row r="2390" spans="31:41" x14ac:dyDescent="0.25">
      <c r="AE2390">
        <v>2389</v>
      </c>
      <c r="AF2390" s="1">
        <v>3.2852700522264522E-2</v>
      </c>
      <c r="AH2390">
        <v>2389</v>
      </c>
      <c r="AI2390">
        <v>7703.8898000895333</v>
      </c>
      <c r="AK2390">
        <v>2389</v>
      </c>
      <c r="AL2390">
        <v>0.21174660818754898</v>
      </c>
      <c r="AN2390">
        <v>2389</v>
      </c>
      <c r="AO2390">
        <v>0.34732021141723962</v>
      </c>
    </row>
    <row r="2391" spans="31:41" x14ac:dyDescent="0.25">
      <c r="AE2391">
        <v>2390</v>
      </c>
      <c r="AF2391" s="1">
        <v>2.9309900304154812E-2</v>
      </c>
      <c r="AH2391">
        <v>2390</v>
      </c>
      <c r="AI2391">
        <v>2749.9970647173955</v>
      </c>
      <c r="AK2391">
        <v>2390</v>
      </c>
      <c r="AL2391">
        <v>0.12275635708416174</v>
      </c>
      <c r="AN2391">
        <v>2390</v>
      </c>
      <c r="AO2391">
        <v>0.33783114766929301</v>
      </c>
    </row>
    <row r="2392" spans="31:41" x14ac:dyDescent="0.25">
      <c r="AE2392">
        <v>2391</v>
      </c>
      <c r="AF2392" s="1">
        <v>2.7155092578900808E-2</v>
      </c>
      <c r="AH2392">
        <v>2391</v>
      </c>
      <c r="AI2392">
        <v>8254.8467727182287</v>
      </c>
      <c r="AK2392">
        <v>2391</v>
      </c>
      <c r="AL2392">
        <v>0.22985598145360281</v>
      </c>
      <c r="AN2392">
        <v>2391</v>
      </c>
      <c r="AO2392">
        <v>0.44849601743238388</v>
      </c>
    </row>
    <row r="2393" spans="31:41" x14ac:dyDescent="0.25">
      <c r="AE2393">
        <v>2392</v>
      </c>
      <c r="AF2393" s="1">
        <v>3.490564483040326E-2</v>
      </c>
      <c r="AH2393">
        <v>2392</v>
      </c>
      <c r="AI2393">
        <v>4297.0901278282117</v>
      </c>
      <c r="AK2393">
        <v>2392</v>
      </c>
      <c r="AL2393">
        <v>0.20470539626074946</v>
      </c>
      <c r="AN2393">
        <v>2392</v>
      </c>
      <c r="AO2393">
        <v>0.41351582818672372</v>
      </c>
    </row>
    <row r="2394" spans="31:41" x14ac:dyDescent="0.25">
      <c r="AE2394">
        <v>2393</v>
      </c>
      <c r="AF2394" s="1">
        <v>3.473690560424636E-2</v>
      </c>
      <c r="AH2394">
        <v>2393</v>
      </c>
      <c r="AI2394">
        <v>4617.2246285172296</v>
      </c>
      <c r="AK2394">
        <v>2393</v>
      </c>
      <c r="AL2394">
        <v>0.22007064100612223</v>
      </c>
      <c r="AN2394">
        <v>2393</v>
      </c>
      <c r="AO2394">
        <v>0.37292932285626729</v>
      </c>
    </row>
    <row r="2395" spans="31:41" x14ac:dyDescent="0.25">
      <c r="AE2395">
        <v>2394</v>
      </c>
      <c r="AF2395" s="1">
        <v>3.1954128303711915E-2</v>
      </c>
      <c r="AH2395">
        <v>2394</v>
      </c>
      <c r="AI2395">
        <v>7082.4911976791409</v>
      </c>
      <c r="AK2395">
        <v>2394</v>
      </c>
      <c r="AL2395">
        <v>0.15002929534558485</v>
      </c>
      <c r="AN2395">
        <v>2394</v>
      </c>
      <c r="AO2395">
        <v>0.40491784724933966</v>
      </c>
    </row>
    <row r="2396" spans="31:41" x14ac:dyDescent="0.25">
      <c r="AE2396">
        <v>2395</v>
      </c>
      <c r="AF2396" s="1">
        <v>3.7078261107163168E-2</v>
      </c>
      <c r="AH2396">
        <v>2395</v>
      </c>
      <c r="AI2396">
        <v>64503.795798687075</v>
      </c>
      <c r="AK2396">
        <v>2395</v>
      </c>
      <c r="AL2396">
        <v>9.7814891848422514E-2</v>
      </c>
      <c r="AN2396">
        <v>2395</v>
      </c>
      <c r="AO2396">
        <v>0.46583480015832002</v>
      </c>
    </row>
    <row r="2397" spans="31:41" x14ac:dyDescent="0.25">
      <c r="AE2397">
        <v>2396</v>
      </c>
      <c r="AF2397" s="1">
        <v>3.1038000109199881E-2</v>
      </c>
      <c r="AH2397">
        <v>2396</v>
      </c>
      <c r="AI2397">
        <v>4481.4746104836304</v>
      </c>
      <c r="AK2397">
        <v>2396</v>
      </c>
      <c r="AL2397">
        <v>0.2614531180455294</v>
      </c>
      <c r="AN2397">
        <v>2396</v>
      </c>
      <c r="AO2397">
        <v>0.33209771842413854</v>
      </c>
    </row>
    <row r="2398" spans="31:41" x14ac:dyDescent="0.25">
      <c r="AE2398">
        <v>2397</v>
      </c>
      <c r="AF2398" s="1">
        <v>2.6573104268345027E-2</v>
      </c>
      <c r="AH2398">
        <v>2397</v>
      </c>
      <c r="AI2398">
        <v>5044.8637339046309</v>
      </c>
      <c r="AK2398">
        <v>2397</v>
      </c>
      <c r="AL2398">
        <v>0.22867455224811839</v>
      </c>
      <c r="AN2398">
        <v>2397</v>
      </c>
      <c r="AO2398">
        <v>0.43857803732217887</v>
      </c>
    </row>
    <row r="2399" spans="31:41" x14ac:dyDescent="0.25">
      <c r="AE2399">
        <v>2398</v>
      </c>
      <c r="AF2399" s="1">
        <v>2.6556634672422419E-2</v>
      </c>
      <c r="AH2399">
        <v>2398</v>
      </c>
      <c r="AI2399">
        <v>10261.075493386574</v>
      </c>
      <c r="AK2399">
        <v>2398</v>
      </c>
      <c r="AL2399">
        <v>0.18888649386868894</v>
      </c>
      <c r="AN2399">
        <v>2398</v>
      </c>
      <c r="AO2399">
        <v>0.33836405651752582</v>
      </c>
    </row>
    <row r="2400" spans="31:41" x14ac:dyDescent="0.25">
      <c r="AE2400">
        <v>2399</v>
      </c>
      <c r="AF2400" s="1">
        <v>3.0691334664924241E-2</v>
      </c>
      <c r="AH2400">
        <v>2399</v>
      </c>
      <c r="AI2400">
        <v>950.7125995772152</v>
      </c>
      <c r="AK2400">
        <v>2399</v>
      </c>
      <c r="AL2400">
        <v>0.21882075472979431</v>
      </c>
      <c r="AN2400">
        <v>2399</v>
      </c>
      <c r="AO2400">
        <v>0.35312666143157556</v>
      </c>
    </row>
    <row r="2401" spans="31:41" x14ac:dyDescent="0.25">
      <c r="AE2401">
        <v>2400</v>
      </c>
      <c r="AF2401" s="1">
        <v>2.9466582198477864E-2</v>
      </c>
      <c r="AH2401">
        <v>2400</v>
      </c>
      <c r="AI2401">
        <v>5091.4205913417964</v>
      </c>
      <c r="AK2401">
        <v>2400</v>
      </c>
      <c r="AL2401">
        <v>0.19933834632877365</v>
      </c>
      <c r="AN2401">
        <v>2400</v>
      </c>
      <c r="AO2401">
        <v>0.36146770618781049</v>
      </c>
    </row>
    <row r="2402" spans="31:41" x14ac:dyDescent="0.25">
      <c r="AE2402">
        <v>2401</v>
      </c>
      <c r="AF2402" s="1">
        <v>3.1772578829469822E-2</v>
      </c>
      <c r="AH2402">
        <v>2401</v>
      </c>
      <c r="AI2402">
        <v>5438.1980523588973</v>
      </c>
      <c r="AK2402">
        <v>2401</v>
      </c>
      <c r="AL2402">
        <v>0.15287412130804162</v>
      </c>
      <c r="AN2402">
        <v>2401</v>
      </c>
      <c r="AO2402">
        <v>0.45405255253484939</v>
      </c>
    </row>
    <row r="2403" spans="31:41" x14ac:dyDescent="0.25">
      <c r="AE2403">
        <v>2402</v>
      </c>
      <c r="AF2403" s="1">
        <v>2.7688897549714486E-2</v>
      </c>
      <c r="AH2403">
        <v>2402</v>
      </c>
      <c r="AI2403">
        <v>46701.642412189001</v>
      </c>
      <c r="AK2403">
        <v>2402</v>
      </c>
      <c r="AL2403">
        <v>0.235686499913909</v>
      </c>
      <c r="AN2403">
        <v>2402</v>
      </c>
      <c r="AO2403">
        <v>0.37920707942637816</v>
      </c>
    </row>
    <row r="2404" spans="31:41" x14ac:dyDescent="0.25">
      <c r="AE2404">
        <v>2403</v>
      </c>
      <c r="AF2404" s="1">
        <v>3.4471498688366742E-2</v>
      </c>
      <c r="AH2404">
        <v>2403</v>
      </c>
      <c r="AI2404">
        <v>2930.5176783004895</v>
      </c>
      <c r="AK2404">
        <v>2403</v>
      </c>
      <c r="AL2404">
        <v>9.7457356237557316E-2</v>
      </c>
      <c r="AN2404">
        <v>2403</v>
      </c>
      <c r="AO2404">
        <v>0.41654124684412458</v>
      </c>
    </row>
    <row r="2405" spans="31:41" x14ac:dyDescent="0.25">
      <c r="AE2405">
        <v>2404</v>
      </c>
      <c r="AF2405" s="1">
        <v>2.5707420307446327E-2</v>
      </c>
      <c r="AH2405">
        <v>2404</v>
      </c>
      <c r="AI2405">
        <v>3628.7057224335967</v>
      </c>
      <c r="AK2405">
        <v>2404</v>
      </c>
      <c r="AL2405">
        <v>0.1582126697149247</v>
      </c>
      <c r="AN2405">
        <v>2404</v>
      </c>
      <c r="AO2405">
        <v>0.33238148700881265</v>
      </c>
    </row>
    <row r="2406" spans="31:41" x14ac:dyDescent="0.25">
      <c r="AE2406">
        <v>2405</v>
      </c>
      <c r="AF2406" s="1">
        <v>3.1475674572070789E-2</v>
      </c>
      <c r="AH2406">
        <v>2405</v>
      </c>
      <c r="AI2406">
        <v>14858.369748128618</v>
      </c>
      <c r="AK2406">
        <v>2405</v>
      </c>
      <c r="AL2406">
        <v>0.21446974634518556</v>
      </c>
      <c r="AN2406">
        <v>2405</v>
      </c>
      <c r="AO2406">
        <v>0.34532065340278562</v>
      </c>
    </row>
    <row r="2407" spans="31:41" x14ac:dyDescent="0.25">
      <c r="AE2407">
        <v>2406</v>
      </c>
      <c r="AF2407" s="1">
        <v>2.9613847905630486E-2</v>
      </c>
      <c r="AH2407">
        <v>2406</v>
      </c>
      <c r="AI2407">
        <v>12990.302533556824</v>
      </c>
      <c r="AK2407">
        <v>2406</v>
      </c>
      <c r="AL2407">
        <v>0.30641490128880555</v>
      </c>
      <c r="AN2407">
        <v>2406</v>
      </c>
      <c r="AO2407">
        <v>0.41945884492653279</v>
      </c>
    </row>
    <row r="2408" spans="31:41" x14ac:dyDescent="0.25">
      <c r="AE2408">
        <v>2407</v>
      </c>
      <c r="AF2408" s="1">
        <v>3.0332407537640549E-2</v>
      </c>
      <c r="AH2408">
        <v>2407</v>
      </c>
      <c r="AI2408">
        <v>4568.166316206115</v>
      </c>
      <c r="AK2408">
        <v>2407</v>
      </c>
      <c r="AL2408">
        <v>0.25048954168193927</v>
      </c>
      <c r="AN2408">
        <v>2407</v>
      </c>
      <c r="AO2408">
        <v>0.47706023041661705</v>
      </c>
    </row>
    <row r="2409" spans="31:41" x14ac:dyDescent="0.25">
      <c r="AE2409">
        <v>2408</v>
      </c>
      <c r="AF2409" s="1">
        <v>3.8241072505547979E-2</v>
      </c>
      <c r="AH2409">
        <v>2408</v>
      </c>
      <c r="AI2409">
        <v>1612.1065731168756</v>
      </c>
      <c r="AK2409">
        <v>2408</v>
      </c>
      <c r="AL2409">
        <v>0.15090473258701231</v>
      </c>
      <c r="AN2409">
        <v>2408</v>
      </c>
      <c r="AO2409">
        <v>0.37922566645040451</v>
      </c>
    </row>
    <row r="2410" spans="31:41" x14ac:dyDescent="0.25">
      <c r="AE2410">
        <v>2409</v>
      </c>
      <c r="AF2410" s="1">
        <v>3.5144751977682409E-2</v>
      </c>
      <c r="AH2410">
        <v>2409</v>
      </c>
      <c r="AI2410">
        <v>18033.0924103584</v>
      </c>
      <c r="AK2410">
        <v>2409</v>
      </c>
      <c r="AL2410">
        <v>0.25853660697619046</v>
      </c>
      <c r="AN2410">
        <v>2409</v>
      </c>
      <c r="AO2410">
        <v>0.34228084616280485</v>
      </c>
    </row>
    <row r="2411" spans="31:41" x14ac:dyDescent="0.25">
      <c r="AE2411">
        <v>2410</v>
      </c>
      <c r="AF2411" s="1">
        <v>3.1350445982894826E-2</v>
      </c>
      <c r="AH2411">
        <v>2410</v>
      </c>
      <c r="AI2411">
        <v>765.70999146503038</v>
      </c>
      <c r="AK2411">
        <v>2410</v>
      </c>
      <c r="AL2411">
        <v>0.19072201228678745</v>
      </c>
      <c r="AN2411">
        <v>2410</v>
      </c>
      <c r="AO2411">
        <v>0.44538349251809434</v>
      </c>
    </row>
    <row r="2412" spans="31:41" x14ac:dyDescent="0.25">
      <c r="AE2412">
        <v>2411</v>
      </c>
      <c r="AF2412" s="1">
        <v>2.9851020572084996E-2</v>
      </c>
      <c r="AH2412">
        <v>2411</v>
      </c>
      <c r="AI2412">
        <v>30430.722861941747</v>
      </c>
      <c r="AK2412">
        <v>2411</v>
      </c>
      <c r="AL2412">
        <v>0.16564454236629983</v>
      </c>
      <c r="AN2412">
        <v>2411</v>
      </c>
      <c r="AO2412">
        <v>0.32131597231069664</v>
      </c>
    </row>
    <row r="2413" spans="31:41" x14ac:dyDescent="0.25">
      <c r="AE2413">
        <v>2412</v>
      </c>
      <c r="AF2413" s="1">
        <v>3.5148070029019429E-2</v>
      </c>
      <c r="AH2413">
        <v>2412</v>
      </c>
      <c r="AI2413">
        <v>1120.2061782373041</v>
      </c>
      <c r="AK2413">
        <v>2412</v>
      </c>
      <c r="AL2413">
        <v>0.24332182300973562</v>
      </c>
      <c r="AN2413">
        <v>2412</v>
      </c>
      <c r="AO2413">
        <v>0.40052095678871186</v>
      </c>
    </row>
    <row r="2414" spans="31:41" x14ac:dyDescent="0.25">
      <c r="AE2414">
        <v>2413</v>
      </c>
      <c r="AF2414" s="1">
        <v>2.9627888587694384E-2</v>
      </c>
      <c r="AH2414">
        <v>2413</v>
      </c>
      <c r="AI2414">
        <v>4759.5583848384022</v>
      </c>
      <c r="AK2414">
        <v>2413</v>
      </c>
      <c r="AL2414">
        <v>0.24275624673512958</v>
      </c>
      <c r="AN2414">
        <v>2413</v>
      </c>
      <c r="AO2414">
        <v>0.45099853790273631</v>
      </c>
    </row>
    <row r="2415" spans="31:41" x14ac:dyDescent="0.25">
      <c r="AE2415">
        <v>2414</v>
      </c>
      <c r="AF2415" s="1">
        <v>3.6392706457078816E-2</v>
      </c>
      <c r="AH2415">
        <v>2414</v>
      </c>
      <c r="AI2415">
        <v>1968.1548807729735</v>
      </c>
      <c r="AK2415">
        <v>2414</v>
      </c>
      <c r="AL2415">
        <v>7.4088637651155337E-2</v>
      </c>
      <c r="AN2415">
        <v>2414</v>
      </c>
      <c r="AO2415">
        <v>0.40184901215654195</v>
      </c>
    </row>
    <row r="2416" spans="31:41" x14ac:dyDescent="0.25">
      <c r="AE2416">
        <v>2415</v>
      </c>
      <c r="AF2416" s="1">
        <v>3.531152040425245E-2</v>
      </c>
      <c r="AH2416">
        <v>2415</v>
      </c>
      <c r="AI2416">
        <v>4753.1673508716058</v>
      </c>
      <c r="AK2416">
        <v>2415</v>
      </c>
      <c r="AL2416">
        <v>0.3375190223469603</v>
      </c>
      <c r="AN2416">
        <v>2415</v>
      </c>
      <c r="AO2416">
        <v>0.35118873461895173</v>
      </c>
    </row>
    <row r="2417" spans="31:41" x14ac:dyDescent="0.25">
      <c r="AE2417">
        <v>2416</v>
      </c>
      <c r="AF2417" s="1">
        <v>2.917968090938583E-2</v>
      </c>
      <c r="AH2417">
        <v>2416</v>
      </c>
      <c r="AI2417">
        <v>2934.213540732901</v>
      </c>
      <c r="AK2417">
        <v>2416</v>
      </c>
      <c r="AL2417">
        <v>0.13501584032332112</v>
      </c>
      <c r="AN2417">
        <v>2416</v>
      </c>
      <c r="AO2417">
        <v>0.38207753134674688</v>
      </c>
    </row>
    <row r="2418" spans="31:41" x14ac:dyDescent="0.25">
      <c r="AE2418">
        <v>2417</v>
      </c>
      <c r="AF2418" s="1">
        <v>2.911655835039384E-2</v>
      </c>
      <c r="AH2418">
        <v>2417</v>
      </c>
      <c r="AI2418">
        <v>3241.1928296399306</v>
      </c>
      <c r="AK2418">
        <v>2417</v>
      </c>
      <c r="AL2418">
        <v>0.23393552502143722</v>
      </c>
      <c r="AN2418">
        <v>2417</v>
      </c>
      <c r="AO2418">
        <v>0.44771247528733499</v>
      </c>
    </row>
    <row r="2419" spans="31:41" x14ac:dyDescent="0.25">
      <c r="AE2419">
        <v>2418</v>
      </c>
      <c r="AF2419" s="1">
        <v>2.7771472326387769E-2</v>
      </c>
      <c r="AH2419">
        <v>2418</v>
      </c>
      <c r="AI2419">
        <v>14838.828006349557</v>
      </c>
      <c r="AK2419">
        <v>2418</v>
      </c>
      <c r="AL2419">
        <v>0.1691092781347153</v>
      </c>
      <c r="AN2419">
        <v>2418</v>
      </c>
      <c r="AO2419">
        <v>0.35269202075414313</v>
      </c>
    </row>
    <row r="2420" spans="31:41" x14ac:dyDescent="0.25">
      <c r="AE2420">
        <v>2419</v>
      </c>
      <c r="AF2420" s="1">
        <v>3.8500578314363043E-2</v>
      </c>
      <c r="AH2420">
        <v>2419</v>
      </c>
      <c r="AI2420">
        <v>9992.5614092834276</v>
      </c>
      <c r="AK2420">
        <v>2419</v>
      </c>
      <c r="AL2420">
        <v>0.27635887225609357</v>
      </c>
      <c r="AN2420">
        <v>2419</v>
      </c>
      <c r="AO2420">
        <v>0.38820625915593182</v>
      </c>
    </row>
    <row r="2421" spans="31:41" x14ac:dyDescent="0.25">
      <c r="AE2421">
        <v>2420</v>
      </c>
      <c r="AF2421" s="1">
        <v>3.0711440964527714E-2</v>
      </c>
      <c r="AH2421">
        <v>2420</v>
      </c>
      <c r="AI2421">
        <v>11527.488353662133</v>
      </c>
      <c r="AK2421">
        <v>2420</v>
      </c>
      <c r="AL2421">
        <v>0.20812661446116393</v>
      </c>
      <c r="AN2421">
        <v>2420</v>
      </c>
      <c r="AO2421">
        <v>0.35238143678824035</v>
      </c>
    </row>
    <row r="2422" spans="31:41" x14ac:dyDescent="0.25">
      <c r="AE2422">
        <v>2421</v>
      </c>
      <c r="AF2422" s="1">
        <v>2.8862309161540756E-2</v>
      </c>
      <c r="AH2422">
        <v>2421</v>
      </c>
      <c r="AI2422">
        <v>14713.682024268765</v>
      </c>
      <c r="AK2422">
        <v>2421</v>
      </c>
      <c r="AL2422">
        <v>0.12792733899171141</v>
      </c>
      <c r="AN2422">
        <v>2421</v>
      </c>
      <c r="AO2422">
        <v>0.39631493088948144</v>
      </c>
    </row>
    <row r="2423" spans="31:41" x14ac:dyDescent="0.25">
      <c r="AE2423">
        <v>2422</v>
      </c>
      <c r="AF2423" s="1">
        <v>2.8592253523439082E-2</v>
      </c>
      <c r="AH2423">
        <v>2422</v>
      </c>
      <c r="AI2423">
        <v>6689.4300089495873</v>
      </c>
      <c r="AK2423">
        <v>2422</v>
      </c>
      <c r="AL2423">
        <v>0.20369908411281945</v>
      </c>
      <c r="AN2423">
        <v>2422</v>
      </c>
      <c r="AO2423">
        <v>0.41663133484760695</v>
      </c>
    </row>
    <row r="2424" spans="31:41" x14ac:dyDescent="0.25">
      <c r="AE2424">
        <v>2423</v>
      </c>
      <c r="AF2424" s="1">
        <v>2.6728805419483193E-2</v>
      </c>
      <c r="AH2424">
        <v>2423</v>
      </c>
      <c r="AI2424">
        <v>22950.175982183475</v>
      </c>
      <c r="AK2424">
        <v>2423</v>
      </c>
      <c r="AL2424">
        <v>0.19413079858771407</v>
      </c>
      <c r="AN2424">
        <v>2423</v>
      </c>
      <c r="AO2424">
        <v>0.35326109567601305</v>
      </c>
    </row>
    <row r="2425" spans="31:41" x14ac:dyDescent="0.25">
      <c r="AE2425">
        <v>2424</v>
      </c>
      <c r="AF2425" s="1">
        <v>2.9849602309491408E-2</v>
      </c>
      <c r="AH2425">
        <v>2424</v>
      </c>
      <c r="AI2425">
        <v>2234.9590649635752</v>
      </c>
      <c r="AK2425">
        <v>2424</v>
      </c>
      <c r="AL2425">
        <v>0.16975386877985923</v>
      </c>
      <c r="AN2425">
        <v>2424</v>
      </c>
      <c r="AO2425">
        <v>0.42123546904255282</v>
      </c>
    </row>
    <row r="2426" spans="31:41" x14ac:dyDescent="0.25">
      <c r="AE2426">
        <v>2425</v>
      </c>
      <c r="AF2426" s="1">
        <v>2.9847925364915984E-2</v>
      </c>
      <c r="AH2426">
        <v>2425</v>
      </c>
      <c r="AI2426">
        <v>1706.8549283817129</v>
      </c>
      <c r="AK2426">
        <v>2425</v>
      </c>
      <c r="AL2426">
        <v>0.17975301522805692</v>
      </c>
      <c r="AN2426">
        <v>2425</v>
      </c>
      <c r="AO2426">
        <v>0.41421603907523852</v>
      </c>
    </row>
    <row r="2427" spans="31:41" x14ac:dyDescent="0.25">
      <c r="AE2427">
        <v>2426</v>
      </c>
      <c r="AF2427" s="1">
        <v>3.2327963581533448E-2</v>
      </c>
      <c r="AH2427">
        <v>2426</v>
      </c>
      <c r="AI2427">
        <v>6101.6502937604155</v>
      </c>
      <c r="AK2427">
        <v>2426</v>
      </c>
      <c r="AL2427">
        <v>0.20707583542544697</v>
      </c>
      <c r="AN2427">
        <v>2426</v>
      </c>
      <c r="AO2427">
        <v>0.44421608717228539</v>
      </c>
    </row>
    <row r="2428" spans="31:41" x14ac:dyDescent="0.25">
      <c r="AE2428">
        <v>2427</v>
      </c>
      <c r="AF2428" s="1">
        <v>3.5039551216335063E-2</v>
      </c>
      <c r="AH2428">
        <v>2427</v>
      </c>
      <c r="AI2428">
        <v>318.08431225947589</v>
      </c>
      <c r="AK2428">
        <v>2427</v>
      </c>
      <c r="AL2428">
        <v>0.12995041100010962</v>
      </c>
      <c r="AN2428">
        <v>2427</v>
      </c>
      <c r="AO2428">
        <v>0.37430805483118318</v>
      </c>
    </row>
    <row r="2429" spans="31:41" x14ac:dyDescent="0.25">
      <c r="AE2429">
        <v>2428</v>
      </c>
      <c r="AF2429" s="1">
        <v>3.5656702635039172E-2</v>
      </c>
      <c r="AH2429">
        <v>2428</v>
      </c>
      <c r="AI2429">
        <v>6031.2132547879019</v>
      </c>
      <c r="AK2429">
        <v>2428</v>
      </c>
      <c r="AL2429">
        <v>0.19217691283114899</v>
      </c>
      <c r="AN2429">
        <v>2428</v>
      </c>
      <c r="AO2429">
        <v>0.39962778055002618</v>
      </c>
    </row>
    <row r="2430" spans="31:41" x14ac:dyDescent="0.25">
      <c r="AE2430">
        <v>2429</v>
      </c>
      <c r="AF2430" s="1">
        <v>3.0993117415172966E-2</v>
      </c>
      <c r="AH2430">
        <v>2429</v>
      </c>
      <c r="AI2430">
        <v>5955.1084696190501</v>
      </c>
      <c r="AK2430">
        <v>2429</v>
      </c>
      <c r="AL2430">
        <v>0.20615673042767593</v>
      </c>
      <c r="AN2430">
        <v>2429</v>
      </c>
      <c r="AO2430">
        <v>0.43957059759051986</v>
      </c>
    </row>
    <row r="2431" spans="31:41" x14ac:dyDescent="0.25">
      <c r="AE2431">
        <v>2430</v>
      </c>
      <c r="AF2431" s="1">
        <v>2.7256014350130586E-2</v>
      </c>
      <c r="AH2431">
        <v>2430</v>
      </c>
      <c r="AI2431">
        <v>4937.7688480040679</v>
      </c>
      <c r="AK2431">
        <v>2430</v>
      </c>
      <c r="AL2431">
        <v>0.22120186352853349</v>
      </c>
      <c r="AN2431">
        <v>2430</v>
      </c>
      <c r="AO2431">
        <v>0.38772961622923635</v>
      </c>
    </row>
    <row r="2432" spans="31:41" x14ac:dyDescent="0.25">
      <c r="AE2432">
        <v>2431</v>
      </c>
      <c r="AF2432" s="1">
        <v>3.0506713657954654E-2</v>
      </c>
      <c r="AH2432">
        <v>2431</v>
      </c>
      <c r="AI2432">
        <v>9899.2177545555369</v>
      </c>
      <c r="AK2432">
        <v>2431</v>
      </c>
      <c r="AL2432">
        <v>0.20079464766578967</v>
      </c>
      <c r="AN2432">
        <v>2431</v>
      </c>
      <c r="AO2432">
        <v>0.39116336308624289</v>
      </c>
    </row>
    <row r="2433" spans="31:41" x14ac:dyDescent="0.25">
      <c r="AE2433">
        <v>2432</v>
      </c>
      <c r="AF2433" s="1">
        <v>3.4055501983975223E-2</v>
      </c>
      <c r="AH2433">
        <v>2432</v>
      </c>
      <c r="AI2433">
        <v>1799.7447571664732</v>
      </c>
      <c r="AK2433">
        <v>2432</v>
      </c>
      <c r="AL2433">
        <v>0.17141482480845163</v>
      </c>
      <c r="AN2433">
        <v>2432</v>
      </c>
      <c r="AO2433">
        <v>0.42638599597827159</v>
      </c>
    </row>
    <row r="2434" spans="31:41" x14ac:dyDescent="0.25">
      <c r="AE2434">
        <v>2433</v>
      </c>
      <c r="AF2434" s="1">
        <v>3.0013378458016104E-2</v>
      </c>
      <c r="AH2434">
        <v>2433</v>
      </c>
      <c r="AI2434">
        <v>1976.9820837097404</v>
      </c>
      <c r="AK2434">
        <v>2433</v>
      </c>
      <c r="AL2434">
        <v>0.24667739525535037</v>
      </c>
      <c r="AN2434">
        <v>2433</v>
      </c>
      <c r="AO2434">
        <v>0.39626533843928047</v>
      </c>
    </row>
    <row r="2435" spans="31:41" x14ac:dyDescent="0.25">
      <c r="AE2435">
        <v>2434</v>
      </c>
      <c r="AF2435" s="1">
        <v>2.8241327028053043E-2</v>
      </c>
      <c r="AH2435">
        <v>2434</v>
      </c>
      <c r="AI2435">
        <v>11428.465034236979</v>
      </c>
      <c r="AK2435">
        <v>2434</v>
      </c>
      <c r="AL2435">
        <v>0.20229695128519015</v>
      </c>
      <c r="AN2435">
        <v>2434</v>
      </c>
      <c r="AO2435">
        <v>0.33106652732600861</v>
      </c>
    </row>
    <row r="2436" spans="31:41" x14ac:dyDescent="0.25">
      <c r="AE2436">
        <v>2435</v>
      </c>
      <c r="AF2436" s="1">
        <v>2.9014897656088889E-2</v>
      </c>
      <c r="AH2436">
        <v>2435</v>
      </c>
      <c r="AI2436">
        <v>4424.395922589687</v>
      </c>
      <c r="AK2436">
        <v>2435</v>
      </c>
      <c r="AL2436">
        <v>0.14253329865143177</v>
      </c>
      <c r="AN2436">
        <v>2435</v>
      </c>
      <c r="AO2436">
        <v>0.4173397115789671</v>
      </c>
    </row>
    <row r="2437" spans="31:41" x14ac:dyDescent="0.25">
      <c r="AE2437">
        <v>2436</v>
      </c>
      <c r="AF2437" s="1">
        <v>2.9210627149364621E-2</v>
      </c>
      <c r="AH2437">
        <v>2436</v>
      </c>
      <c r="AI2437">
        <v>2833.4024717842231</v>
      </c>
      <c r="AK2437">
        <v>2436</v>
      </c>
      <c r="AL2437">
        <v>0.18153743239468495</v>
      </c>
      <c r="AN2437">
        <v>2436</v>
      </c>
      <c r="AO2437">
        <v>0.48747441923783602</v>
      </c>
    </row>
    <row r="2438" spans="31:41" x14ac:dyDescent="0.25">
      <c r="AE2438">
        <v>2437</v>
      </c>
      <c r="AF2438" s="1">
        <v>3.1408477762571607E-2</v>
      </c>
      <c r="AH2438">
        <v>2437</v>
      </c>
      <c r="AI2438">
        <v>1489.9349439529581</v>
      </c>
      <c r="AK2438">
        <v>2437</v>
      </c>
      <c r="AL2438">
        <v>0.18032278238529686</v>
      </c>
      <c r="AN2438">
        <v>2437</v>
      </c>
      <c r="AO2438">
        <v>0.39748460060477314</v>
      </c>
    </row>
    <row r="2439" spans="31:41" x14ac:dyDescent="0.25">
      <c r="AE2439">
        <v>2438</v>
      </c>
      <c r="AF2439" s="1">
        <v>3.3714679938079861E-2</v>
      </c>
      <c r="AH2439">
        <v>2438</v>
      </c>
      <c r="AI2439">
        <v>3160.367564988851</v>
      </c>
      <c r="AK2439">
        <v>2438</v>
      </c>
      <c r="AL2439">
        <v>0.13684570200694149</v>
      </c>
      <c r="AN2439">
        <v>2438</v>
      </c>
      <c r="AO2439">
        <v>0.40782362877935241</v>
      </c>
    </row>
    <row r="2440" spans="31:41" x14ac:dyDescent="0.25">
      <c r="AE2440">
        <v>2439</v>
      </c>
      <c r="AF2440" s="1">
        <v>2.834269596140393E-2</v>
      </c>
      <c r="AH2440">
        <v>2439</v>
      </c>
      <c r="AI2440">
        <v>933.89459388561647</v>
      </c>
      <c r="AK2440">
        <v>2439</v>
      </c>
      <c r="AL2440">
        <v>0.25837485916764336</v>
      </c>
      <c r="AN2440">
        <v>2439</v>
      </c>
      <c r="AO2440">
        <v>0.38829106832287913</v>
      </c>
    </row>
    <row r="2441" spans="31:41" x14ac:dyDescent="0.25">
      <c r="AE2441">
        <v>2440</v>
      </c>
      <c r="AF2441" s="1">
        <v>3.6944439954228692E-2</v>
      </c>
      <c r="AH2441">
        <v>2440</v>
      </c>
      <c r="AI2441">
        <v>1026.186924917989</v>
      </c>
      <c r="AK2441">
        <v>2440</v>
      </c>
      <c r="AL2441">
        <v>0.24133711264562691</v>
      </c>
      <c r="AN2441">
        <v>2440</v>
      </c>
      <c r="AO2441">
        <v>0.37822122998836089</v>
      </c>
    </row>
    <row r="2442" spans="31:41" x14ac:dyDescent="0.25">
      <c r="AE2442">
        <v>2441</v>
      </c>
      <c r="AF2442" s="1">
        <v>3.0781359266405461E-2</v>
      </c>
      <c r="AH2442">
        <v>2441</v>
      </c>
      <c r="AI2442">
        <v>1275.9711665539567</v>
      </c>
      <c r="AK2442">
        <v>2441</v>
      </c>
      <c r="AL2442">
        <v>0.15471748672938768</v>
      </c>
      <c r="AN2442">
        <v>2441</v>
      </c>
      <c r="AO2442">
        <v>0.47532578386688334</v>
      </c>
    </row>
    <row r="2443" spans="31:41" x14ac:dyDescent="0.25">
      <c r="AE2443">
        <v>2442</v>
      </c>
      <c r="AF2443" s="1">
        <v>2.2641201470871897E-2</v>
      </c>
      <c r="AH2443">
        <v>2442</v>
      </c>
      <c r="AI2443">
        <v>4135.2520606564576</v>
      </c>
      <c r="AK2443">
        <v>2442</v>
      </c>
      <c r="AL2443">
        <v>0.2339542643489341</v>
      </c>
      <c r="AN2443">
        <v>2442</v>
      </c>
      <c r="AO2443">
        <v>0.41119050315133221</v>
      </c>
    </row>
    <row r="2444" spans="31:41" x14ac:dyDescent="0.25">
      <c r="AE2444">
        <v>2443</v>
      </c>
      <c r="AF2444" s="1">
        <v>3.2391509774269078E-2</v>
      </c>
      <c r="AH2444">
        <v>2443</v>
      </c>
      <c r="AI2444">
        <v>1126.3999050664611</v>
      </c>
      <c r="AK2444">
        <v>2443</v>
      </c>
      <c r="AL2444">
        <v>0.1655308299151606</v>
      </c>
      <c r="AN2444">
        <v>2443</v>
      </c>
      <c r="AO2444">
        <v>0.42667683268569562</v>
      </c>
    </row>
    <row r="2445" spans="31:41" x14ac:dyDescent="0.25">
      <c r="AE2445">
        <v>2444</v>
      </c>
      <c r="AF2445" s="1">
        <v>3.5473890210839798E-2</v>
      </c>
      <c r="AH2445">
        <v>2444</v>
      </c>
      <c r="AI2445">
        <v>1929.0534435050438</v>
      </c>
      <c r="AK2445">
        <v>2444</v>
      </c>
      <c r="AL2445">
        <v>0.22931558543577249</v>
      </c>
      <c r="AN2445">
        <v>2444</v>
      </c>
      <c r="AO2445">
        <v>0.45275198872181643</v>
      </c>
    </row>
    <row r="2446" spans="31:41" x14ac:dyDescent="0.25">
      <c r="AE2446">
        <v>2445</v>
      </c>
      <c r="AF2446" s="1">
        <v>2.6036583368658661E-2</v>
      </c>
      <c r="AH2446">
        <v>2445</v>
      </c>
      <c r="AI2446">
        <v>3763.1296376594546</v>
      </c>
      <c r="AK2446">
        <v>2445</v>
      </c>
      <c r="AL2446">
        <v>0.20036996427903661</v>
      </c>
      <c r="AN2446">
        <v>2445</v>
      </c>
      <c r="AO2446">
        <v>0.33426973051846937</v>
      </c>
    </row>
    <row r="2447" spans="31:41" x14ac:dyDescent="0.25">
      <c r="AE2447">
        <v>2446</v>
      </c>
      <c r="AF2447" s="1">
        <v>2.5040955702486212E-2</v>
      </c>
      <c r="AH2447">
        <v>2446</v>
      </c>
      <c r="AI2447">
        <v>5136.2311681504971</v>
      </c>
      <c r="AK2447">
        <v>2446</v>
      </c>
      <c r="AL2447">
        <v>0.11906018180327646</v>
      </c>
      <c r="AN2447">
        <v>2446</v>
      </c>
      <c r="AO2447">
        <v>0.3876471556955331</v>
      </c>
    </row>
    <row r="2448" spans="31:41" x14ac:dyDescent="0.25">
      <c r="AE2448">
        <v>2447</v>
      </c>
      <c r="AF2448" s="1">
        <v>3.1952000433331573E-2</v>
      </c>
      <c r="AH2448">
        <v>2447</v>
      </c>
      <c r="AI2448">
        <v>5399.8975524953958</v>
      </c>
      <c r="AK2448">
        <v>2447</v>
      </c>
      <c r="AL2448">
        <v>0.13742112981950716</v>
      </c>
      <c r="AN2448">
        <v>2447</v>
      </c>
      <c r="AO2448">
        <v>0.46892169254200378</v>
      </c>
    </row>
    <row r="2449" spans="31:41" x14ac:dyDescent="0.25">
      <c r="AE2449">
        <v>2448</v>
      </c>
      <c r="AF2449" s="1">
        <v>3.1217655830617641E-2</v>
      </c>
      <c r="AH2449">
        <v>2448</v>
      </c>
      <c r="AI2449">
        <v>2605.7746356201033</v>
      </c>
      <c r="AK2449">
        <v>2448</v>
      </c>
      <c r="AL2449">
        <v>0.1594494434784739</v>
      </c>
      <c r="AN2449">
        <v>2448</v>
      </c>
      <c r="AO2449">
        <v>0.45194663929086365</v>
      </c>
    </row>
    <row r="2450" spans="31:41" x14ac:dyDescent="0.25">
      <c r="AE2450">
        <v>2449</v>
      </c>
      <c r="AF2450" s="1">
        <v>3.1149389782703762E-2</v>
      </c>
      <c r="AH2450">
        <v>2449</v>
      </c>
      <c r="AI2450">
        <v>66676.769089872498</v>
      </c>
      <c r="AK2450">
        <v>2449</v>
      </c>
      <c r="AL2450">
        <v>0.19639583767441304</v>
      </c>
      <c r="AN2450">
        <v>2449</v>
      </c>
      <c r="AO2450">
        <v>0.43678361097372198</v>
      </c>
    </row>
    <row r="2451" spans="31:41" x14ac:dyDescent="0.25">
      <c r="AE2451">
        <v>2450</v>
      </c>
      <c r="AF2451" s="1">
        <v>2.6790400589928653E-2</v>
      </c>
      <c r="AH2451">
        <v>2450</v>
      </c>
      <c r="AI2451">
        <v>13615.038236089067</v>
      </c>
      <c r="AK2451">
        <v>2450</v>
      </c>
      <c r="AL2451">
        <v>0.17340487349530434</v>
      </c>
      <c r="AN2451">
        <v>2450</v>
      </c>
      <c r="AO2451">
        <v>0.41664629074994131</v>
      </c>
    </row>
    <row r="2452" spans="31:41" x14ac:dyDescent="0.25">
      <c r="AE2452">
        <v>2451</v>
      </c>
      <c r="AF2452" s="1">
        <v>3.1159845259446817E-2</v>
      </c>
      <c r="AH2452">
        <v>2451</v>
      </c>
      <c r="AI2452">
        <v>6570.9876437061166</v>
      </c>
      <c r="AK2452">
        <v>2451</v>
      </c>
      <c r="AL2452">
        <v>0.16630745922020873</v>
      </c>
      <c r="AN2452">
        <v>2451</v>
      </c>
      <c r="AO2452">
        <v>0.41691916169107041</v>
      </c>
    </row>
    <row r="2453" spans="31:41" x14ac:dyDescent="0.25">
      <c r="AE2453">
        <v>2452</v>
      </c>
      <c r="AF2453" s="1">
        <v>3.3380162142988778E-2</v>
      </c>
      <c r="AH2453">
        <v>2452</v>
      </c>
      <c r="AI2453">
        <v>3804.2689797266153</v>
      </c>
      <c r="AK2453">
        <v>2452</v>
      </c>
      <c r="AL2453">
        <v>0.15199002250495516</v>
      </c>
      <c r="AN2453">
        <v>2452</v>
      </c>
      <c r="AO2453">
        <v>0.43415515358345436</v>
      </c>
    </row>
    <row r="2454" spans="31:41" x14ac:dyDescent="0.25">
      <c r="AE2454">
        <v>2453</v>
      </c>
      <c r="AF2454" s="1">
        <v>2.8773282393637301E-2</v>
      </c>
      <c r="AH2454">
        <v>2453</v>
      </c>
      <c r="AI2454">
        <v>507.01231361634149</v>
      </c>
      <c r="AK2454">
        <v>2453</v>
      </c>
      <c r="AL2454">
        <v>0.16413819881566355</v>
      </c>
      <c r="AN2454">
        <v>2453</v>
      </c>
      <c r="AO2454">
        <v>0.34868475197549326</v>
      </c>
    </row>
    <row r="2455" spans="31:41" x14ac:dyDescent="0.25">
      <c r="AE2455">
        <v>2454</v>
      </c>
      <c r="AF2455" s="1">
        <v>2.076645301661717E-2</v>
      </c>
      <c r="AH2455">
        <v>2454</v>
      </c>
      <c r="AI2455">
        <v>65435.361708224278</v>
      </c>
      <c r="AK2455">
        <v>2454</v>
      </c>
      <c r="AL2455">
        <v>0.14858267788270374</v>
      </c>
      <c r="AN2455">
        <v>2454</v>
      </c>
      <c r="AO2455">
        <v>0.35645281506170517</v>
      </c>
    </row>
    <row r="2456" spans="31:41" x14ac:dyDescent="0.25">
      <c r="AE2456">
        <v>2455</v>
      </c>
      <c r="AF2456" s="1">
        <v>3.3129900408211954E-2</v>
      </c>
      <c r="AH2456">
        <v>2455</v>
      </c>
      <c r="AI2456">
        <v>2921.436616528983</v>
      </c>
      <c r="AK2456">
        <v>2455</v>
      </c>
      <c r="AL2456">
        <v>0.20091063423000988</v>
      </c>
      <c r="AN2456">
        <v>2455</v>
      </c>
      <c r="AO2456">
        <v>0.45581867735649817</v>
      </c>
    </row>
    <row r="2457" spans="31:41" x14ac:dyDescent="0.25">
      <c r="AE2457">
        <v>2456</v>
      </c>
      <c r="AF2457" s="1">
        <v>3.7558848447133197E-2</v>
      </c>
      <c r="AH2457">
        <v>2456</v>
      </c>
      <c r="AI2457">
        <v>977.12967930482546</v>
      </c>
      <c r="AK2457">
        <v>2456</v>
      </c>
      <c r="AL2457">
        <v>0.23160903840741531</v>
      </c>
      <c r="AN2457">
        <v>2456</v>
      </c>
      <c r="AO2457">
        <v>0.42498632743531795</v>
      </c>
    </row>
    <row r="2458" spans="31:41" x14ac:dyDescent="0.25">
      <c r="AE2458">
        <v>2457</v>
      </c>
      <c r="AF2458" s="1">
        <v>3.2509767669259837E-2</v>
      </c>
      <c r="AH2458">
        <v>2457</v>
      </c>
      <c r="AI2458">
        <v>12920.653745282896</v>
      </c>
      <c r="AK2458">
        <v>2457</v>
      </c>
      <c r="AL2458">
        <v>0.2754475757460515</v>
      </c>
      <c r="AN2458">
        <v>2457</v>
      </c>
      <c r="AO2458">
        <v>0.34251192093591831</v>
      </c>
    </row>
    <row r="2459" spans="31:41" x14ac:dyDescent="0.25">
      <c r="AE2459">
        <v>2458</v>
      </c>
      <c r="AF2459" s="1">
        <v>2.9326767610298621E-2</v>
      </c>
      <c r="AH2459">
        <v>2458</v>
      </c>
      <c r="AI2459">
        <v>54739.849029470293</v>
      </c>
      <c r="AK2459">
        <v>2458</v>
      </c>
      <c r="AL2459">
        <v>0.22427229378346908</v>
      </c>
      <c r="AN2459">
        <v>2458</v>
      </c>
      <c r="AO2459">
        <v>0.4503789686274926</v>
      </c>
    </row>
    <row r="2460" spans="31:41" x14ac:dyDescent="0.25">
      <c r="AE2460">
        <v>2459</v>
      </c>
      <c r="AF2460" s="1">
        <v>3.470456604099259E-2</v>
      </c>
      <c r="AH2460">
        <v>2459</v>
      </c>
      <c r="AI2460">
        <v>5587.6888713590206</v>
      </c>
      <c r="AK2460">
        <v>2459</v>
      </c>
      <c r="AL2460">
        <v>0.19344161589306347</v>
      </c>
      <c r="AN2460">
        <v>2459</v>
      </c>
      <c r="AO2460">
        <v>0.42905757204733064</v>
      </c>
    </row>
    <row r="2461" spans="31:41" x14ac:dyDescent="0.25">
      <c r="AE2461">
        <v>2460</v>
      </c>
      <c r="AF2461" s="1">
        <v>3.1120252437765616E-2</v>
      </c>
      <c r="AH2461">
        <v>2460</v>
      </c>
      <c r="AI2461">
        <v>37070.216188604492</v>
      </c>
      <c r="AK2461">
        <v>2460</v>
      </c>
      <c r="AL2461">
        <v>0.16037812356983039</v>
      </c>
      <c r="AN2461">
        <v>2460</v>
      </c>
      <c r="AO2461">
        <v>0.39994381492497416</v>
      </c>
    </row>
    <row r="2462" spans="31:41" x14ac:dyDescent="0.25">
      <c r="AE2462">
        <v>2461</v>
      </c>
      <c r="AF2462" s="1">
        <v>2.3776990512684559E-2</v>
      </c>
      <c r="AH2462">
        <v>2461</v>
      </c>
      <c r="AI2462">
        <v>5717.4522168345666</v>
      </c>
      <c r="AK2462">
        <v>2461</v>
      </c>
      <c r="AL2462">
        <v>0.15536868991235034</v>
      </c>
      <c r="AN2462">
        <v>2461</v>
      </c>
      <c r="AO2462">
        <v>0.25315201621021965</v>
      </c>
    </row>
    <row r="2463" spans="31:41" x14ac:dyDescent="0.25">
      <c r="AE2463">
        <v>2462</v>
      </c>
      <c r="AF2463" s="1">
        <v>2.5511187208141717E-2</v>
      </c>
      <c r="AH2463">
        <v>2462</v>
      </c>
      <c r="AI2463">
        <v>20460.617387144859</v>
      </c>
      <c r="AK2463">
        <v>2462</v>
      </c>
      <c r="AL2463">
        <v>0.13989186751485588</v>
      </c>
      <c r="AN2463">
        <v>2462</v>
      </c>
      <c r="AO2463">
        <v>0.33892784059794739</v>
      </c>
    </row>
    <row r="2464" spans="31:41" x14ac:dyDescent="0.25">
      <c r="AE2464">
        <v>2463</v>
      </c>
      <c r="AF2464" s="1">
        <v>3.1678023639452491E-2</v>
      </c>
      <c r="AH2464">
        <v>2463</v>
      </c>
      <c r="AI2464">
        <v>14451.984880580496</v>
      </c>
      <c r="AK2464">
        <v>2463</v>
      </c>
      <c r="AL2464">
        <v>0.18530698011904737</v>
      </c>
      <c r="AN2464">
        <v>2463</v>
      </c>
      <c r="AO2464">
        <v>0.44515685113830805</v>
      </c>
    </row>
    <row r="2465" spans="31:41" x14ac:dyDescent="0.25">
      <c r="AE2465">
        <v>2464</v>
      </c>
      <c r="AF2465" s="1">
        <v>2.8513655365846491E-2</v>
      </c>
      <c r="AH2465">
        <v>2464</v>
      </c>
      <c r="AI2465">
        <v>6244.9899833853106</v>
      </c>
      <c r="AK2465">
        <v>2464</v>
      </c>
      <c r="AL2465">
        <v>0.1861981273246115</v>
      </c>
      <c r="AN2465">
        <v>2464</v>
      </c>
      <c r="AO2465">
        <v>0.36551402105815828</v>
      </c>
    </row>
    <row r="2466" spans="31:41" x14ac:dyDescent="0.25">
      <c r="AE2466">
        <v>2465</v>
      </c>
      <c r="AF2466" s="1">
        <v>2.9517068514268274E-2</v>
      </c>
      <c r="AH2466">
        <v>2465</v>
      </c>
      <c r="AI2466">
        <v>24182.527651614262</v>
      </c>
      <c r="AK2466">
        <v>2465</v>
      </c>
      <c r="AL2466">
        <v>0.11532063411963216</v>
      </c>
      <c r="AN2466">
        <v>2465</v>
      </c>
      <c r="AO2466">
        <v>0.38724439938190214</v>
      </c>
    </row>
    <row r="2467" spans="31:41" x14ac:dyDescent="0.25">
      <c r="AE2467">
        <v>2466</v>
      </c>
      <c r="AF2467" s="1">
        <v>2.973138917190199E-2</v>
      </c>
      <c r="AH2467">
        <v>2466</v>
      </c>
      <c r="AI2467">
        <v>343.46655675879236</v>
      </c>
      <c r="AK2467">
        <v>2466</v>
      </c>
      <c r="AL2467">
        <v>0.21459939862498703</v>
      </c>
      <c r="AN2467">
        <v>2466</v>
      </c>
      <c r="AO2467">
        <v>0.4726680778493621</v>
      </c>
    </row>
    <row r="2468" spans="31:41" x14ac:dyDescent="0.25">
      <c r="AE2468">
        <v>2467</v>
      </c>
      <c r="AF2468" s="1">
        <v>3.3898873041936062E-2</v>
      </c>
      <c r="AH2468">
        <v>2467</v>
      </c>
      <c r="AI2468">
        <v>14852.684156225012</v>
      </c>
      <c r="AK2468">
        <v>2467</v>
      </c>
      <c r="AL2468">
        <v>0.20323524101889007</v>
      </c>
      <c r="AN2468">
        <v>2467</v>
      </c>
      <c r="AO2468">
        <v>0.37290728431168602</v>
      </c>
    </row>
    <row r="2469" spans="31:41" x14ac:dyDescent="0.25">
      <c r="AE2469">
        <v>2468</v>
      </c>
      <c r="AF2469" s="1">
        <v>3.0153686758541243E-2</v>
      </c>
      <c r="AH2469">
        <v>2468</v>
      </c>
      <c r="AI2469">
        <v>32558.469532985291</v>
      </c>
      <c r="AK2469">
        <v>2468</v>
      </c>
      <c r="AL2469">
        <v>0.19295523262644604</v>
      </c>
      <c r="AN2469">
        <v>2468</v>
      </c>
      <c r="AO2469">
        <v>0.35428067629075505</v>
      </c>
    </row>
    <row r="2470" spans="31:41" x14ac:dyDescent="0.25">
      <c r="AE2470">
        <v>2469</v>
      </c>
      <c r="AF2470" s="1">
        <v>2.7221409921425854E-2</v>
      </c>
      <c r="AH2470">
        <v>2469</v>
      </c>
      <c r="AI2470">
        <v>18723.181878035055</v>
      </c>
      <c r="AK2470">
        <v>2469</v>
      </c>
      <c r="AL2470">
        <v>0.20287833043057812</v>
      </c>
      <c r="AN2470">
        <v>2469</v>
      </c>
      <c r="AO2470">
        <v>0.39207900303177035</v>
      </c>
    </row>
    <row r="2471" spans="31:41" x14ac:dyDescent="0.25">
      <c r="AE2471">
        <v>2470</v>
      </c>
      <c r="AF2471" s="1">
        <v>3.2900103343740605E-2</v>
      </c>
      <c r="AH2471">
        <v>2470</v>
      </c>
      <c r="AI2471">
        <v>5466.6192736770381</v>
      </c>
      <c r="AK2471">
        <v>2470</v>
      </c>
      <c r="AL2471">
        <v>0.1847103215207852</v>
      </c>
      <c r="AN2471">
        <v>2470</v>
      </c>
      <c r="AO2471">
        <v>0.49199016910894078</v>
      </c>
    </row>
    <row r="2472" spans="31:41" x14ac:dyDescent="0.25">
      <c r="AE2472">
        <v>2471</v>
      </c>
      <c r="AF2472" s="1">
        <v>3.5033362575706883E-2</v>
      </c>
      <c r="AH2472">
        <v>2471</v>
      </c>
      <c r="AI2472">
        <v>7686.2673346606625</v>
      </c>
      <c r="AK2472">
        <v>2471</v>
      </c>
      <c r="AL2472">
        <v>0.19237065671302359</v>
      </c>
      <c r="AN2472">
        <v>2471</v>
      </c>
      <c r="AO2472">
        <v>0.44235855992080386</v>
      </c>
    </row>
    <row r="2473" spans="31:41" x14ac:dyDescent="0.25">
      <c r="AE2473">
        <v>2472</v>
      </c>
      <c r="AF2473" s="1">
        <v>2.527662579815293E-2</v>
      </c>
      <c r="AH2473">
        <v>2472</v>
      </c>
      <c r="AI2473">
        <v>2805.0833305809706</v>
      </c>
      <c r="AK2473">
        <v>2472</v>
      </c>
      <c r="AL2473">
        <v>0.20707206005696088</v>
      </c>
      <c r="AN2473">
        <v>2472</v>
      </c>
      <c r="AO2473">
        <v>0.33918383697931476</v>
      </c>
    </row>
    <row r="2474" spans="31:41" x14ac:dyDescent="0.25">
      <c r="AE2474">
        <v>2473</v>
      </c>
      <c r="AF2474" s="1">
        <v>3.4839449161816027E-2</v>
      </c>
      <c r="AH2474">
        <v>2473</v>
      </c>
      <c r="AI2474">
        <v>27283.126290524313</v>
      </c>
      <c r="AK2474">
        <v>2473</v>
      </c>
      <c r="AL2474">
        <v>0.2370920854150137</v>
      </c>
      <c r="AN2474">
        <v>2473</v>
      </c>
      <c r="AO2474">
        <v>0.41955035561260007</v>
      </c>
    </row>
    <row r="2475" spans="31:41" x14ac:dyDescent="0.25">
      <c r="AE2475">
        <v>2474</v>
      </c>
      <c r="AF2475" s="1">
        <v>3.0660149108255874E-2</v>
      </c>
      <c r="AH2475">
        <v>2474</v>
      </c>
      <c r="AI2475">
        <v>22915.317703032477</v>
      </c>
      <c r="AK2475">
        <v>2474</v>
      </c>
      <c r="AL2475">
        <v>0.17963337003977606</v>
      </c>
      <c r="AN2475">
        <v>2474</v>
      </c>
      <c r="AO2475">
        <v>0.36906347555991936</v>
      </c>
    </row>
    <row r="2476" spans="31:41" x14ac:dyDescent="0.25">
      <c r="AE2476">
        <v>2475</v>
      </c>
      <c r="AF2476" s="1">
        <v>3.2274830186936221E-2</v>
      </c>
      <c r="AH2476">
        <v>2475</v>
      </c>
      <c r="AI2476">
        <v>771.24235715734983</v>
      </c>
      <c r="AK2476">
        <v>2475</v>
      </c>
      <c r="AL2476">
        <v>0.17380123202872744</v>
      </c>
      <c r="AN2476">
        <v>2475</v>
      </c>
      <c r="AO2476">
        <v>0.40381722530645298</v>
      </c>
    </row>
    <row r="2477" spans="31:41" x14ac:dyDescent="0.25">
      <c r="AE2477">
        <v>2476</v>
      </c>
      <c r="AF2477" s="1">
        <v>3.1446482963960243E-2</v>
      </c>
      <c r="AH2477">
        <v>2476</v>
      </c>
      <c r="AI2477">
        <v>551.64682099104164</v>
      </c>
      <c r="AK2477">
        <v>2476</v>
      </c>
      <c r="AL2477">
        <v>0.18914578089820586</v>
      </c>
      <c r="AN2477">
        <v>2476</v>
      </c>
      <c r="AO2477">
        <v>0.37020620989290765</v>
      </c>
    </row>
    <row r="2478" spans="31:41" x14ac:dyDescent="0.25">
      <c r="AE2478">
        <v>2477</v>
      </c>
      <c r="AF2478" s="1">
        <v>2.3652857989028497E-2</v>
      </c>
      <c r="AH2478">
        <v>2477</v>
      </c>
      <c r="AI2478">
        <v>18600.328946835409</v>
      </c>
      <c r="AK2478">
        <v>2477</v>
      </c>
      <c r="AL2478">
        <v>0.23164919480949414</v>
      </c>
      <c r="AN2478">
        <v>2477</v>
      </c>
      <c r="AO2478">
        <v>0.40448397996886154</v>
      </c>
    </row>
    <row r="2479" spans="31:41" x14ac:dyDescent="0.25">
      <c r="AE2479">
        <v>2478</v>
      </c>
      <c r="AF2479" s="1">
        <v>3.0444730340587922E-2</v>
      </c>
      <c r="AH2479">
        <v>2478</v>
      </c>
      <c r="AI2479">
        <v>3011.3343245465735</v>
      </c>
      <c r="AK2479">
        <v>2478</v>
      </c>
      <c r="AL2479">
        <v>0.17854549713275397</v>
      </c>
      <c r="AN2479">
        <v>2478</v>
      </c>
      <c r="AO2479">
        <v>0.39016732285450806</v>
      </c>
    </row>
    <row r="2480" spans="31:41" x14ac:dyDescent="0.25">
      <c r="AE2480">
        <v>2479</v>
      </c>
      <c r="AF2480" s="1">
        <v>3.1582958138933748E-2</v>
      </c>
      <c r="AH2480">
        <v>2479</v>
      </c>
      <c r="AI2480">
        <v>3951.1848382659682</v>
      </c>
      <c r="AK2480">
        <v>2479</v>
      </c>
      <c r="AL2480">
        <v>0.25777605072324072</v>
      </c>
      <c r="AN2480">
        <v>2479</v>
      </c>
      <c r="AO2480">
        <v>0.40570359735368439</v>
      </c>
    </row>
    <row r="2481" spans="31:41" x14ac:dyDescent="0.25">
      <c r="AE2481">
        <v>2480</v>
      </c>
      <c r="AF2481" s="1">
        <v>3.1165810632309165E-2</v>
      </c>
      <c r="AH2481">
        <v>2480</v>
      </c>
      <c r="AI2481">
        <v>1723.609191250295</v>
      </c>
      <c r="AK2481">
        <v>2480</v>
      </c>
      <c r="AL2481">
        <v>0.24880412659336093</v>
      </c>
      <c r="AN2481">
        <v>2480</v>
      </c>
      <c r="AO2481">
        <v>0.41342293993989426</v>
      </c>
    </row>
    <row r="2482" spans="31:41" x14ac:dyDescent="0.25">
      <c r="AE2482">
        <v>2481</v>
      </c>
      <c r="AF2482" s="1">
        <v>3.139021988445756E-2</v>
      </c>
      <c r="AH2482">
        <v>2481</v>
      </c>
      <c r="AI2482">
        <v>5681.3050658177444</v>
      </c>
      <c r="AK2482">
        <v>2481</v>
      </c>
      <c r="AL2482">
        <v>0.24869691268164676</v>
      </c>
      <c r="AN2482">
        <v>2481</v>
      </c>
      <c r="AO2482">
        <v>0.44627520338893317</v>
      </c>
    </row>
    <row r="2483" spans="31:41" x14ac:dyDescent="0.25">
      <c r="AE2483">
        <v>2482</v>
      </c>
      <c r="AF2483" s="1">
        <v>2.9740895742587981E-2</v>
      </c>
      <c r="AH2483">
        <v>2482</v>
      </c>
      <c r="AI2483">
        <v>979.11366086648832</v>
      </c>
      <c r="AK2483">
        <v>2482</v>
      </c>
      <c r="AL2483">
        <v>0.24237495911697715</v>
      </c>
      <c r="AN2483">
        <v>2482</v>
      </c>
      <c r="AO2483">
        <v>0.36807504332631602</v>
      </c>
    </row>
    <row r="2484" spans="31:41" x14ac:dyDescent="0.25">
      <c r="AE2484">
        <v>2483</v>
      </c>
      <c r="AF2484" s="1">
        <v>3.5123673954729151E-2</v>
      </c>
      <c r="AH2484">
        <v>2483</v>
      </c>
      <c r="AI2484">
        <v>1577.2652956988163</v>
      </c>
      <c r="AK2484">
        <v>2483</v>
      </c>
      <c r="AL2484">
        <v>0.16508734737942471</v>
      </c>
      <c r="AN2484">
        <v>2483</v>
      </c>
      <c r="AO2484">
        <v>0.39778239009018368</v>
      </c>
    </row>
    <row r="2485" spans="31:41" x14ac:dyDescent="0.25">
      <c r="AE2485">
        <v>2484</v>
      </c>
      <c r="AF2485" s="1">
        <v>2.8919412132497602E-2</v>
      </c>
      <c r="AH2485">
        <v>2484</v>
      </c>
      <c r="AI2485">
        <v>951.0935038037893</v>
      </c>
      <c r="AK2485">
        <v>2484</v>
      </c>
      <c r="AL2485">
        <v>0.21688770248509159</v>
      </c>
      <c r="AN2485">
        <v>2484</v>
      </c>
      <c r="AO2485">
        <v>0.3413378091921469</v>
      </c>
    </row>
    <row r="2486" spans="31:41" x14ac:dyDescent="0.25">
      <c r="AE2486">
        <v>2485</v>
      </c>
      <c r="AF2486" s="1">
        <v>2.8837234850481286E-2</v>
      </c>
      <c r="AH2486">
        <v>2485</v>
      </c>
      <c r="AI2486">
        <v>31306.952690132483</v>
      </c>
      <c r="AK2486">
        <v>2485</v>
      </c>
      <c r="AL2486">
        <v>0.19590548265506505</v>
      </c>
      <c r="AN2486">
        <v>2485</v>
      </c>
      <c r="AO2486">
        <v>0.53842299003571548</v>
      </c>
    </row>
    <row r="2487" spans="31:41" x14ac:dyDescent="0.25">
      <c r="AE2487">
        <v>2486</v>
      </c>
      <c r="AF2487" s="1">
        <v>3.844470470493544E-2</v>
      </c>
      <c r="AH2487">
        <v>2486</v>
      </c>
      <c r="AI2487">
        <v>8588.3851853848064</v>
      </c>
      <c r="AK2487">
        <v>2486</v>
      </c>
      <c r="AL2487">
        <v>0.16842306571535562</v>
      </c>
      <c r="AN2487">
        <v>2486</v>
      </c>
      <c r="AO2487">
        <v>0.37020888207371233</v>
      </c>
    </row>
    <row r="2488" spans="31:41" x14ac:dyDescent="0.25">
      <c r="AE2488">
        <v>2487</v>
      </c>
      <c r="AF2488" s="1">
        <v>3.0254729438049299E-2</v>
      </c>
      <c r="AH2488">
        <v>2487</v>
      </c>
      <c r="AI2488">
        <v>1755.932603977745</v>
      </c>
      <c r="AK2488">
        <v>2487</v>
      </c>
      <c r="AL2488">
        <v>0.20186572150183607</v>
      </c>
      <c r="AN2488">
        <v>2487</v>
      </c>
      <c r="AO2488">
        <v>0.42916160351213034</v>
      </c>
    </row>
    <row r="2489" spans="31:41" x14ac:dyDescent="0.25">
      <c r="AE2489">
        <v>2488</v>
      </c>
      <c r="AF2489" s="1">
        <v>3.3836343360561738E-2</v>
      </c>
      <c r="AH2489">
        <v>2488</v>
      </c>
      <c r="AI2489">
        <v>11665.289020464163</v>
      </c>
      <c r="AK2489">
        <v>2488</v>
      </c>
      <c r="AL2489">
        <v>0.15123171150890813</v>
      </c>
      <c r="AN2489">
        <v>2488</v>
      </c>
      <c r="AO2489">
        <v>0.36601065980726</v>
      </c>
    </row>
    <row r="2490" spans="31:41" x14ac:dyDescent="0.25">
      <c r="AE2490">
        <v>2489</v>
      </c>
      <c r="AF2490" s="1">
        <v>3.6101470622893261E-2</v>
      </c>
      <c r="AH2490">
        <v>2489</v>
      </c>
      <c r="AI2490">
        <v>807.37915287002795</v>
      </c>
      <c r="AK2490">
        <v>2489</v>
      </c>
      <c r="AL2490">
        <v>0.17554643391051469</v>
      </c>
      <c r="AN2490">
        <v>2489</v>
      </c>
      <c r="AO2490">
        <v>0.37046812889107961</v>
      </c>
    </row>
    <row r="2491" spans="31:41" x14ac:dyDescent="0.25">
      <c r="AE2491">
        <v>2490</v>
      </c>
      <c r="AF2491" s="1">
        <v>3.2075894466222499E-2</v>
      </c>
      <c r="AH2491">
        <v>2490</v>
      </c>
      <c r="AI2491">
        <v>1525.423054041597</v>
      </c>
      <c r="AK2491">
        <v>2490</v>
      </c>
      <c r="AL2491">
        <v>0.24851727819028235</v>
      </c>
      <c r="AN2491">
        <v>2490</v>
      </c>
      <c r="AO2491">
        <v>0.42456888237216178</v>
      </c>
    </row>
    <row r="2492" spans="31:41" x14ac:dyDescent="0.25">
      <c r="AE2492">
        <v>2491</v>
      </c>
      <c r="AF2492" s="1">
        <v>2.4401183739624077E-2</v>
      </c>
      <c r="AH2492">
        <v>2491</v>
      </c>
      <c r="AI2492">
        <v>6885.7330548122363</v>
      </c>
      <c r="AK2492">
        <v>2491</v>
      </c>
      <c r="AL2492">
        <v>0.1730974601234013</v>
      </c>
      <c r="AN2492">
        <v>2491</v>
      </c>
      <c r="AO2492">
        <v>0.36741674730229013</v>
      </c>
    </row>
    <row r="2493" spans="31:41" x14ac:dyDescent="0.25">
      <c r="AE2493">
        <v>2492</v>
      </c>
      <c r="AF2493" s="1">
        <v>2.9540215208038845E-2</v>
      </c>
      <c r="AH2493">
        <v>2492</v>
      </c>
      <c r="AI2493">
        <v>10886.688591745569</v>
      </c>
      <c r="AK2493">
        <v>2492</v>
      </c>
      <c r="AL2493">
        <v>0.18907977382046498</v>
      </c>
      <c r="AN2493">
        <v>2492</v>
      </c>
      <c r="AO2493">
        <v>0.3796044581082979</v>
      </c>
    </row>
    <row r="2494" spans="31:41" x14ac:dyDescent="0.25">
      <c r="AE2494">
        <v>2493</v>
      </c>
      <c r="AF2494" s="1">
        <v>2.9827211521927577E-2</v>
      </c>
      <c r="AH2494">
        <v>2493</v>
      </c>
      <c r="AI2494">
        <v>2589.3866732869947</v>
      </c>
      <c r="AK2494">
        <v>2493</v>
      </c>
      <c r="AL2494">
        <v>0.21418537976817092</v>
      </c>
      <c r="AN2494">
        <v>2493</v>
      </c>
      <c r="AO2494">
        <v>0.28758885085344082</v>
      </c>
    </row>
    <row r="2495" spans="31:41" x14ac:dyDescent="0.25">
      <c r="AE2495">
        <v>2494</v>
      </c>
      <c r="AF2495" s="1">
        <v>2.8231900217958517E-2</v>
      </c>
      <c r="AH2495">
        <v>2494</v>
      </c>
      <c r="AI2495">
        <v>4423.5948023030678</v>
      </c>
      <c r="AK2495">
        <v>2494</v>
      </c>
      <c r="AL2495">
        <v>0.31511556373449401</v>
      </c>
      <c r="AN2495">
        <v>2494</v>
      </c>
      <c r="AO2495">
        <v>0.23399526148935545</v>
      </c>
    </row>
    <row r="2496" spans="31:41" x14ac:dyDescent="0.25">
      <c r="AE2496">
        <v>2495</v>
      </c>
      <c r="AF2496" s="1">
        <v>2.7321274989164701E-2</v>
      </c>
      <c r="AH2496">
        <v>2495</v>
      </c>
      <c r="AI2496">
        <v>330.49901402961586</v>
      </c>
      <c r="AK2496">
        <v>2495</v>
      </c>
      <c r="AL2496">
        <v>0.1877874841504534</v>
      </c>
      <c r="AN2496">
        <v>2495</v>
      </c>
      <c r="AO2496">
        <v>0.33244206991553332</v>
      </c>
    </row>
    <row r="2497" spans="31:41" x14ac:dyDescent="0.25">
      <c r="AE2497">
        <v>2496</v>
      </c>
      <c r="AF2497" s="1">
        <v>3.3934902311267168E-2</v>
      </c>
      <c r="AH2497">
        <v>2496</v>
      </c>
      <c r="AI2497">
        <v>5608.1582476491139</v>
      </c>
      <c r="AK2497">
        <v>2496</v>
      </c>
      <c r="AL2497">
        <v>0.23108851657537632</v>
      </c>
      <c r="AN2497">
        <v>2496</v>
      </c>
      <c r="AO2497">
        <v>0.388361017354314</v>
      </c>
    </row>
    <row r="2498" spans="31:41" x14ac:dyDescent="0.25">
      <c r="AE2498">
        <v>2497</v>
      </c>
      <c r="AF2498" s="1">
        <v>3.6868994548451051E-2</v>
      </c>
      <c r="AH2498">
        <v>2497</v>
      </c>
      <c r="AI2498">
        <v>1244.2765490055863</v>
      </c>
      <c r="AK2498">
        <v>2497</v>
      </c>
      <c r="AL2498">
        <v>0.19408544272317446</v>
      </c>
      <c r="AN2498">
        <v>2497</v>
      </c>
      <c r="AO2498">
        <v>0.435462358124864</v>
      </c>
    </row>
    <row r="2499" spans="31:41" x14ac:dyDescent="0.25">
      <c r="AE2499">
        <v>2498</v>
      </c>
      <c r="AF2499" s="1">
        <v>2.824088161142746E-2</v>
      </c>
      <c r="AH2499">
        <v>2498</v>
      </c>
      <c r="AI2499">
        <v>15280.215262738639</v>
      </c>
      <c r="AK2499">
        <v>2498</v>
      </c>
      <c r="AL2499">
        <v>0.24284058518336271</v>
      </c>
      <c r="AN2499">
        <v>2498</v>
      </c>
      <c r="AO2499">
        <v>0.39724300724214323</v>
      </c>
    </row>
    <row r="2500" spans="31:41" x14ac:dyDescent="0.25">
      <c r="AE2500">
        <v>2499</v>
      </c>
      <c r="AF2500" s="1">
        <v>2.6064004614529734E-2</v>
      </c>
      <c r="AH2500">
        <v>2499</v>
      </c>
      <c r="AI2500">
        <v>5613.2713152124379</v>
      </c>
      <c r="AK2500">
        <v>2499</v>
      </c>
      <c r="AL2500">
        <v>0.20120214748613111</v>
      </c>
      <c r="AN2500">
        <v>2499</v>
      </c>
      <c r="AO2500">
        <v>0.39203184394113855</v>
      </c>
    </row>
    <row r="2501" spans="31:41" x14ac:dyDescent="0.25">
      <c r="AE2501">
        <v>2500</v>
      </c>
      <c r="AF2501" s="1">
        <v>3.1082451343295014E-2</v>
      </c>
      <c r="AH2501">
        <v>2500</v>
      </c>
      <c r="AI2501">
        <v>14730.507476501412</v>
      </c>
      <c r="AK2501">
        <v>2500</v>
      </c>
      <c r="AL2501">
        <v>0.18464477124612666</v>
      </c>
      <c r="AN2501">
        <v>2500</v>
      </c>
      <c r="AO2501">
        <v>0.39884384048389754</v>
      </c>
    </row>
    <row r="2502" spans="31:41" x14ac:dyDescent="0.25">
      <c r="AE2502">
        <v>2501</v>
      </c>
      <c r="AF2502" s="1">
        <v>2.8011280592881604E-2</v>
      </c>
      <c r="AH2502">
        <v>2501</v>
      </c>
      <c r="AI2502">
        <v>7761.3096173177792</v>
      </c>
      <c r="AK2502">
        <v>2501</v>
      </c>
      <c r="AL2502">
        <v>0.21643309114721243</v>
      </c>
      <c r="AN2502">
        <v>2501</v>
      </c>
      <c r="AO2502">
        <v>0.41438792711068462</v>
      </c>
    </row>
    <row r="2503" spans="31:41" x14ac:dyDescent="0.25">
      <c r="AE2503">
        <v>2502</v>
      </c>
      <c r="AF2503" s="1">
        <v>2.516048563699691E-2</v>
      </c>
      <c r="AH2503">
        <v>2502</v>
      </c>
      <c r="AI2503">
        <v>1227.471404523408</v>
      </c>
      <c r="AK2503">
        <v>2502</v>
      </c>
      <c r="AL2503">
        <v>0.21106128367923446</v>
      </c>
      <c r="AN2503">
        <v>2502</v>
      </c>
      <c r="AO2503">
        <v>0.42507940218907908</v>
      </c>
    </row>
    <row r="2504" spans="31:41" x14ac:dyDescent="0.25">
      <c r="AE2504">
        <v>2503</v>
      </c>
      <c r="AF2504" s="1">
        <v>3.2001490842453739E-2</v>
      </c>
      <c r="AH2504">
        <v>2503</v>
      </c>
      <c r="AI2504">
        <v>19280.587110615641</v>
      </c>
      <c r="AK2504">
        <v>2503</v>
      </c>
      <c r="AL2504">
        <v>0.20728590049936402</v>
      </c>
      <c r="AN2504">
        <v>2503</v>
      </c>
      <c r="AO2504">
        <v>0.36011355772076886</v>
      </c>
    </row>
    <row r="2505" spans="31:41" x14ac:dyDescent="0.25">
      <c r="AE2505">
        <v>2504</v>
      </c>
      <c r="AF2505" s="1">
        <v>2.4165620965771906E-2</v>
      </c>
      <c r="AH2505">
        <v>2504</v>
      </c>
      <c r="AI2505">
        <v>2762.8554197953117</v>
      </c>
      <c r="AK2505">
        <v>2504</v>
      </c>
      <c r="AL2505">
        <v>0.15773990115202816</v>
      </c>
      <c r="AN2505">
        <v>2504</v>
      </c>
      <c r="AO2505">
        <v>0.3658501730983037</v>
      </c>
    </row>
    <row r="2506" spans="31:41" x14ac:dyDescent="0.25">
      <c r="AE2506">
        <v>2505</v>
      </c>
      <c r="AF2506" s="1">
        <v>2.8495422618417754E-2</v>
      </c>
      <c r="AH2506">
        <v>2505</v>
      </c>
      <c r="AI2506">
        <v>6590.5537745510901</v>
      </c>
      <c r="AK2506">
        <v>2505</v>
      </c>
      <c r="AL2506">
        <v>0.16950091557538144</v>
      </c>
      <c r="AN2506">
        <v>2505</v>
      </c>
      <c r="AO2506">
        <v>0.3816612607795184</v>
      </c>
    </row>
    <row r="2507" spans="31:41" x14ac:dyDescent="0.25">
      <c r="AE2507">
        <v>2506</v>
      </c>
      <c r="AF2507" s="1">
        <v>3.0072088816866849E-2</v>
      </c>
      <c r="AH2507">
        <v>2506</v>
      </c>
      <c r="AI2507">
        <v>26929.260145103159</v>
      </c>
      <c r="AK2507">
        <v>2506</v>
      </c>
      <c r="AL2507">
        <v>0.14094840676807946</v>
      </c>
      <c r="AN2507">
        <v>2506</v>
      </c>
      <c r="AO2507">
        <v>0.48991294787355177</v>
      </c>
    </row>
    <row r="2508" spans="31:41" x14ac:dyDescent="0.25">
      <c r="AE2508">
        <v>2507</v>
      </c>
      <c r="AF2508" s="1">
        <v>3.8718647954323782E-2</v>
      </c>
      <c r="AH2508">
        <v>2507</v>
      </c>
      <c r="AI2508">
        <v>2029.3537274339265</v>
      </c>
      <c r="AK2508">
        <v>2507</v>
      </c>
      <c r="AL2508">
        <v>0.19897625829190546</v>
      </c>
      <c r="AN2508">
        <v>2507</v>
      </c>
      <c r="AO2508">
        <v>0.43741561716028748</v>
      </c>
    </row>
    <row r="2509" spans="31:41" x14ac:dyDescent="0.25">
      <c r="AE2509">
        <v>2508</v>
      </c>
      <c r="AF2509" s="1">
        <v>3.4935221947793638E-2</v>
      </c>
      <c r="AH2509">
        <v>2508</v>
      </c>
      <c r="AI2509">
        <v>4257.697631450571</v>
      </c>
      <c r="AK2509">
        <v>2508</v>
      </c>
      <c r="AL2509">
        <v>0.18985867380397356</v>
      </c>
      <c r="AN2509">
        <v>2508</v>
      </c>
      <c r="AO2509">
        <v>0.44627074048860316</v>
      </c>
    </row>
    <row r="2510" spans="31:41" x14ac:dyDescent="0.25">
      <c r="AE2510">
        <v>2509</v>
      </c>
      <c r="AF2510" s="1">
        <v>3.3594100082021905E-2</v>
      </c>
      <c r="AH2510">
        <v>2509</v>
      </c>
      <c r="AI2510">
        <v>7855.9286005337335</v>
      </c>
      <c r="AK2510">
        <v>2509</v>
      </c>
      <c r="AL2510">
        <v>0.21151793864423052</v>
      </c>
      <c r="AN2510">
        <v>2509</v>
      </c>
      <c r="AO2510">
        <v>0.44557916432982625</v>
      </c>
    </row>
    <row r="2511" spans="31:41" x14ac:dyDescent="0.25">
      <c r="AE2511">
        <v>2510</v>
      </c>
      <c r="AF2511" s="1">
        <v>3.2855227446995983E-2</v>
      </c>
      <c r="AH2511">
        <v>2510</v>
      </c>
      <c r="AI2511">
        <v>1999.9389645646302</v>
      </c>
      <c r="AK2511">
        <v>2510</v>
      </c>
      <c r="AL2511">
        <v>0.18951560045940491</v>
      </c>
      <c r="AN2511">
        <v>2510</v>
      </c>
      <c r="AO2511">
        <v>0.33097858672006364</v>
      </c>
    </row>
    <row r="2512" spans="31:41" x14ac:dyDescent="0.25">
      <c r="AE2512">
        <v>2511</v>
      </c>
      <c r="AF2512" s="1">
        <v>2.5034159825583657E-2</v>
      </c>
      <c r="AH2512">
        <v>2511</v>
      </c>
      <c r="AI2512">
        <v>3056.5197402568137</v>
      </c>
      <c r="AK2512">
        <v>2511</v>
      </c>
      <c r="AL2512">
        <v>0.17862498372195729</v>
      </c>
      <c r="AN2512">
        <v>2511</v>
      </c>
      <c r="AO2512">
        <v>0.39747672084687996</v>
      </c>
    </row>
    <row r="2513" spans="31:41" x14ac:dyDescent="0.25">
      <c r="AE2513">
        <v>2512</v>
      </c>
      <c r="AF2513" s="1">
        <v>3.0446935285097343E-2</v>
      </c>
      <c r="AH2513">
        <v>2512</v>
      </c>
      <c r="AI2513">
        <v>3029.3182112856102</v>
      </c>
      <c r="AK2513">
        <v>2512</v>
      </c>
      <c r="AL2513">
        <v>0.16392669664165122</v>
      </c>
      <c r="AN2513">
        <v>2512</v>
      </c>
      <c r="AO2513">
        <v>0.39637456235023971</v>
      </c>
    </row>
    <row r="2514" spans="31:41" x14ac:dyDescent="0.25">
      <c r="AE2514">
        <v>2513</v>
      </c>
      <c r="AF2514" s="1">
        <v>3.0265092841276431E-2</v>
      </c>
      <c r="AH2514">
        <v>2513</v>
      </c>
      <c r="AI2514">
        <v>832.59066572354277</v>
      </c>
      <c r="AK2514">
        <v>2513</v>
      </c>
      <c r="AL2514">
        <v>0.21180208121596295</v>
      </c>
      <c r="AN2514">
        <v>2513</v>
      </c>
      <c r="AO2514">
        <v>0.29523297315679964</v>
      </c>
    </row>
    <row r="2515" spans="31:41" x14ac:dyDescent="0.25">
      <c r="AE2515">
        <v>2514</v>
      </c>
      <c r="AF2515" s="1">
        <v>2.947323429891413E-2</v>
      </c>
      <c r="AH2515">
        <v>2514</v>
      </c>
      <c r="AI2515">
        <v>3226.4034656329991</v>
      </c>
      <c r="AK2515">
        <v>2514</v>
      </c>
      <c r="AL2515">
        <v>0.19347259912560971</v>
      </c>
      <c r="AN2515">
        <v>2514</v>
      </c>
      <c r="AO2515">
        <v>0.27553901470458403</v>
      </c>
    </row>
    <row r="2516" spans="31:41" x14ac:dyDescent="0.25">
      <c r="AE2516">
        <v>2515</v>
      </c>
      <c r="AF2516" s="1">
        <v>3.2595140132408051E-2</v>
      </c>
      <c r="AH2516">
        <v>2515</v>
      </c>
      <c r="AI2516">
        <v>3206.1160559722061</v>
      </c>
      <c r="AK2516">
        <v>2515</v>
      </c>
      <c r="AL2516">
        <v>0.19263202911454325</v>
      </c>
      <c r="AN2516">
        <v>2515</v>
      </c>
      <c r="AO2516">
        <v>0.29482898091348625</v>
      </c>
    </row>
    <row r="2517" spans="31:41" x14ac:dyDescent="0.25">
      <c r="AE2517">
        <v>2516</v>
      </c>
      <c r="AF2517" s="1">
        <v>3.0188185936397494E-2</v>
      </c>
      <c r="AH2517">
        <v>2516</v>
      </c>
      <c r="AI2517">
        <v>33908.434258558715</v>
      </c>
      <c r="AK2517">
        <v>2516</v>
      </c>
      <c r="AL2517">
        <v>0.17329989186561628</v>
      </c>
      <c r="AN2517">
        <v>2516</v>
      </c>
      <c r="AO2517">
        <v>0.40441917056192866</v>
      </c>
    </row>
    <row r="2518" spans="31:41" x14ac:dyDescent="0.25">
      <c r="AE2518">
        <v>2517</v>
      </c>
      <c r="AF2518" s="1">
        <v>3.072477724007916E-2</v>
      </c>
      <c r="AH2518">
        <v>2517</v>
      </c>
      <c r="AI2518">
        <v>548.52647504850211</v>
      </c>
      <c r="AK2518">
        <v>2517</v>
      </c>
      <c r="AL2518">
        <v>0.20951624811754266</v>
      </c>
      <c r="AN2518">
        <v>2517</v>
      </c>
      <c r="AO2518">
        <v>0.35936549041827803</v>
      </c>
    </row>
    <row r="2519" spans="31:41" x14ac:dyDescent="0.25">
      <c r="AE2519">
        <v>2518</v>
      </c>
      <c r="AF2519" s="1">
        <v>2.6325425831395188E-2</v>
      </c>
      <c r="AH2519">
        <v>2518</v>
      </c>
      <c r="AI2519">
        <v>5405.6466066535941</v>
      </c>
      <c r="AK2519">
        <v>2518</v>
      </c>
      <c r="AL2519">
        <v>0.15266061751209897</v>
      </c>
      <c r="AN2519">
        <v>2518</v>
      </c>
      <c r="AO2519">
        <v>0.47604854601222457</v>
      </c>
    </row>
    <row r="2520" spans="31:41" x14ac:dyDescent="0.25">
      <c r="AE2520">
        <v>2519</v>
      </c>
      <c r="AF2520" s="1">
        <v>3.1709772785379897E-2</v>
      </c>
      <c r="AH2520">
        <v>2519</v>
      </c>
      <c r="AI2520">
        <v>24756.160634666565</v>
      </c>
      <c r="AK2520">
        <v>2519</v>
      </c>
      <c r="AL2520">
        <v>0.19651271424886196</v>
      </c>
      <c r="AN2520">
        <v>2519</v>
      </c>
      <c r="AO2520">
        <v>0.35796222313357384</v>
      </c>
    </row>
    <row r="2521" spans="31:41" x14ac:dyDescent="0.25">
      <c r="AE2521">
        <v>2520</v>
      </c>
      <c r="AF2521" s="1">
        <v>3.5744096826226812E-2</v>
      </c>
      <c r="AH2521">
        <v>2520</v>
      </c>
      <c r="AI2521">
        <v>7990.2618918036351</v>
      </c>
      <c r="AK2521">
        <v>2520</v>
      </c>
      <c r="AL2521">
        <v>0.18160603228848066</v>
      </c>
      <c r="AN2521">
        <v>2520</v>
      </c>
      <c r="AO2521">
        <v>0.4073140498134627</v>
      </c>
    </row>
    <row r="2522" spans="31:41" x14ac:dyDescent="0.25">
      <c r="AE2522">
        <v>2521</v>
      </c>
      <c r="AF2522" s="1">
        <v>3.1726122954632174E-2</v>
      </c>
      <c r="AH2522">
        <v>2521</v>
      </c>
      <c r="AI2522">
        <v>27007.478075339284</v>
      </c>
      <c r="AK2522">
        <v>2521</v>
      </c>
      <c r="AL2522">
        <v>0.17990046953046787</v>
      </c>
      <c r="AN2522">
        <v>2521</v>
      </c>
      <c r="AO2522">
        <v>0.46033355707018431</v>
      </c>
    </row>
    <row r="2523" spans="31:41" x14ac:dyDescent="0.25">
      <c r="AE2523">
        <v>2522</v>
      </c>
      <c r="AF2523" s="1">
        <v>3.2024815718122657E-2</v>
      </c>
      <c r="AH2523">
        <v>2522</v>
      </c>
      <c r="AI2523">
        <v>2045.0721696903754</v>
      </c>
      <c r="AK2523">
        <v>2522</v>
      </c>
      <c r="AL2523">
        <v>0.24984716632109705</v>
      </c>
      <c r="AN2523">
        <v>2522</v>
      </c>
      <c r="AO2523">
        <v>0.38339991180210514</v>
      </c>
    </row>
    <row r="2524" spans="31:41" x14ac:dyDescent="0.25">
      <c r="AE2524">
        <v>2523</v>
      </c>
      <c r="AF2524" s="1">
        <v>2.5804146172161646E-2</v>
      </c>
      <c r="AH2524">
        <v>2523</v>
      </c>
      <c r="AI2524">
        <v>11230.377439530494</v>
      </c>
      <c r="AK2524">
        <v>2523</v>
      </c>
      <c r="AL2524">
        <v>0.18652067100880887</v>
      </c>
      <c r="AN2524">
        <v>2523</v>
      </c>
      <c r="AO2524">
        <v>0.43114192545062768</v>
      </c>
    </row>
    <row r="2525" spans="31:41" x14ac:dyDescent="0.25">
      <c r="AE2525">
        <v>2524</v>
      </c>
      <c r="AF2525" s="1">
        <v>3.1710493128016326E-2</v>
      </c>
      <c r="AH2525">
        <v>2524</v>
      </c>
      <c r="AI2525">
        <v>2063.3360304812791</v>
      </c>
      <c r="AK2525">
        <v>2524</v>
      </c>
      <c r="AL2525">
        <v>0.20176587718733829</v>
      </c>
      <c r="AN2525">
        <v>2524</v>
      </c>
      <c r="AO2525">
        <v>0.42652849618721173</v>
      </c>
    </row>
    <row r="2526" spans="31:41" x14ac:dyDescent="0.25">
      <c r="AE2526">
        <v>2525</v>
      </c>
      <c r="AF2526" s="1">
        <v>3.9916168669432039E-2</v>
      </c>
      <c r="AH2526">
        <v>2525</v>
      </c>
      <c r="AI2526">
        <v>19983.9437168966</v>
      </c>
      <c r="AK2526">
        <v>2525</v>
      </c>
      <c r="AL2526">
        <v>0.17876272081000349</v>
      </c>
      <c r="AN2526">
        <v>2525</v>
      </c>
      <c r="AO2526">
        <v>0.39657521903179638</v>
      </c>
    </row>
    <row r="2527" spans="31:41" x14ac:dyDescent="0.25">
      <c r="AE2527">
        <v>2526</v>
      </c>
      <c r="AF2527" s="1">
        <v>2.6516577139621411E-2</v>
      </c>
      <c r="AH2527">
        <v>2526</v>
      </c>
      <c r="AI2527">
        <v>690.12991564272534</v>
      </c>
      <c r="AK2527">
        <v>2526</v>
      </c>
      <c r="AL2527">
        <v>0.21912066494355681</v>
      </c>
      <c r="AN2527">
        <v>2526</v>
      </c>
      <c r="AO2527">
        <v>0.41069793389917153</v>
      </c>
    </row>
    <row r="2528" spans="31:41" x14ac:dyDescent="0.25">
      <c r="AE2528">
        <v>2527</v>
      </c>
      <c r="AF2528" s="1">
        <v>3.3337323317454759E-2</v>
      </c>
      <c r="AH2528">
        <v>2527</v>
      </c>
      <c r="AI2528">
        <v>1280.1749519994021</v>
      </c>
      <c r="AK2528">
        <v>2527</v>
      </c>
      <c r="AL2528">
        <v>0.18970198352075959</v>
      </c>
      <c r="AN2528">
        <v>2527</v>
      </c>
      <c r="AO2528">
        <v>0.4324171132297463</v>
      </c>
    </row>
    <row r="2529" spans="31:41" x14ac:dyDescent="0.25">
      <c r="AE2529">
        <v>2528</v>
      </c>
      <c r="AF2529" s="1">
        <v>3.5327858233745957E-2</v>
      </c>
      <c r="AH2529">
        <v>2528</v>
      </c>
      <c r="AI2529">
        <v>1775.0757088207511</v>
      </c>
      <c r="AK2529">
        <v>2528</v>
      </c>
      <c r="AL2529">
        <v>0.27961644557857707</v>
      </c>
      <c r="AN2529">
        <v>2528</v>
      </c>
      <c r="AO2529">
        <v>0.40659613681624818</v>
      </c>
    </row>
    <row r="2530" spans="31:41" x14ac:dyDescent="0.25">
      <c r="AE2530">
        <v>2529</v>
      </c>
      <c r="AF2530" s="1">
        <v>2.5558473428515249E-2</v>
      </c>
      <c r="AH2530">
        <v>2529</v>
      </c>
      <c r="AI2530">
        <v>5943.578633432091</v>
      </c>
      <c r="AK2530">
        <v>2529</v>
      </c>
      <c r="AL2530">
        <v>0.20934037595170985</v>
      </c>
      <c r="AN2530">
        <v>2529</v>
      </c>
      <c r="AO2530">
        <v>0.32850811145528303</v>
      </c>
    </row>
    <row r="2531" spans="31:41" x14ac:dyDescent="0.25">
      <c r="AE2531">
        <v>2530</v>
      </c>
      <c r="AF2531" s="1">
        <v>2.8415893331898756E-2</v>
      </c>
      <c r="AH2531">
        <v>2530</v>
      </c>
      <c r="AI2531">
        <v>5258.0713377595521</v>
      </c>
      <c r="AK2531">
        <v>2530</v>
      </c>
      <c r="AL2531">
        <v>0.18652690159523669</v>
      </c>
      <c r="AN2531">
        <v>2530</v>
      </c>
      <c r="AO2531">
        <v>0.32744327708563636</v>
      </c>
    </row>
    <row r="2532" spans="31:41" x14ac:dyDescent="0.25">
      <c r="AE2532">
        <v>2531</v>
      </c>
      <c r="AF2532" s="1">
        <v>2.8430085142391093E-2</v>
      </c>
      <c r="AH2532">
        <v>2531</v>
      </c>
      <c r="AI2532">
        <v>3318.426020584423</v>
      </c>
      <c r="AK2532">
        <v>2531</v>
      </c>
      <c r="AL2532">
        <v>0.12992365383857291</v>
      </c>
      <c r="AN2532">
        <v>2531</v>
      </c>
      <c r="AO2532">
        <v>0.53922494481092254</v>
      </c>
    </row>
    <row r="2533" spans="31:41" x14ac:dyDescent="0.25">
      <c r="AE2533">
        <v>2532</v>
      </c>
      <c r="AF2533" s="1">
        <v>2.9870157214418214E-2</v>
      </c>
      <c r="AH2533">
        <v>2532</v>
      </c>
      <c r="AI2533">
        <v>3444.8206278087164</v>
      </c>
      <c r="AK2533">
        <v>2532</v>
      </c>
      <c r="AL2533">
        <v>0.23084345018002483</v>
      </c>
      <c r="AN2533">
        <v>2532</v>
      </c>
      <c r="AO2533">
        <v>0.48108261167028865</v>
      </c>
    </row>
    <row r="2534" spans="31:41" x14ac:dyDescent="0.25">
      <c r="AE2534">
        <v>2533</v>
      </c>
      <c r="AF2534" s="1">
        <v>3.3820084466432698E-2</v>
      </c>
      <c r="AH2534">
        <v>2533</v>
      </c>
      <c r="AI2534">
        <v>1439.638817106719</v>
      </c>
      <c r="AK2534">
        <v>2533</v>
      </c>
      <c r="AL2534">
        <v>0.17342540108997923</v>
      </c>
      <c r="AN2534">
        <v>2533</v>
      </c>
      <c r="AO2534">
        <v>0.43272849316423623</v>
      </c>
    </row>
    <row r="2535" spans="31:41" x14ac:dyDescent="0.25">
      <c r="AE2535">
        <v>2534</v>
      </c>
      <c r="AF2535" s="1">
        <v>2.9665433931542307E-2</v>
      </c>
      <c r="AH2535">
        <v>2534</v>
      </c>
      <c r="AI2535">
        <v>5354.4979347731378</v>
      </c>
      <c r="AK2535">
        <v>2534</v>
      </c>
      <c r="AL2535">
        <v>0.16675642797257065</v>
      </c>
      <c r="AN2535">
        <v>2534</v>
      </c>
      <c r="AO2535">
        <v>0.44676765770088578</v>
      </c>
    </row>
    <row r="2536" spans="31:41" x14ac:dyDescent="0.25">
      <c r="AE2536">
        <v>2535</v>
      </c>
      <c r="AF2536" s="1">
        <v>3.5896505235318399E-2</v>
      </c>
      <c r="AH2536">
        <v>2535</v>
      </c>
      <c r="AI2536">
        <v>2472.3226312513571</v>
      </c>
      <c r="AK2536">
        <v>2535</v>
      </c>
      <c r="AL2536">
        <v>0.20235211574174511</v>
      </c>
      <c r="AN2536">
        <v>2535</v>
      </c>
      <c r="AO2536">
        <v>0.41234130910053324</v>
      </c>
    </row>
    <row r="2537" spans="31:41" x14ac:dyDescent="0.25">
      <c r="AE2537">
        <v>2536</v>
      </c>
      <c r="AF2537" s="1">
        <v>3.2832695384439559E-2</v>
      </c>
      <c r="AH2537">
        <v>2536</v>
      </c>
      <c r="AI2537">
        <v>7299.522342009418</v>
      </c>
      <c r="AK2537">
        <v>2536</v>
      </c>
      <c r="AL2537">
        <v>0.23386914148290702</v>
      </c>
      <c r="AN2537">
        <v>2536</v>
      </c>
      <c r="AO2537">
        <v>0.39301389076071314</v>
      </c>
    </row>
    <row r="2538" spans="31:41" x14ac:dyDescent="0.25">
      <c r="AE2538">
        <v>2537</v>
      </c>
      <c r="AF2538" s="1">
        <v>3.4456170655925433E-2</v>
      </c>
      <c r="AH2538">
        <v>2537</v>
      </c>
      <c r="AI2538">
        <v>46390.75762040422</v>
      </c>
      <c r="AK2538">
        <v>2537</v>
      </c>
      <c r="AL2538">
        <v>0.27412657176407784</v>
      </c>
      <c r="AN2538">
        <v>2537</v>
      </c>
      <c r="AO2538">
        <v>0.33643059358531835</v>
      </c>
    </row>
    <row r="2539" spans="31:41" x14ac:dyDescent="0.25">
      <c r="AE2539">
        <v>2538</v>
      </c>
      <c r="AF2539" s="1">
        <v>2.7216159919690064E-2</v>
      </c>
      <c r="AH2539">
        <v>2538</v>
      </c>
      <c r="AI2539">
        <v>10339.548407904033</v>
      </c>
      <c r="AK2539">
        <v>2538</v>
      </c>
      <c r="AL2539">
        <v>0.18833163218456975</v>
      </c>
      <c r="AN2539">
        <v>2538</v>
      </c>
      <c r="AO2539">
        <v>0.38423684781440642</v>
      </c>
    </row>
    <row r="2540" spans="31:41" x14ac:dyDescent="0.25">
      <c r="AE2540">
        <v>2539</v>
      </c>
      <c r="AF2540" s="1">
        <v>3.3785408571889164E-2</v>
      </c>
      <c r="AH2540">
        <v>2539</v>
      </c>
      <c r="AI2540">
        <v>379.08927983707019</v>
      </c>
      <c r="AK2540">
        <v>2539</v>
      </c>
      <c r="AL2540">
        <v>0.2543034521342068</v>
      </c>
      <c r="AN2540">
        <v>2539</v>
      </c>
      <c r="AO2540">
        <v>0.40943040752201076</v>
      </c>
    </row>
    <row r="2541" spans="31:41" x14ac:dyDescent="0.25">
      <c r="AE2541">
        <v>2540</v>
      </c>
      <c r="AF2541" s="1">
        <v>3.1461296966862173E-2</v>
      </c>
      <c r="AH2541">
        <v>2540</v>
      </c>
      <c r="AI2541">
        <v>3922.9393152041907</v>
      </c>
      <c r="AK2541">
        <v>2540</v>
      </c>
      <c r="AL2541">
        <v>0.16136562492958664</v>
      </c>
      <c r="AN2541">
        <v>2540</v>
      </c>
      <c r="AO2541">
        <v>0.41759240029545369</v>
      </c>
    </row>
    <row r="2542" spans="31:41" x14ac:dyDescent="0.25">
      <c r="AE2542">
        <v>2541</v>
      </c>
      <c r="AF2542" s="1">
        <v>2.8145171846227557E-2</v>
      </c>
      <c r="AH2542">
        <v>2541</v>
      </c>
      <c r="AI2542">
        <v>3805.1670964646828</v>
      </c>
      <c r="AK2542">
        <v>2541</v>
      </c>
      <c r="AL2542">
        <v>0.20312185009269645</v>
      </c>
      <c r="AN2542">
        <v>2541</v>
      </c>
      <c r="AO2542">
        <v>0.43771154924146655</v>
      </c>
    </row>
    <row r="2543" spans="31:41" x14ac:dyDescent="0.25">
      <c r="AE2543">
        <v>2542</v>
      </c>
      <c r="AF2543" s="1">
        <v>3.2407996785382309E-2</v>
      </c>
      <c r="AH2543">
        <v>2542</v>
      </c>
      <c r="AI2543">
        <v>2456.6675819036686</v>
      </c>
      <c r="AK2543">
        <v>2542</v>
      </c>
      <c r="AL2543">
        <v>0.25337818228332626</v>
      </c>
      <c r="AN2543">
        <v>2542</v>
      </c>
      <c r="AO2543">
        <v>0.40316756387834451</v>
      </c>
    </row>
    <row r="2544" spans="31:41" x14ac:dyDescent="0.25">
      <c r="AE2544">
        <v>2543</v>
      </c>
      <c r="AF2544" s="1">
        <v>2.2438546387821834E-2</v>
      </c>
      <c r="AH2544">
        <v>2543</v>
      </c>
      <c r="AI2544">
        <v>4361.1118110253574</v>
      </c>
      <c r="AK2544">
        <v>2543</v>
      </c>
      <c r="AL2544">
        <v>0.21569045549498142</v>
      </c>
      <c r="AN2544">
        <v>2543</v>
      </c>
      <c r="AO2544">
        <v>0.42485062131267826</v>
      </c>
    </row>
    <row r="2545" spans="31:41" x14ac:dyDescent="0.25">
      <c r="AE2545">
        <v>2544</v>
      </c>
      <c r="AF2545" s="1">
        <v>3.1170453018009248E-2</v>
      </c>
      <c r="AH2545">
        <v>2544</v>
      </c>
      <c r="AI2545">
        <v>5418.4721210955749</v>
      </c>
      <c r="AK2545">
        <v>2544</v>
      </c>
      <c r="AL2545">
        <v>0.17701735346784603</v>
      </c>
      <c r="AN2545">
        <v>2544</v>
      </c>
      <c r="AO2545">
        <v>0.48239399252434767</v>
      </c>
    </row>
    <row r="2546" spans="31:41" x14ac:dyDescent="0.25">
      <c r="AE2546">
        <v>2545</v>
      </c>
      <c r="AF2546" s="1">
        <v>2.8597106690205321E-2</v>
      </c>
      <c r="AH2546">
        <v>2545</v>
      </c>
      <c r="AI2546">
        <v>935.1224605484814</v>
      </c>
      <c r="AK2546">
        <v>2545</v>
      </c>
      <c r="AL2546">
        <v>0.21145610950584848</v>
      </c>
      <c r="AN2546">
        <v>2545</v>
      </c>
      <c r="AO2546">
        <v>0.42857493911345051</v>
      </c>
    </row>
    <row r="2547" spans="31:41" x14ac:dyDescent="0.25">
      <c r="AE2547">
        <v>2546</v>
      </c>
      <c r="AF2547" s="1">
        <v>2.9541692657806484E-2</v>
      </c>
      <c r="AH2547">
        <v>2546</v>
      </c>
      <c r="AI2547">
        <v>5526.5745407743443</v>
      </c>
      <c r="AK2547">
        <v>2546</v>
      </c>
      <c r="AL2547">
        <v>0.30291699866808169</v>
      </c>
      <c r="AN2547">
        <v>2546</v>
      </c>
      <c r="AO2547">
        <v>0.36916505376543629</v>
      </c>
    </row>
    <row r="2548" spans="31:41" x14ac:dyDescent="0.25">
      <c r="AE2548">
        <v>2547</v>
      </c>
      <c r="AF2548" s="1">
        <v>3.0029198889916842E-2</v>
      </c>
      <c r="AH2548">
        <v>2547</v>
      </c>
      <c r="AI2548">
        <v>17122.030373137015</v>
      </c>
      <c r="AK2548">
        <v>2547</v>
      </c>
      <c r="AL2548">
        <v>0.21802834934573015</v>
      </c>
      <c r="AN2548">
        <v>2547</v>
      </c>
      <c r="AO2548">
        <v>0.44374469677618794</v>
      </c>
    </row>
    <row r="2549" spans="31:41" x14ac:dyDescent="0.25">
      <c r="AE2549">
        <v>2548</v>
      </c>
      <c r="AF2549" s="1">
        <v>2.997341551575361E-2</v>
      </c>
      <c r="AH2549">
        <v>2548</v>
      </c>
      <c r="AI2549">
        <v>5480.1971017821561</v>
      </c>
      <c r="AK2549">
        <v>2548</v>
      </c>
      <c r="AL2549">
        <v>0.20315649433099461</v>
      </c>
      <c r="AN2549">
        <v>2548</v>
      </c>
      <c r="AO2549">
        <v>0.40974584686956544</v>
      </c>
    </row>
    <row r="2550" spans="31:41" x14ac:dyDescent="0.25">
      <c r="AE2550">
        <v>2549</v>
      </c>
      <c r="AF2550" s="1">
        <v>2.850922472202444E-2</v>
      </c>
      <c r="AH2550">
        <v>2549</v>
      </c>
      <c r="AI2550">
        <v>4493.1170247250138</v>
      </c>
      <c r="AK2550">
        <v>2549</v>
      </c>
      <c r="AL2550">
        <v>0.23949632929610784</v>
      </c>
      <c r="AN2550">
        <v>2549</v>
      </c>
      <c r="AO2550">
        <v>0.36475360807988361</v>
      </c>
    </row>
    <row r="2551" spans="31:41" x14ac:dyDescent="0.25">
      <c r="AE2551">
        <v>2550</v>
      </c>
      <c r="AF2551" s="1">
        <v>2.9396145992352185E-2</v>
      </c>
      <c r="AH2551">
        <v>2550</v>
      </c>
      <c r="AI2551">
        <v>16581.224240548923</v>
      </c>
      <c r="AK2551">
        <v>2550</v>
      </c>
      <c r="AL2551">
        <v>0.17902818696583783</v>
      </c>
      <c r="AN2551">
        <v>2550</v>
      </c>
      <c r="AO2551">
        <v>0.35096119789685026</v>
      </c>
    </row>
    <row r="2552" spans="31:41" x14ac:dyDescent="0.25">
      <c r="AE2552">
        <v>2551</v>
      </c>
      <c r="AF2552" s="1">
        <v>3.1198421114807751E-2</v>
      </c>
      <c r="AH2552">
        <v>2551</v>
      </c>
      <c r="AI2552">
        <v>6601.8278491704759</v>
      </c>
      <c r="AK2552">
        <v>2551</v>
      </c>
      <c r="AL2552">
        <v>0.22057025619486148</v>
      </c>
      <c r="AN2552">
        <v>2551</v>
      </c>
      <c r="AO2552">
        <v>0.34964908285092261</v>
      </c>
    </row>
    <row r="2553" spans="31:41" x14ac:dyDescent="0.25">
      <c r="AE2553">
        <v>2552</v>
      </c>
      <c r="AF2553" s="1">
        <v>3.2505205272105986E-2</v>
      </c>
      <c r="AH2553">
        <v>2552</v>
      </c>
      <c r="AI2553">
        <v>4702.4953478004536</v>
      </c>
      <c r="AK2553">
        <v>2552</v>
      </c>
      <c r="AL2553">
        <v>0.14886276394803566</v>
      </c>
      <c r="AN2553">
        <v>2552</v>
      </c>
      <c r="AO2553">
        <v>0.33605927730416285</v>
      </c>
    </row>
    <row r="2554" spans="31:41" x14ac:dyDescent="0.25">
      <c r="AE2554">
        <v>2553</v>
      </c>
      <c r="AF2554" s="1">
        <v>3.5400639699215475E-2</v>
      </c>
      <c r="AH2554">
        <v>2553</v>
      </c>
      <c r="AI2554">
        <v>6296.7478366549858</v>
      </c>
      <c r="AK2554">
        <v>2553</v>
      </c>
      <c r="AL2554">
        <v>0.17594949964220868</v>
      </c>
      <c r="AN2554">
        <v>2553</v>
      </c>
      <c r="AO2554">
        <v>0.40471454601474088</v>
      </c>
    </row>
    <row r="2555" spans="31:41" x14ac:dyDescent="0.25">
      <c r="AE2555">
        <v>2554</v>
      </c>
      <c r="AF2555" s="1">
        <v>2.6826432240887987E-2</v>
      </c>
      <c r="AH2555">
        <v>2554</v>
      </c>
      <c r="AI2555">
        <v>4280.3091013312041</v>
      </c>
      <c r="AK2555">
        <v>2554</v>
      </c>
      <c r="AL2555">
        <v>0.22589511090847561</v>
      </c>
      <c r="AN2555">
        <v>2554</v>
      </c>
      <c r="AO2555">
        <v>0.34403151567567325</v>
      </c>
    </row>
    <row r="2556" spans="31:41" x14ac:dyDescent="0.25">
      <c r="AE2556">
        <v>2555</v>
      </c>
      <c r="AF2556" s="1">
        <v>2.8524019137927681E-2</v>
      </c>
      <c r="AH2556">
        <v>2555</v>
      </c>
      <c r="AI2556">
        <v>8177.4817937810849</v>
      </c>
      <c r="AK2556">
        <v>2555</v>
      </c>
      <c r="AL2556">
        <v>0.37157134618590493</v>
      </c>
      <c r="AN2556">
        <v>2555</v>
      </c>
      <c r="AO2556">
        <v>0.43150922214394105</v>
      </c>
    </row>
    <row r="2557" spans="31:41" x14ac:dyDescent="0.25">
      <c r="AE2557">
        <v>2556</v>
      </c>
      <c r="AF2557" s="1">
        <v>2.6724338110066137E-2</v>
      </c>
      <c r="AH2557">
        <v>2556</v>
      </c>
      <c r="AI2557">
        <v>1295.6209868172757</v>
      </c>
      <c r="AK2557">
        <v>2556</v>
      </c>
      <c r="AL2557">
        <v>0.14047560217683608</v>
      </c>
      <c r="AN2557">
        <v>2556</v>
      </c>
      <c r="AO2557">
        <v>0.41868582412535782</v>
      </c>
    </row>
    <row r="2558" spans="31:41" x14ac:dyDescent="0.25">
      <c r="AE2558">
        <v>2557</v>
      </c>
      <c r="AF2558" s="1">
        <v>3.5445204254435758E-2</v>
      </c>
      <c r="AH2558">
        <v>2557</v>
      </c>
      <c r="AI2558">
        <v>5353.3721809275876</v>
      </c>
      <c r="AK2558">
        <v>2557</v>
      </c>
      <c r="AL2558">
        <v>0.12902227258676308</v>
      </c>
      <c r="AN2558">
        <v>2557</v>
      </c>
      <c r="AO2558">
        <v>0.30556554099340705</v>
      </c>
    </row>
    <row r="2559" spans="31:41" x14ac:dyDescent="0.25">
      <c r="AE2559">
        <v>2558</v>
      </c>
      <c r="AF2559" s="1">
        <v>3.6817390937966099E-2</v>
      </c>
      <c r="AH2559">
        <v>2558</v>
      </c>
      <c r="AI2559">
        <v>2666.6050536752282</v>
      </c>
      <c r="AK2559">
        <v>2558</v>
      </c>
      <c r="AL2559">
        <v>0.17885576702435477</v>
      </c>
      <c r="AN2559">
        <v>2558</v>
      </c>
      <c r="AO2559">
        <v>0.34100736669497955</v>
      </c>
    </row>
    <row r="2560" spans="31:41" x14ac:dyDescent="0.25">
      <c r="AE2560">
        <v>2559</v>
      </c>
      <c r="AF2560" s="1">
        <v>3.1153789749400307E-2</v>
      </c>
      <c r="AH2560">
        <v>2559</v>
      </c>
      <c r="AI2560">
        <v>5342.5835309627146</v>
      </c>
      <c r="AK2560">
        <v>2559</v>
      </c>
      <c r="AL2560">
        <v>0.13226753306738656</v>
      </c>
      <c r="AN2560">
        <v>2559</v>
      </c>
      <c r="AO2560">
        <v>0.40691271562630948</v>
      </c>
    </row>
    <row r="2561" spans="31:41" x14ac:dyDescent="0.25">
      <c r="AE2561">
        <v>2560</v>
      </c>
      <c r="AF2561" s="1">
        <v>3.3756105904612088E-2</v>
      </c>
      <c r="AH2561">
        <v>2560</v>
      </c>
      <c r="AI2561">
        <v>5683.8238578436412</v>
      </c>
      <c r="AK2561">
        <v>2560</v>
      </c>
      <c r="AL2561">
        <v>0.16021882605138921</v>
      </c>
      <c r="AN2561">
        <v>2560</v>
      </c>
      <c r="AO2561">
        <v>0.40572434243494837</v>
      </c>
    </row>
    <row r="2562" spans="31:41" x14ac:dyDescent="0.25">
      <c r="AE2562">
        <v>2561</v>
      </c>
      <c r="AF2562" s="1">
        <v>3.5143793629505815E-2</v>
      </c>
      <c r="AH2562">
        <v>2561</v>
      </c>
      <c r="AI2562">
        <v>15468.102853571403</v>
      </c>
      <c r="AK2562">
        <v>2561</v>
      </c>
      <c r="AL2562">
        <v>0.20747114096112806</v>
      </c>
      <c r="AN2562">
        <v>2561</v>
      </c>
      <c r="AO2562">
        <v>0.50554318986361246</v>
      </c>
    </row>
    <row r="2563" spans="31:41" x14ac:dyDescent="0.25">
      <c r="AE2563">
        <v>2562</v>
      </c>
      <c r="AF2563" s="1">
        <v>3.2192384853518163E-2</v>
      </c>
      <c r="AH2563">
        <v>2562</v>
      </c>
      <c r="AI2563">
        <v>3969.1001050672962</v>
      </c>
      <c r="AK2563">
        <v>2562</v>
      </c>
      <c r="AL2563">
        <v>0.21003891451221746</v>
      </c>
      <c r="AN2563">
        <v>2562</v>
      </c>
      <c r="AO2563">
        <v>0.40703335931530221</v>
      </c>
    </row>
    <row r="2564" spans="31:41" x14ac:dyDescent="0.25">
      <c r="AE2564">
        <v>2563</v>
      </c>
      <c r="AF2564" s="1">
        <v>2.4806086257846527E-2</v>
      </c>
      <c r="AH2564">
        <v>2563</v>
      </c>
      <c r="AI2564">
        <v>18814.88658348118</v>
      </c>
      <c r="AK2564">
        <v>2563</v>
      </c>
      <c r="AL2564">
        <v>0.20993290382354757</v>
      </c>
      <c r="AN2564">
        <v>2563</v>
      </c>
      <c r="AO2564">
        <v>0.41509618819703997</v>
      </c>
    </row>
    <row r="2565" spans="31:41" x14ac:dyDescent="0.25">
      <c r="AE2565">
        <v>2564</v>
      </c>
      <c r="AF2565" s="1">
        <v>2.9628860220871189E-2</v>
      </c>
      <c r="AH2565">
        <v>2564</v>
      </c>
      <c r="AI2565">
        <v>4603.4672731662167</v>
      </c>
      <c r="AK2565">
        <v>2564</v>
      </c>
      <c r="AL2565">
        <v>0.20208349277649618</v>
      </c>
      <c r="AN2565">
        <v>2564</v>
      </c>
      <c r="AO2565">
        <v>0.36922983779160579</v>
      </c>
    </row>
    <row r="2566" spans="31:41" x14ac:dyDescent="0.25">
      <c r="AE2566">
        <v>2565</v>
      </c>
      <c r="AF2566" s="1">
        <v>3.0537915359624135E-2</v>
      </c>
      <c r="AH2566">
        <v>2565</v>
      </c>
      <c r="AI2566">
        <v>62776.143508418128</v>
      </c>
      <c r="AK2566">
        <v>2565</v>
      </c>
      <c r="AL2566">
        <v>0.20955073532033214</v>
      </c>
      <c r="AN2566">
        <v>2565</v>
      </c>
      <c r="AO2566">
        <v>0.43384136268513684</v>
      </c>
    </row>
    <row r="2567" spans="31:41" x14ac:dyDescent="0.25">
      <c r="AE2567">
        <v>2566</v>
      </c>
      <c r="AF2567" s="1">
        <v>2.6885861749601503E-2</v>
      </c>
      <c r="AH2567">
        <v>2566</v>
      </c>
      <c r="AI2567">
        <v>8542.0740361684711</v>
      </c>
      <c r="AK2567">
        <v>2566</v>
      </c>
      <c r="AL2567">
        <v>0.1696901021285625</v>
      </c>
      <c r="AN2567">
        <v>2566</v>
      </c>
      <c r="AO2567">
        <v>0.32298035124978358</v>
      </c>
    </row>
    <row r="2568" spans="31:41" x14ac:dyDescent="0.25">
      <c r="AE2568">
        <v>2567</v>
      </c>
      <c r="AF2568" s="1">
        <v>3.4686258807853365E-2</v>
      </c>
      <c r="AH2568">
        <v>2567</v>
      </c>
      <c r="AI2568">
        <v>6216.9699620204146</v>
      </c>
      <c r="AK2568">
        <v>2567</v>
      </c>
      <c r="AL2568">
        <v>0.18096570095265235</v>
      </c>
      <c r="AN2568">
        <v>2567</v>
      </c>
      <c r="AO2568">
        <v>0.48107233676173122</v>
      </c>
    </row>
    <row r="2569" spans="31:41" x14ac:dyDescent="0.25">
      <c r="AE2569">
        <v>2568</v>
      </c>
      <c r="AF2569" s="1">
        <v>2.5569490054804023E-2</v>
      </c>
      <c r="AH2569">
        <v>2568</v>
      </c>
      <c r="AI2569">
        <v>1311.9268120349902</v>
      </c>
      <c r="AK2569">
        <v>2568</v>
      </c>
      <c r="AL2569">
        <v>0.17947309229076305</v>
      </c>
      <c r="AN2569">
        <v>2568</v>
      </c>
      <c r="AO2569">
        <v>0.41465424222222752</v>
      </c>
    </row>
    <row r="2570" spans="31:41" x14ac:dyDescent="0.25">
      <c r="AE2570">
        <v>2569</v>
      </c>
      <c r="AF2570" s="1">
        <v>3.2818097562946402E-2</v>
      </c>
      <c r="AH2570">
        <v>2569</v>
      </c>
      <c r="AI2570">
        <v>25314.056759995678</v>
      </c>
      <c r="AK2570">
        <v>2569</v>
      </c>
      <c r="AL2570">
        <v>6.358042941443523E-2</v>
      </c>
      <c r="AN2570">
        <v>2569</v>
      </c>
      <c r="AO2570">
        <v>0.37499548644120662</v>
      </c>
    </row>
    <row r="2571" spans="31:41" x14ac:dyDescent="0.25">
      <c r="AE2571">
        <v>2570</v>
      </c>
      <c r="AF2571" s="1">
        <v>2.9142435040849346E-2</v>
      </c>
      <c r="AH2571">
        <v>2570</v>
      </c>
      <c r="AI2571">
        <v>6497.8873336345969</v>
      </c>
      <c r="AK2571">
        <v>2570</v>
      </c>
      <c r="AL2571">
        <v>0.26142860317050631</v>
      </c>
      <c r="AN2571">
        <v>2570</v>
      </c>
      <c r="AO2571">
        <v>0.44237543232781379</v>
      </c>
    </row>
    <row r="2572" spans="31:41" x14ac:dyDescent="0.25">
      <c r="AE2572">
        <v>2571</v>
      </c>
      <c r="AF2572" s="1">
        <v>3.2107564577805281E-2</v>
      </c>
      <c r="AH2572">
        <v>2571</v>
      </c>
      <c r="AI2572">
        <v>4259.698416389012</v>
      </c>
      <c r="AK2572">
        <v>2571</v>
      </c>
      <c r="AL2572">
        <v>0.25204820136128125</v>
      </c>
      <c r="AN2572">
        <v>2571</v>
      </c>
      <c r="AO2572">
        <v>0.37530480384350307</v>
      </c>
    </row>
    <row r="2573" spans="31:41" x14ac:dyDescent="0.25">
      <c r="AE2573">
        <v>2572</v>
      </c>
      <c r="AF2573" s="1">
        <v>3.3496823720410074E-2</v>
      </c>
      <c r="AH2573">
        <v>2572</v>
      </c>
      <c r="AI2573">
        <v>589.73363486989763</v>
      </c>
      <c r="AK2573">
        <v>2572</v>
      </c>
      <c r="AL2573">
        <v>0.22701689090003604</v>
      </c>
      <c r="AN2573">
        <v>2572</v>
      </c>
      <c r="AO2573">
        <v>0.45301732032555436</v>
      </c>
    </row>
    <row r="2574" spans="31:41" x14ac:dyDescent="0.25">
      <c r="AE2574">
        <v>2573</v>
      </c>
      <c r="AF2574" s="1">
        <v>3.2978373258371274E-2</v>
      </c>
      <c r="AH2574">
        <v>2573</v>
      </c>
      <c r="AI2574">
        <v>17133.496589663584</v>
      </c>
      <c r="AK2574">
        <v>2573</v>
      </c>
      <c r="AL2574">
        <v>0.18493326153313983</v>
      </c>
      <c r="AN2574">
        <v>2573</v>
      </c>
      <c r="AO2574">
        <v>0.38545451434983646</v>
      </c>
    </row>
    <row r="2575" spans="31:41" x14ac:dyDescent="0.25">
      <c r="AE2575">
        <v>2574</v>
      </c>
      <c r="AF2575" s="1">
        <v>3.234722210817953E-2</v>
      </c>
      <c r="AH2575">
        <v>2574</v>
      </c>
      <c r="AI2575">
        <v>898.05979857638238</v>
      </c>
      <c r="AK2575">
        <v>2574</v>
      </c>
      <c r="AL2575">
        <v>0.16236488744577438</v>
      </c>
      <c r="AN2575">
        <v>2574</v>
      </c>
      <c r="AO2575">
        <v>0.33488285700182951</v>
      </c>
    </row>
    <row r="2576" spans="31:41" x14ac:dyDescent="0.25">
      <c r="AE2576">
        <v>2575</v>
      </c>
      <c r="AF2576" s="1">
        <v>2.6934952050923888E-2</v>
      </c>
      <c r="AH2576">
        <v>2575</v>
      </c>
      <c r="AI2576">
        <v>5091.1439450425814</v>
      </c>
      <c r="AK2576">
        <v>2575</v>
      </c>
      <c r="AL2576">
        <v>0.17732433531065059</v>
      </c>
      <c r="AN2576">
        <v>2575</v>
      </c>
      <c r="AO2576">
        <v>0.47082857637032743</v>
      </c>
    </row>
    <row r="2577" spans="31:41" x14ac:dyDescent="0.25">
      <c r="AE2577">
        <v>2576</v>
      </c>
      <c r="AF2577" s="1">
        <v>3.6840394477495764E-2</v>
      </c>
      <c r="AH2577">
        <v>2576</v>
      </c>
      <c r="AI2577">
        <v>2570.934257587709</v>
      </c>
      <c r="AK2577">
        <v>2576</v>
      </c>
      <c r="AL2577">
        <v>0.17968928334207612</v>
      </c>
      <c r="AN2577">
        <v>2576</v>
      </c>
      <c r="AO2577">
        <v>0.33555588630694538</v>
      </c>
    </row>
    <row r="2578" spans="31:41" x14ac:dyDescent="0.25">
      <c r="AE2578">
        <v>2577</v>
      </c>
      <c r="AF2578" s="1">
        <v>3.0392100861456717E-2</v>
      </c>
      <c r="AH2578">
        <v>2577</v>
      </c>
      <c r="AI2578">
        <v>9044.6007286797321</v>
      </c>
      <c r="AK2578">
        <v>2577</v>
      </c>
      <c r="AL2578">
        <v>0.14979673206055005</v>
      </c>
      <c r="AN2578">
        <v>2577</v>
      </c>
      <c r="AO2578">
        <v>0.40321664313380978</v>
      </c>
    </row>
    <row r="2579" spans="31:41" x14ac:dyDescent="0.25">
      <c r="AE2579">
        <v>2578</v>
      </c>
      <c r="AF2579" s="1">
        <v>2.8819906699729447E-2</v>
      </c>
      <c r="AH2579">
        <v>2578</v>
      </c>
      <c r="AI2579">
        <v>5739.3782055952324</v>
      </c>
      <c r="AK2579">
        <v>2578</v>
      </c>
      <c r="AL2579">
        <v>0.18501982160839647</v>
      </c>
      <c r="AN2579">
        <v>2578</v>
      </c>
      <c r="AO2579">
        <v>0.43038965566782572</v>
      </c>
    </row>
    <row r="2580" spans="31:41" x14ac:dyDescent="0.25">
      <c r="AE2580">
        <v>2579</v>
      </c>
      <c r="AF2580" s="1">
        <v>3.2216074278165863E-2</v>
      </c>
      <c r="AH2580">
        <v>2579</v>
      </c>
      <c r="AI2580">
        <v>10594.792352265695</v>
      </c>
      <c r="AK2580">
        <v>2579</v>
      </c>
      <c r="AL2580">
        <v>0.21652772441743609</v>
      </c>
      <c r="AN2580">
        <v>2579</v>
      </c>
      <c r="AO2580">
        <v>0.41186978604243668</v>
      </c>
    </row>
    <row r="2581" spans="31:41" x14ac:dyDescent="0.25">
      <c r="AE2581">
        <v>2580</v>
      </c>
      <c r="AF2581" s="1">
        <v>2.8422472637983587E-2</v>
      </c>
      <c r="AH2581">
        <v>2580</v>
      </c>
      <c r="AI2581">
        <v>8056.6620827954102</v>
      </c>
      <c r="AK2581">
        <v>2580</v>
      </c>
      <c r="AL2581">
        <v>0.18547232852348305</v>
      </c>
      <c r="AN2581">
        <v>2580</v>
      </c>
      <c r="AO2581">
        <v>0.31280445305425492</v>
      </c>
    </row>
    <row r="2582" spans="31:41" x14ac:dyDescent="0.25">
      <c r="AE2582">
        <v>2581</v>
      </c>
      <c r="AF2582" s="1">
        <v>2.821218642033485E-2</v>
      </c>
      <c r="AH2582">
        <v>2581</v>
      </c>
      <c r="AI2582">
        <v>7232.7985772129432</v>
      </c>
      <c r="AK2582">
        <v>2581</v>
      </c>
      <c r="AL2582">
        <v>0.28912133858767108</v>
      </c>
      <c r="AN2582">
        <v>2581</v>
      </c>
      <c r="AO2582">
        <v>0.34122849700219132</v>
      </c>
    </row>
    <row r="2583" spans="31:41" x14ac:dyDescent="0.25">
      <c r="AE2583">
        <v>2582</v>
      </c>
      <c r="AF2583" s="1">
        <v>3.5351270226436249E-2</v>
      </c>
      <c r="AH2583">
        <v>2582</v>
      </c>
      <c r="AI2583">
        <v>1675.5279648364963</v>
      </c>
      <c r="AK2583">
        <v>2582</v>
      </c>
      <c r="AL2583">
        <v>0.19006677274542791</v>
      </c>
      <c r="AN2583">
        <v>2582</v>
      </c>
      <c r="AO2583">
        <v>0.39741875606289395</v>
      </c>
    </row>
    <row r="2584" spans="31:41" x14ac:dyDescent="0.25">
      <c r="AE2584">
        <v>2583</v>
      </c>
      <c r="AF2584" s="1">
        <v>2.813838033007432E-2</v>
      </c>
      <c r="AH2584">
        <v>2583</v>
      </c>
      <c r="AI2584">
        <v>86.763363780893314</v>
      </c>
      <c r="AK2584">
        <v>2583</v>
      </c>
      <c r="AL2584">
        <v>0.19804919820144393</v>
      </c>
      <c r="AN2584">
        <v>2583</v>
      </c>
      <c r="AO2584">
        <v>0.39296894254997494</v>
      </c>
    </row>
    <row r="2585" spans="31:41" x14ac:dyDescent="0.25">
      <c r="AE2585">
        <v>2584</v>
      </c>
      <c r="AF2585" s="1">
        <v>3.0494072054529031E-2</v>
      </c>
      <c r="AH2585">
        <v>2584</v>
      </c>
      <c r="AI2585">
        <v>5507.4442867141433</v>
      </c>
      <c r="AK2585">
        <v>2584</v>
      </c>
      <c r="AL2585">
        <v>0.14396824083762713</v>
      </c>
      <c r="AN2585">
        <v>2584</v>
      </c>
      <c r="AO2585">
        <v>0.48790894772131782</v>
      </c>
    </row>
    <row r="2586" spans="31:41" x14ac:dyDescent="0.25">
      <c r="AE2586">
        <v>2585</v>
      </c>
      <c r="AF2586" s="1">
        <v>2.9831146489555316E-2</v>
      </c>
      <c r="AH2586">
        <v>2585</v>
      </c>
      <c r="AI2586">
        <v>12448.648459461068</v>
      </c>
      <c r="AK2586">
        <v>2585</v>
      </c>
      <c r="AL2586">
        <v>0.19443307628272502</v>
      </c>
      <c r="AN2586">
        <v>2585</v>
      </c>
      <c r="AO2586">
        <v>0.42517365002905805</v>
      </c>
    </row>
    <row r="2587" spans="31:41" x14ac:dyDescent="0.25">
      <c r="AE2587">
        <v>2586</v>
      </c>
      <c r="AF2587" s="1">
        <v>3.3207835515597361E-2</v>
      </c>
      <c r="AH2587">
        <v>2586</v>
      </c>
      <c r="AI2587">
        <v>6753.3911436354047</v>
      </c>
      <c r="AK2587">
        <v>2586</v>
      </c>
      <c r="AL2587">
        <v>0.17697578983417492</v>
      </c>
      <c r="AN2587">
        <v>2586</v>
      </c>
      <c r="AO2587">
        <v>0.46168597784291943</v>
      </c>
    </row>
    <row r="2588" spans="31:41" x14ac:dyDescent="0.25">
      <c r="AE2588">
        <v>2587</v>
      </c>
      <c r="AF2588" s="1">
        <v>2.5022132182166201E-2</v>
      </c>
      <c r="AH2588">
        <v>2587</v>
      </c>
      <c r="AI2588">
        <v>1002.4454131068056</v>
      </c>
      <c r="AK2588">
        <v>2587</v>
      </c>
      <c r="AL2588">
        <v>0.17452971781205309</v>
      </c>
      <c r="AN2588">
        <v>2587</v>
      </c>
      <c r="AO2588">
        <v>0.51569417740593726</v>
      </c>
    </row>
    <row r="2589" spans="31:41" x14ac:dyDescent="0.25">
      <c r="AE2589">
        <v>2588</v>
      </c>
      <c r="AF2589" s="1">
        <v>3.4837092220903143E-2</v>
      </c>
      <c r="AH2589">
        <v>2588</v>
      </c>
      <c r="AI2589">
        <v>4327.2363693935195</v>
      </c>
      <c r="AK2589">
        <v>2588</v>
      </c>
      <c r="AL2589">
        <v>0.16869707326195579</v>
      </c>
      <c r="AN2589">
        <v>2588</v>
      </c>
      <c r="AO2589">
        <v>0.47950034666276353</v>
      </c>
    </row>
    <row r="2590" spans="31:41" x14ac:dyDescent="0.25">
      <c r="AE2590">
        <v>2589</v>
      </c>
      <c r="AF2590" s="1">
        <v>2.8447763700214512E-2</v>
      </c>
      <c r="AH2590">
        <v>2589</v>
      </c>
      <c r="AI2590">
        <v>2441.2006759114993</v>
      </c>
      <c r="AK2590">
        <v>2589</v>
      </c>
      <c r="AL2590">
        <v>0.20151220399400718</v>
      </c>
      <c r="AN2590">
        <v>2589</v>
      </c>
      <c r="AO2590">
        <v>0.37950579690166736</v>
      </c>
    </row>
    <row r="2591" spans="31:41" x14ac:dyDescent="0.25">
      <c r="AE2591">
        <v>2590</v>
      </c>
      <c r="AF2591" s="1">
        <v>2.6366595567588691E-2</v>
      </c>
      <c r="AH2591">
        <v>2590</v>
      </c>
      <c r="AI2591">
        <v>5758.4586377006217</v>
      </c>
      <c r="AK2591">
        <v>2590</v>
      </c>
      <c r="AL2591">
        <v>0.19976226861682517</v>
      </c>
      <c r="AN2591">
        <v>2590</v>
      </c>
      <c r="AO2591">
        <v>0.35287334772552814</v>
      </c>
    </row>
    <row r="2592" spans="31:41" x14ac:dyDescent="0.25">
      <c r="AE2592">
        <v>2591</v>
      </c>
      <c r="AF2592" s="1">
        <v>3.4320296026894681E-2</v>
      </c>
      <c r="AH2592">
        <v>2591</v>
      </c>
      <c r="AI2592">
        <v>10083.313542872449</v>
      </c>
      <c r="AK2592">
        <v>2591</v>
      </c>
      <c r="AL2592">
        <v>0.12180914843610974</v>
      </c>
      <c r="AN2592">
        <v>2591</v>
      </c>
      <c r="AO2592">
        <v>0.3845517194206558</v>
      </c>
    </row>
    <row r="2593" spans="31:41" x14ac:dyDescent="0.25">
      <c r="AE2593">
        <v>2592</v>
      </c>
      <c r="AF2593" s="1">
        <v>2.9184419125581451E-2</v>
      </c>
      <c r="AH2593">
        <v>2592</v>
      </c>
      <c r="AI2593">
        <v>6612.4844085709274</v>
      </c>
      <c r="AK2593">
        <v>2592</v>
      </c>
      <c r="AL2593">
        <v>0.18063895259384291</v>
      </c>
      <c r="AN2593">
        <v>2592</v>
      </c>
      <c r="AO2593">
        <v>0.40535176597655959</v>
      </c>
    </row>
    <row r="2594" spans="31:41" x14ac:dyDescent="0.25">
      <c r="AE2594">
        <v>2593</v>
      </c>
      <c r="AF2594" s="1">
        <v>2.8087777704580263E-2</v>
      </c>
      <c r="AH2594">
        <v>2593</v>
      </c>
      <c r="AI2594">
        <v>3765.6672409013804</v>
      </c>
      <c r="AK2594">
        <v>2593</v>
      </c>
      <c r="AL2594">
        <v>0.21281030091580105</v>
      </c>
      <c r="AN2594">
        <v>2593</v>
      </c>
      <c r="AO2594">
        <v>0.46347659585749168</v>
      </c>
    </row>
    <row r="2595" spans="31:41" x14ac:dyDescent="0.25">
      <c r="AE2595">
        <v>2594</v>
      </c>
      <c r="AF2595" s="1">
        <v>3.1960971478961042E-2</v>
      </c>
      <c r="AH2595">
        <v>2594</v>
      </c>
      <c r="AI2595">
        <v>4084.2057934995928</v>
      </c>
      <c r="AK2595">
        <v>2594</v>
      </c>
      <c r="AL2595">
        <v>0.15463014465629368</v>
      </c>
      <c r="AN2595">
        <v>2594</v>
      </c>
      <c r="AO2595">
        <v>0.41647516771354609</v>
      </c>
    </row>
    <row r="2596" spans="31:41" x14ac:dyDescent="0.25">
      <c r="AE2596">
        <v>2595</v>
      </c>
      <c r="AF2596" s="1">
        <v>3.2694913224689426E-2</v>
      </c>
      <c r="AH2596">
        <v>2595</v>
      </c>
      <c r="AI2596">
        <v>57719.568999999923</v>
      </c>
      <c r="AK2596">
        <v>2595</v>
      </c>
      <c r="AL2596">
        <v>0.19870951456692318</v>
      </c>
      <c r="AN2596">
        <v>2595</v>
      </c>
      <c r="AO2596">
        <v>0.43155645392115483</v>
      </c>
    </row>
    <row r="2597" spans="31:41" x14ac:dyDescent="0.25">
      <c r="AE2597">
        <v>2596</v>
      </c>
      <c r="AF2597" s="1">
        <v>2.8441457374813517E-2</v>
      </c>
      <c r="AH2597">
        <v>2596</v>
      </c>
      <c r="AI2597">
        <v>2391.2904092645304</v>
      </c>
      <c r="AK2597">
        <v>2596</v>
      </c>
      <c r="AL2597">
        <v>0.11731540881783026</v>
      </c>
      <c r="AN2597">
        <v>2596</v>
      </c>
      <c r="AO2597">
        <v>0.37675547938035403</v>
      </c>
    </row>
    <row r="2598" spans="31:41" x14ac:dyDescent="0.25">
      <c r="AE2598">
        <v>2597</v>
      </c>
      <c r="AF2598" s="1">
        <v>3.3227844420091524E-2</v>
      </c>
      <c r="AH2598">
        <v>2597</v>
      </c>
      <c r="AI2598">
        <v>10184.966938810487</v>
      </c>
      <c r="AK2598">
        <v>2597</v>
      </c>
      <c r="AL2598">
        <v>0.18021068363253434</v>
      </c>
      <c r="AN2598">
        <v>2597</v>
      </c>
      <c r="AO2598">
        <v>0.38474085360812033</v>
      </c>
    </row>
    <row r="2599" spans="31:41" x14ac:dyDescent="0.25">
      <c r="AE2599">
        <v>2598</v>
      </c>
      <c r="AF2599" s="1">
        <v>3.3865575786896862E-2</v>
      </c>
      <c r="AH2599">
        <v>2598</v>
      </c>
      <c r="AI2599">
        <v>1594.8194364688136</v>
      </c>
      <c r="AK2599">
        <v>2598</v>
      </c>
      <c r="AL2599">
        <v>0.30720890368046205</v>
      </c>
      <c r="AN2599">
        <v>2598</v>
      </c>
      <c r="AO2599">
        <v>0.41650651595768612</v>
      </c>
    </row>
    <row r="2600" spans="31:41" x14ac:dyDescent="0.25">
      <c r="AE2600">
        <v>2599</v>
      </c>
      <c r="AF2600" s="1">
        <v>2.6521262360219122E-2</v>
      </c>
      <c r="AH2600">
        <v>2599</v>
      </c>
      <c r="AI2600">
        <v>5206.3676805099476</v>
      </c>
      <c r="AK2600">
        <v>2599</v>
      </c>
      <c r="AL2600">
        <v>0.23865381959688525</v>
      </c>
      <c r="AN2600">
        <v>2599</v>
      </c>
      <c r="AO2600">
        <v>0.41612560686678857</v>
      </c>
    </row>
    <row r="2601" spans="31:41" x14ac:dyDescent="0.25">
      <c r="AE2601">
        <v>2600</v>
      </c>
      <c r="AF2601" s="1">
        <v>2.8124729214895172E-2</v>
      </c>
      <c r="AH2601">
        <v>2600</v>
      </c>
      <c r="AI2601">
        <v>27704.457686560967</v>
      </c>
      <c r="AK2601">
        <v>2600</v>
      </c>
      <c r="AL2601">
        <v>0.15495186108801617</v>
      </c>
      <c r="AN2601">
        <v>2600</v>
      </c>
      <c r="AO2601">
        <v>0.39651278136160678</v>
      </c>
    </row>
    <row r="2602" spans="31:41" x14ac:dyDescent="0.25">
      <c r="AE2602">
        <v>2601</v>
      </c>
      <c r="AF2602" s="1">
        <v>3.2614776955634417E-2</v>
      </c>
      <c r="AH2602">
        <v>2601</v>
      </c>
      <c r="AI2602">
        <v>572.89625434362028</v>
      </c>
      <c r="AK2602">
        <v>2601</v>
      </c>
      <c r="AL2602">
        <v>0.16907906047504728</v>
      </c>
      <c r="AN2602">
        <v>2601</v>
      </c>
      <c r="AO2602">
        <v>0.40906594861121781</v>
      </c>
    </row>
    <row r="2603" spans="31:41" x14ac:dyDescent="0.25">
      <c r="AE2603">
        <v>2602</v>
      </c>
      <c r="AF2603" s="1">
        <v>2.8609917859476308E-2</v>
      </c>
      <c r="AH2603">
        <v>2602</v>
      </c>
      <c r="AI2603">
        <v>1318.2433641451132</v>
      </c>
      <c r="AK2603">
        <v>2602</v>
      </c>
      <c r="AL2603">
        <v>0.21863556525407121</v>
      </c>
      <c r="AN2603">
        <v>2602</v>
      </c>
      <c r="AO2603">
        <v>0.39265952487239469</v>
      </c>
    </row>
    <row r="2604" spans="31:41" x14ac:dyDescent="0.25">
      <c r="AE2604">
        <v>2603</v>
      </c>
      <c r="AF2604" s="1">
        <v>3.2917802724917511E-2</v>
      </c>
      <c r="AH2604">
        <v>2603</v>
      </c>
      <c r="AI2604">
        <v>23269.117899387686</v>
      </c>
      <c r="AK2604">
        <v>2603</v>
      </c>
      <c r="AL2604">
        <v>0.2298872470265528</v>
      </c>
      <c r="AN2604">
        <v>2603</v>
      </c>
      <c r="AO2604">
        <v>0.3386401532518285</v>
      </c>
    </row>
    <row r="2605" spans="31:41" x14ac:dyDescent="0.25">
      <c r="AE2605">
        <v>2604</v>
      </c>
      <c r="AF2605" s="1">
        <v>2.6679009119574326E-2</v>
      </c>
      <c r="AH2605">
        <v>2604</v>
      </c>
      <c r="AI2605">
        <v>20034.937535946287</v>
      </c>
      <c r="AK2605">
        <v>2604</v>
      </c>
      <c r="AL2605">
        <v>0.15375079202658518</v>
      </c>
      <c r="AN2605">
        <v>2604</v>
      </c>
      <c r="AO2605">
        <v>0.40317401722671425</v>
      </c>
    </row>
    <row r="2606" spans="31:41" x14ac:dyDescent="0.25">
      <c r="AE2606">
        <v>2605</v>
      </c>
      <c r="AF2606" s="1">
        <v>2.8827359500904981E-2</v>
      </c>
      <c r="AH2606">
        <v>2605</v>
      </c>
      <c r="AI2606">
        <v>4467.0376808007459</v>
      </c>
      <c r="AK2606">
        <v>2605</v>
      </c>
      <c r="AL2606">
        <v>0.26619303854833465</v>
      </c>
      <c r="AN2606">
        <v>2605</v>
      </c>
      <c r="AO2606">
        <v>0.41739546998914046</v>
      </c>
    </row>
    <row r="2607" spans="31:41" x14ac:dyDescent="0.25">
      <c r="AE2607">
        <v>2606</v>
      </c>
      <c r="AF2607" s="1">
        <v>3.3583870053413456E-2</v>
      </c>
      <c r="AH2607">
        <v>2606</v>
      </c>
      <c r="AI2607">
        <v>2222.2115264174313</v>
      </c>
      <c r="AK2607">
        <v>2606</v>
      </c>
      <c r="AL2607">
        <v>0.19423193021133259</v>
      </c>
      <c r="AN2607">
        <v>2606</v>
      </c>
      <c r="AO2607">
        <v>0.31715477654368041</v>
      </c>
    </row>
    <row r="2608" spans="31:41" x14ac:dyDescent="0.25">
      <c r="AE2608">
        <v>2607</v>
      </c>
      <c r="AF2608" s="1">
        <v>2.6059250934239886E-2</v>
      </c>
      <c r="AH2608">
        <v>2607</v>
      </c>
      <c r="AI2608">
        <v>5415.6758923609996</v>
      </c>
      <c r="AK2608">
        <v>2607</v>
      </c>
      <c r="AL2608">
        <v>0.18713199480526024</v>
      </c>
      <c r="AN2608">
        <v>2607</v>
      </c>
      <c r="AO2608">
        <v>0.38936608371714621</v>
      </c>
    </row>
    <row r="2609" spans="31:41" x14ac:dyDescent="0.25">
      <c r="AE2609">
        <v>2608</v>
      </c>
      <c r="AF2609" s="1">
        <v>3.3260348681790619E-2</v>
      </c>
      <c r="AH2609">
        <v>2608</v>
      </c>
      <c r="AI2609">
        <v>1892.8339908570979</v>
      </c>
      <c r="AK2609">
        <v>2608</v>
      </c>
      <c r="AL2609">
        <v>9.2618216079949967E-2</v>
      </c>
      <c r="AN2609">
        <v>2608</v>
      </c>
      <c r="AO2609">
        <v>0.45513570412506438</v>
      </c>
    </row>
    <row r="2610" spans="31:41" x14ac:dyDescent="0.25">
      <c r="AE2610">
        <v>2609</v>
      </c>
      <c r="AF2610" s="1">
        <v>3.2674198310965297E-2</v>
      </c>
      <c r="AH2610">
        <v>2609</v>
      </c>
      <c r="AI2610">
        <v>6417.3111529847174</v>
      </c>
      <c r="AK2610">
        <v>2609</v>
      </c>
      <c r="AL2610">
        <v>0.13970428995247186</v>
      </c>
      <c r="AN2610">
        <v>2609</v>
      </c>
      <c r="AO2610">
        <v>0.45890351320417122</v>
      </c>
    </row>
    <row r="2611" spans="31:41" x14ac:dyDescent="0.25">
      <c r="AE2611">
        <v>2610</v>
      </c>
      <c r="AF2611" s="1">
        <v>2.7182681753688875E-2</v>
      </c>
      <c r="AH2611">
        <v>2610</v>
      </c>
      <c r="AI2611">
        <v>11189.506737932026</v>
      </c>
      <c r="AK2611">
        <v>2610</v>
      </c>
      <c r="AL2611">
        <v>0.22221372799862216</v>
      </c>
      <c r="AN2611">
        <v>2610</v>
      </c>
      <c r="AO2611">
        <v>0.28786421689802777</v>
      </c>
    </row>
    <row r="2612" spans="31:41" x14ac:dyDescent="0.25">
      <c r="AE2612">
        <v>2611</v>
      </c>
      <c r="AF2612" s="1">
        <v>3.5450348980723412E-2</v>
      </c>
      <c r="AH2612">
        <v>2611</v>
      </c>
      <c r="AI2612">
        <v>4550.9855966469868</v>
      </c>
      <c r="AK2612">
        <v>2611</v>
      </c>
      <c r="AL2612">
        <v>0.14909150755295272</v>
      </c>
      <c r="AN2612">
        <v>2611</v>
      </c>
      <c r="AO2612">
        <v>0.41589022108726004</v>
      </c>
    </row>
    <row r="2613" spans="31:41" x14ac:dyDescent="0.25">
      <c r="AE2613">
        <v>2612</v>
      </c>
      <c r="AF2613" s="1">
        <v>2.8364999089114162E-2</v>
      </c>
      <c r="AH2613">
        <v>2612</v>
      </c>
      <c r="AI2613">
        <v>4459.4071311777516</v>
      </c>
      <c r="AK2613">
        <v>2612</v>
      </c>
      <c r="AL2613">
        <v>0.22779558044093617</v>
      </c>
      <c r="AN2613">
        <v>2612</v>
      </c>
      <c r="AO2613">
        <v>0.45034767603850379</v>
      </c>
    </row>
    <row r="2614" spans="31:41" x14ac:dyDescent="0.25">
      <c r="AE2614">
        <v>2613</v>
      </c>
      <c r="AF2614" s="1">
        <v>2.766467528124017E-2</v>
      </c>
      <c r="AH2614">
        <v>2613</v>
      </c>
      <c r="AI2614">
        <v>2141.5389220264296</v>
      </c>
      <c r="AK2614">
        <v>2613</v>
      </c>
      <c r="AL2614">
        <v>0.13606501066280419</v>
      </c>
      <c r="AN2614">
        <v>2613</v>
      </c>
      <c r="AO2614">
        <v>0.37549258551294873</v>
      </c>
    </row>
    <row r="2615" spans="31:41" x14ac:dyDescent="0.25">
      <c r="AE2615">
        <v>2614</v>
      </c>
      <c r="AF2615" s="1">
        <v>2.6156675719541278E-2</v>
      </c>
      <c r="AH2615">
        <v>2614</v>
      </c>
      <c r="AI2615">
        <v>3013.2910030254634</v>
      </c>
      <c r="AK2615">
        <v>2614</v>
      </c>
      <c r="AL2615">
        <v>0.20081732617302334</v>
      </c>
      <c r="AN2615">
        <v>2614</v>
      </c>
      <c r="AO2615">
        <v>0.41036740395941407</v>
      </c>
    </row>
    <row r="2616" spans="31:41" x14ac:dyDescent="0.25">
      <c r="AE2616">
        <v>2615</v>
      </c>
      <c r="AF2616" s="1">
        <v>2.9399501476674805E-2</v>
      </c>
      <c r="AH2616">
        <v>2615</v>
      </c>
      <c r="AI2616">
        <v>2634.1009478134151</v>
      </c>
      <c r="AK2616">
        <v>2615</v>
      </c>
      <c r="AL2616">
        <v>0.22410596077537071</v>
      </c>
      <c r="AN2616">
        <v>2615</v>
      </c>
      <c r="AO2616">
        <v>0.32189426287324652</v>
      </c>
    </row>
    <row r="2617" spans="31:41" x14ac:dyDescent="0.25">
      <c r="AE2617">
        <v>2616</v>
      </c>
      <c r="AF2617" s="1">
        <v>3.3796645557027327E-2</v>
      </c>
      <c r="AH2617">
        <v>2616</v>
      </c>
      <c r="AI2617">
        <v>3787.6598242887867</v>
      </c>
      <c r="AK2617">
        <v>2616</v>
      </c>
      <c r="AL2617">
        <v>0.1815554151923707</v>
      </c>
      <c r="AN2617">
        <v>2616</v>
      </c>
      <c r="AO2617">
        <v>0.33000302245718083</v>
      </c>
    </row>
    <row r="2618" spans="31:41" x14ac:dyDescent="0.25">
      <c r="AE2618">
        <v>2617</v>
      </c>
      <c r="AF2618" s="1">
        <v>3.0646383603200711E-2</v>
      </c>
      <c r="AH2618">
        <v>2617</v>
      </c>
      <c r="AI2618">
        <v>12511.768931865488</v>
      </c>
      <c r="AK2618">
        <v>2617</v>
      </c>
      <c r="AL2618">
        <v>0.17370290300608776</v>
      </c>
      <c r="AN2618">
        <v>2617</v>
      </c>
      <c r="AO2618">
        <v>0.32948703466400786</v>
      </c>
    </row>
    <row r="2619" spans="31:41" x14ac:dyDescent="0.25">
      <c r="AE2619">
        <v>2618</v>
      </c>
      <c r="AF2619" s="1">
        <v>2.8476550960593761E-2</v>
      </c>
      <c r="AH2619">
        <v>2618</v>
      </c>
      <c r="AI2619">
        <v>59059.45624792236</v>
      </c>
      <c r="AK2619">
        <v>2618</v>
      </c>
      <c r="AL2619">
        <v>0.19578382372514733</v>
      </c>
      <c r="AN2619">
        <v>2618</v>
      </c>
      <c r="AO2619">
        <v>0.44024794609238349</v>
      </c>
    </row>
    <row r="2620" spans="31:41" x14ac:dyDescent="0.25">
      <c r="AE2620">
        <v>2619</v>
      </c>
      <c r="AF2620" s="1">
        <v>3.3567837916782528E-2</v>
      </c>
      <c r="AH2620">
        <v>2619</v>
      </c>
      <c r="AI2620">
        <v>10350.904993447944</v>
      </c>
      <c r="AK2620">
        <v>2619</v>
      </c>
      <c r="AL2620">
        <v>0.196451609491027</v>
      </c>
      <c r="AN2620">
        <v>2619</v>
      </c>
      <c r="AO2620">
        <v>0.3710146520956204</v>
      </c>
    </row>
    <row r="2621" spans="31:41" x14ac:dyDescent="0.25">
      <c r="AE2621">
        <v>2620</v>
      </c>
      <c r="AF2621" s="1">
        <v>3.1599930204891713E-2</v>
      </c>
      <c r="AH2621">
        <v>2620</v>
      </c>
      <c r="AI2621">
        <v>5231.3183964478285</v>
      </c>
      <c r="AK2621">
        <v>2620</v>
      </c>
      <c r="AL2621">
        <v>0.16072412585596274</v>
      </c>
      <c r="AN2621">
        <v>2620</v>
      </c>
      <c r="AO2621">
        <v>0.441366732212151</v>
      </c>
    </row>
    <row r="2622" spans="31:41" x14ac:dyDescent="0.25">
      <c r="AE2622">
        <v>2621</v>
      </c>
      <c r="AF2622" s="1">
        <v>3.5575879811382327E-2</v>
      </c>
      <c r="AH2622">
        <v>2621</v>
      </c>
      <c r="AI2622">
        <v>7625.6670382020338</v>
      </c>
      <c r="AK2622">
        <v>2621</v>
      </c>
      <c r="AL2622">
        <v>0.19461973911956398</v>
      </c>
      <c r="AN2622">
        <v>2621</v>
      </c>
      <c r="AO2622">
        <v>0.45189466103073134</v>
      </c>
    </row>
    <row r="2623" spans="31:41" x14ac:dyDescent="0.25">
      <c r="AE2623">
        <v>2622</v>
      </c>
      <c r="AF2623" s="1">
        <v>2.3957218196409613E-2</v>
      </c>
      <c r="AH2623">
        <v>2622</v>
      </c>
      <c r="AI2623">
        <v>2466.8159009696165</v>
      </c>
      <c r="AK2623">
        <v>2622</v>
      </c>
      <c r="AL2623">
        <v>0.20151810136834958</v>
      </c>
      <c r="AN2623">
        <v>2622</v>
      </c>
      <c r="AO2623">
        <v>0.3775622247422582</v>
      </c>
    </row>
    <row r="2624" spans="31:41" x14ac:dyDescent="0.25">
      <c r="AE2624">
        <v>2623</v>
      </c>
      <c r="AF2624" s="1">
        <v>3.5229341856565011E-2</v>
      </c>
      <c r="AH2624">
        <v>2623</v>
      </c>
      <c r="AI2624">
        <v>3240.0642482891794</v>
      </c>
      <c r="AK2624">
        <v>2623</v>
      </c>
      <c r="AL2624">
        <v>0.15382671314662322</v>
      </c>
      <c r="AN2624">
        <v>2623</v>
      </c>
      <c r="AO2624">
        <v>0.43075686386201889</v>
      </c>
    </row>
    <row r="2625" spans="31:41" x14ac:dyDescent="0.25">
      <c r="AE2625">
        <v>2624</v>
      </c>
      <c r="AF2625" s="1">
        <v>3.4536607746162851E-2</v>
      </c>
      <c r="AH2625">
        <v>2624</v>
      </c>
      <c r="AI2625">
        <v>8019.6052128499532</v>
      </c>
      <c r="AK2625">
        <v>2624</v>
      </c>
      <c r="AL2625">
        <v>0.12410176678663221</v>
      </c>
      <c r="AN2625">
        <v>2624</v>
      </c>
      <c r="AO2625">
        <v>0.37421810827437341</v>
      </c>
    </row>
    <row r="2626" spans="31:41" x14ac:dyDescent="0.25">
      <c r="AE2626">
        <v>2625</v>
      </c>
      <c r="AF2626" s="1">
        <v>2.5086592578645428E-2</v>
      </c>
      <c r="AH2626">
        <v>2625</v>
      </c>
      <c r="AI2626">
        <v>12934.008268125055</v>
      </c>
      <c r="AK2626">
        <v>2625</v>
      </c>
      <c r="AL2626">
        <v>0.19760217589750231</v>
      </c>
      <c r="AN2626">
        <v>2625</v>
      </c>
      <c r="AO2626">
        <v>0.44992872854777555</v>
      </c>
    </row>
    <row r="2627" spans="31:41" x14ac:dyDescent="0.25">
      <c r="AE2627">
        <v>2626</v>
      </c>
      <c r="AF2627" s="1">
        <v>2.8956431495429813E-2</v>
      </c>
      <c r="AH2627">
        <v>2626</v>
      </c>
      <c r="AI2627">
        <v>3036.3638036815432</v>
      </c>
      <c r="AK2627">
        <v>2626</v>
      </c>
      <c r="AL2627">
        <v>8.5855354482025803E-2</v>
      </c>
      <c r="AN2627">
        <v>2626</v>
      </c>
      <c r="AO2627">
        <v>0.4599145596763799</v>
      </c>
    </row>
    <row r="2628" spans="31:41" x14ac:dyDescent="0.25">
      <c r="AE2628">
        <v>2627</v>
      </c>
      <c r="AF2628" s="1">
        <v>2.8232182164951825E-2</v>
      </c>
      <c r="AH2628">
        <v>2627</v>
      </c>
      <c r="AI2628">
        <v>2245.7699582026439</v>
      </c>
      <c r="AK2628">
        <v>2627</v>
      </c>
      <c r="AL2628">
        <v>0.19345042579448113</v>
      </c>
      <c r="AN2628">
        <v>2627</v>
      </c>
      <c r="AO2628">
        <v>0.41568205742518421</v>
      </c>
    </row>
    <row r="2629" spans="31:41" x14ac:dyDescent="0.25">
      <c r="AE2629">
        <v>2628</v>
      </c>
      <c r="AF2629" s="1">
        <v>3.6069511148640876E-2</v>
      </c>
      <c r="AH2629">
        <v>2628</v>
      </c>
      <c r="AI2629">
        <v>7936.005416345527</v>
      </c>
      <c r="AK2629">
        <v>2628</v>
      </c>
      <c r="AL2629">
        <v>0.21182613791443164</v>
      </c>
      <c r="AN2629">
        <v>2628</v>
      </c>
      <c r="AO2629">
        <v>0.35678469275622365</v>
      </c>
    </row>
    <row r="2630" spans="31:41" x14ac:dyDescent="0.25">
      <c r="AE2630">
        <v>2629</v>
      </c>
      <c r="AF2630" s="1">
        <v>3.3551161360177995E-2</v>
      </c>
      <c r="AH2630">
        <v>2629</v>
      </c>
      <c r="AI2630">
        <v>7696.1861396812301</v>
      </c>
      <c r="AK2630">
        <v>2629</v>
      </c>
      <c r="AL2630">
        <v>0.20913165624159047</v>
      </c>
      <c r="AN2630">
        <v>2629</v>
      </c>
      <c r="AO2630">
        <v>0.3606516820498944</v>
      </c>
    </row>
    <row r="2631" spans="31:41" x14ac:dyDescent="0.25">
      <c r="AE2631">
        <v>2630</v>
      </c>
      <c r="AF2631" s="1">
        <v>3.0839080658425111E-2</v>
      </c>
      <c r="AH2631">
        <v>2630</v>
      </c>
      <c r="AI2631">
        <v>5652.2304713203721</v>
      </c>
      <c r="AK2631">
        <v>2630</v>
      </c>
      <c r="AL2631">
        <v>0.16723430317949123</v>
      </c>
      <c r="AN2631">
        <v>2630</v>
      </c>
      <c r="AO2631">
        <v>0.39470758375251647</v>
      </c>
    </row>
    <row r="2632" spans="31:41" x14ac:dyDescent="0.25">
      <c r="AE2632">
        <v>2631</v>
      </c>
      <c r="AF2632" s="1">
        <v>2.8020251564198517E-2</v>
      </c>
      <c r="AH2632">
        <v>2631</v>
      </c>
      <c r="AI2632">
        <v>3629.7163605741412</v>
      </c>
      <c r="AK2632">
        <v>2631</v>
      </c>
      <c r="AL2632">
        <v>0.16181338807287196</v>
      </c>
      <c r="AN2632">
        <v>2631</v>
      </c>
      <c r="AO2632">
        <v>0.38997203836128291</v>
      </c>
    </row>
    <row r="2633" spans="31:41" x14ac:dyDescent="0.25">
      <c r="AE2633">
        <v>2632</v>
      </c>
      <c r="AF2633" s="1">
        <v>3.3514068467420888E-2</v>
      </c>
      <c r="AH2633">
        <v>2632</v>
      </c>
      <c r="AI2633">
        <v>655.6610934237342</v>
      </c>
      <c r="AK2633">
        <v>2632</v>
      </c>
      <c r="AL2633">
        <v>0.20174334564993876</v>
      </c>
      <c r="AN2633">
        <v>2632</v>
      </c>
      <c r="AO2633">
        <v>0.47385627793282181</v>
      </c>
    </row>
    <row r="2634" spans="31:41" x14ac:dyDescent="0.25">
      <c r="AE2634">
        <v>2633</v>
      </c>
      <c r="AF2634" s="1">
        <v>3.3287904763636522E-2</v>
      </c>
      <c r="AH2634">
        <v>2633</v>
      </c>
      <c r="AI2634">
        <v>5519.9836989358582</v>
      </c>
      <c r="AK2634">
        <v>2633</v>
      </c>
      <c r="AL2634">
        <v>0.31314651342230032</v>
      </c>
      <c r="AN2634">
        <v>2633</v>
      </c>
      <c r="AO2634">
        <v>0.37337768630771057</v>
      </c>
    </row>
    <row r="2635" spans="31:41" x14ac:dyDescent="0.25">
      <c r="AE2635">
        <v>2634</v>
      </c>
      <c r="AF2635" s="1">
        <v>2.8057506412669575E-2</v>
      </c>
      <c r="AH2635">
        <v>2634</v>
      </c>
      <c r="AI2635">
        <v>495.37040172348031</v>
      </c>
      <c r="AK2635">
        <v>2634</v>
      </c>
      <c r="AL2635">
        <v>0.30653764673098438</v>
      </c>
      <c r="AN2635">
        <v>2634</v>
      </c>
      <c r="AO2635">
        <v>0.38550935583079676</v>
      </c>
    </row>
    <row r="2636" spans="31:41" x14ac:dyDescent="0.25">
      <c r="AE2636">
        <v>2635</v>
      </c>
      <c r="AF2636" s="1">
        <v>2.2030453614390044E-2</v>
      </c>
      <c r="AH2636">
        <v>2635</v>
      </c>
      <c r="AI2636">
        <v>1452.5368423420696</v>
      </c>
      <c r="AK2636">
        <v>2635</v>
      </c>
      <c r="AL2636">
        <v>0.18404981919526245</v>
      </c>
      <c r="AN2636">
        <v>2635</v>
      </c>
      <c r="AO2636">
        <v>0.41327520681305074</v>
      </c>
    </row>
    <row r="2637" spans="31:41" x14ac:dyDescent="0.25">
      <c r="AE2637">
        <v>2636</v>
      </c>
      <c r="AF2637" s="1">
        <v>3.5640143323188322E-2</v>
      </c>
      <c r="AH2637">
        <v>2636</v>
      </c>
      <c r="AI2637">
        <v>1849.8809383345867</v>
      </c>
      <c r="AK2637">
        <v>2636</v>
      </c>
      <c r="AL2637">
        <v>0.17579576808656774</v>
      </c>
      <c r="AN2637">
        <v>2636</v>
      </c>
      <c r="AO2637">
        <v>0.32972758463898616</v>
      </c>
    </row>
    <row r="2638" spans="31:41" x14ac:dyDescent="0.25">
      <c r="AE2638">
        <v>2637</v>
      </c>
      <c r="AF2638" s="1">
        <v>3.0692179230197958E-2</v>
      </c>
      <c r="AH2638">
        <v>2637</v>
      </c>
      <c r="AI2638">
        <v>4395.7392659021625</v>
      </c>
      <c r="AK2638">
        <v>2637</v>
      </c>
      <c r="AL2638">
        <v>0.27366713390038255</v>
      </c>
      <c r="AN2638">
        <v>2637</v>
      </c>
      <c r="AO2638">
        <v>0.33642764352394011</v>
      </c>
    </row>
    <row r="2639" spans="31:41" x14ac:dyDescent="0.25">
      <c r="AE2639">
        <v>2638</v>
      </c>
      <c r="AF2639" s="1">
        <v>3.1963698998286993E-2</v>
      </c>
      <c r="AH2639">
        <v>2638</v>
      </c>
      <c r="AI2639">
        <v>3798.9422109400325</v>
      </c>
      <c r="AK2639">
        <v>2638</v>
      </c>
      <c r="AL2639">
        <v>8.7881969649027225E-2</v>
      </c>
      <c r="AN2639">
        <v>2638</v>
      </c>
      <c r="AO2639">
        <v>0.41694548314427604</v>
      </c>
    </row>
    <row r="2640" spans="31:41" x14ac:dyDescent="0.25">
      <c r="AE2640">
        <v>2639</v>
      </c>
      <c r="AF2640" s="1">
        <v>3.4741994170744084E-2</v>
      </c>
      <c r="AH2640">
        <v>2639</v>
      </c>
      <c r="AI2640">
        <v>3838.2734719658179</v>
      </c>
      <c r="AK2640">
        <v>2639</v>
      </c>
      <c r="AL2640">
        <v>0.18783683056139552</v>
      </c>
      <c r="AN2640">
        <v>2639</v>
      </c>
      <c r="AO2640">
        <v>0.32899162683822752</v>
      </c>
    </row>
    <row r="2641" spans="31:41" x14ac:dyDescent="0.25">
      <c r="AE2641">
        <v>2640</v>
      </c>
      <c r="AF2641" s="1">
        <v>3.1569270417702189E-2</v>
      </c>
      <c r="AH2641">
        <v>2640</v>
      </c>
      <c r="AI2641">
        <v>22541.061405992874</v>
      </c>
      <c r="AK2641">
        <v>2640</v>
      </c>
      <c r="AL2641">
        <v>0.23191083854761785</v>
      </c>
      <c r="AN2641">
        <v>2640</v>
      </c>
      <c r="AO2641">
        <v>0.3837567527751462</v>
      </c>
    </row>
    <row r="2642" spans="31:41" x14ac:dyDescent="0.25">
      <c r="AE2642">
        <v>2641</v>
      </c>
      <c r="AF2642" s="1">
        <v>3.3774446329532193E-2</v>
      </c>
      <c r="AH2642">
        <v>2641</v>
      </c>
      <c r="AI2642">
        <v>2993.9227601663192</v>
      </c>
      <c r="AK2642">
        <v>2641</v>
      </c>
      <c r="AL2642">
        <v>0.15964135989471054</v>
      </c>
      <c r="AN2642">
        <v>2641</v>
      </c>
      <c r="AO2642">
        <v>0.38503467267843278</v>
      </c>
    </row>
    <row r="2643" spans="31:41" x14ac:dyDescent="0.25">
      <c r="AE2643">
        <v>2642</v>
      </c>
      <c r="AF2643" s="1">
        <v>2.7060893333468394E-2</v>
      </c>
      <c r="AH2643">
        <v>2642</v>
      </c>
      <c r="AI2643">
        <v>2415.9058930428751</v>
      </c>
      <c r="AK2643">
        <v>2642</v>
      </c>
      <c r="AL2643">
        <v>0.10582413918132881</v>
      </c>
      <c r="AN2643">
        <v>2642</v>
      </c>
      <c r="AO2643">
        <v>0.40001748289796601</v>
      </c>
    </row>
    <row r="2644" spans="31:41" x14ac:dyDescent="0.25">
      <c r="AE2644">
        <v>2643</v>
      </c>
      <c r="AF2644" s="1">
        <v>2.7278040998325315E-2</v>
      </c>
      <c r="AH2644">
        <v>2643</v>
      </c>
      <c r="AI2644">
        <v>2726.4085227448018</v>
      </c>
      <c r="AK2644">
        <v>2643</v>
      </c>
      <c r="AL2644">
        <v>0.18802733597546731</v>
      </c>
      <c r="AN2644">
        <v>2643</v>
      </c>
      <c r="AO2644">
        <v>0.348664887884091</v>
      </c>
    </row>
    <row r="2645" spans="31:41" x14ac:dyDescent="0.25">
      <c r="AE2645">
        <v>2644</v>
      </c>
      <c r="AF2645" s="1">
        <v>3.180290219320403E-2</v>
      </c>
      <c r="AH2645">
        <v>2644</v>
      </c>
      <c r="AI2645">
        <v>56161.127281926601</v>
      </c>
      <c r="AK2645">
        <v>2644</v>
      </c>
      <c r="AL2645">
        <v>0.10750175392835846</v>
      </c>
      <c r="AN2645">
        <v>2644</v>
      </c>
      <c r="AO2645">
        <v>0.37735298437733777</v>
      </c>
    </row>
    <row r="2646" spans="31:41" x14ac:dyDescent="0.25">
      <c r="AE2646">
        <v>2645</v>
      </c>
      <c r="AF2646" s="1">
        <v>2.9667348449062825E-2</v>
      </c>
      <c r="AH2646">
        <v>2645</v>
      </c>
      <c r="AI2646">
        <v>4292.588957392566</v>
      </c>
      <c r="AK2646">
        <v>2645</v>
      </c>
      <c r="AL2646">
        <v>0.2804974978115341</v>
      </c>
      <c r="AN2646">
        <v>2645</v>
      </c>
      <c r="AO2646">
        <v>0.42275739814422802</v>
      </c>
    </row>
    <row r="2647" spans="31:41" x14ac:dyDescent="0.25">
      <c r="AE2647">
        <v>2646</v>
      </c>
      <c r="AF2647" s="1">
        <v>2.8519677836417623E-2</v>
      </c>
      <c r="AH2647">
        <v>2646</v>
      </c>
      <c r="AI2647">
        <v>3651.3130258907436</v>
      </c>
      <c r="AK2647">
        <v>2646</v>
      </c>
      <c r="AL2647">
        <v>0.19971976049309595</v>
      </c>
      <c r="AN2647">
        <v>2646</v>
      </c>
      <c r="AO2647">
        <v>0.4058032429676488</v>
      </c>
    </row>
    <row r="2648" spans="31:41" x14ac:dyDescent="0.25">
      <c r="AE2648">
        <v>2647</v>
      </c>
      <c r="AF2648" s="1">
        <v>2.8116019424593075E-2</v>
      </c>
      <c r="AH2648">
        <v>2647</v>
      </c>
      <c r="AI2648">
        <v>843.81897749351083</v>
      </c>
      <c r="AK2648">
        <v>2647</v>
      </c>
      <c r="AL2648">
        <v>0.19134727581254249</v>
      </c>
      <c r="AN2648">
        <v>2647</v>
      </c>
      <c r="AO2648">
        <v>0.44876058664224511</v>
      </c>
    </row>
    <row r="2649" spans="31:41" x14ac:dyDescent="0.25">
      <c r="AE2649">
        <v>2648</v>
      </c>
      <c r="AF2649" s="1">
        <v>2.9976331101614351E-2</v>
      </c>
      <c r="AH2649">
        <v>2648</v>
      </c>
      <c r="AI2649">
        <v>5724.3901658091181</v>
      </c>
      <c r="AK2649">
        <v>2648</v>
      </c>
      <c r="AL2649">
        <v>0.13032152443450823</v>
      </c>
      <c r="AN2649">
        <v>2648</v>
      </c>
      <c r="AO2649">
        <v>0.32159920098556916</v>
      </c>
    </row>
    <row r="2650" spans="31:41" x14ac:dyDescent="0.25">
      <c r="AE2650">
        <v>2649</v>
      </c>
      <c r="AF2650" s="1">
        <v>2.4826256589708162E-2</v>
      </c>
      <c r="AH2650">
        <v>2649</v>
      </c>
      <c r="AI2650">
        <v>12001.810640651167</v>
      </c>
      <c r="AK2650">
        <v>2649</v>
      </c>
      <c r="AL2650">
        <v>0.21110887151766325</v>
      </c>
      <c r="AN2650">
        <v>2649</v>
      </c>
      <c r="AO2650">
        <v>0.43520096765572036</v>
      </c>
    </row>
    <row r="2651" spans="31:41" x14ac:dyDescent="0.25">
      <c r="AE2651">
        <v>2650</v>
      </c>
      <c r="AF2651" s="1">
        <v>3.2545831130460945E-2</v>
      </c>
      <c r="AH2651">
        <v>2650</v>
      </c>
      <c r="AI2651">
        <v>1465.768704754013</v>
      </c>
      <c r="AK2651">
        <v>2650</v>
      </c>
      <c r="AL2651">
        <v>0.13183760262481678</v>
      </c>
      <c r="AN2651">
        <v>2650</v>
      </c>
      <c r="AO2651">
        <v>0.35119597763249794</v>
      </c>
    </row>
    <row r="2652" spans="31:41" x14ac:dyDescent="0.25">
      <c r="AE2652">
        <v>2651</v>
      </c>
      <c r="AF2652" s="1">
        <v>2.7874571310647633E-2</v>
      </c>
      <c r="AH2652">
        <v>2651</v>
      </c>
      <c r="AI2652">
        <v>1224.9271329481439</v>
      </c>
      <c r="AK2652">
        <v>2651</v>
      </c>
      <c r="AL2652">
        <v>0.29360569165429451</v>
      </c>
      <c r="AN2652">
        <v>2651</v>
      </c>
      <c r="AO2652">
        <v>0.39473011044788114</v>
      </c>
    </row>
    <row r="2653" spans="31:41" x14ac:dyDescent="0.25">
      <c r="AE2653">
        <v>2652</v>
      </c>
      <c r="AF2653" s="1">
        <v>3.0248108534353779E-2</v>
      </c>
      <c r="AH2653">
        <v>2652</v>
      </c>
      <c r="AI2653">
        <v>2781.1033034048251</v>
      </c>
      <c r="AK2653">
        <v>2652</v>
      </c>
      <c r="AL2653">
        <v>0.22579572889282779</v>
      </c>
      <c r="AN2653">
        <v>2652</v>
      </c>
      <c r="AO2653">
        <v>0.40301303084627937</v>
      </c>
    </row>
    <row r="2654" spans="31:41" x14ac:dyDescent="0.25">
      <c r="AE2654">
        <v>2653</v>
      </c>
      <c r="AF2654" s="1">
        <v>2.5369360221795034E-2</v>
      </c>
      <c r="AH2654">
        <v>2653</v>
      </c>
      <c r="AI2654">
        <v>6375.2432993689436</v>
      </c>
      <c r="AK2654">
        <v>2653</v>
      </c>
      <c r="AL2654">
        <v>0.19057958562396884</v>
      </c>
      <c r="AN2654">
        <v>2653</v>
      </c>
      <c r="AO2654">
        <v>0.45468187256353659</v>
      </c>
    </row>
    <row r="2655" spans="31:41" x14ac:dyDescent="0.25">
      <c r="AE2655">
        <v>2654</v>
      </c>
      <c r="AF2655" s="1">
        <v>3.3907346591586895E-2</v>
      </c>
      <c r="AH2655">
        <v>2654</v>
      </c>
      <c r="AI2655">
        <v>3127.2397318423982</v>
      </c>
      <c r="AK2655">
        <v>2654</v>
      </c>
      <c r="AL2655">
        <v>0.13164869109052157</v>
      </c>
      <c r="AN2655">
        <v>2654</v>
      </c>
      <c r="AO2655">
        <v>0.43994065634110491</v>
      </c>
    </row>
    <row r="2656" spans="31:41" x14ac:dyDescent="0.25">
      <c r="AE2656">
        <v>2655</v>
      </c>
      <c r="AF2656" s="1">
        <v>3.3832664569074522E-2</v>
      </c>
      <c r="AH2656">
        <v>2655</v>
      </c>
      <c r="AI2656">
        <v>997.09954322960391</v>
      </c>
      <c r="AK2656">
        <v>2655</v>
      </c>
      <c r="AL2656">
        <v>0.23283690070607907</v>
      </c>
      <c r="AN2656">
        <v>2655</v>
      </c>
      <c r="AO2656">
        <v>0.3948786508285394</v>
      </c>
    </row>
    <row r="2657" spans="31:41" x14ac:dyDescent="0.25">
      <c r="AE2657">
        <v>2656</v>
      </c>
      <c r="AF2657" s="1">
        <v>2.8503230493702292E-2</v>
      </c>
      <c r="AH2657">
        <v>2656</v>
      </c>
      <c r="AI2657">
        <v>2254.0845139716439</v>
      </c>
      <c r="AK2657">
        <v>2656</v>
      </c>
      <c r="AL2657">
        <v>0.16794552934400245</v>
      </c>
      <c r="AN2657">
        <v>2656</v>
      </c>
      <c r="AO2657">
        <v>0.44768040361539302</v>
      </c>
    </row>
    <row r="2658" spans="31:41" x14ac:dyDescent="0.25">
      <c r="AE2658">
        <v>2657</v>
      </c>
      <c r="AF2658" s="1">
        <v>3.0137596137620459E-2</v>
      </c>
      <c r="AH2658">
        <v>2657</v>
      </c>
      <c r="AI2658">
        <v>428.59790507445592</v>
      </c>
      <c r="AK2658">
        <v>2657</v>
      </c>
      <c r="AL2658">
        <v>0.1792201920736024</v>
      </c>
      <c r="AN2658">
        <v>2657</v>
      </c>
      <c r="AO2658">
        <v>0.39738937031706439</v>
      </c>
    </row>
    <row r="2659" spans="31:41" x14ac:dyDescent="0.25">
      <c r="AE2659">
        <v>2658</v>
      </c>
      <c r="AF2659" s="1">
        <v>3.0941753318213694E-2</v>
      </c>
      <c r="AH2659">
        <v>2658</v>
      </c>
      <c r="AI2659">
        <v>1750.3690153611476</v>
      </c>
      <c r="AK2659">
        <v>2658</v>
      </c>
      <c r="AL2659">
        <v>0.30377290714348737</v>
      </c>
      <c r="AN2659">
        <v>2658</v>
      </c>
      <c r="AO2659">
        <v>0.42223690167935818</v>
      </c>
    </row>
    <row r="2660" spans="31:41" x14ac:dyDescent="0.25">
      <c r="AE2660">
        <v>2659</v>
      </c>
      <c r="AF2660" s="1">
        <v>2.8894536942064342E-2</v>
      </c>
      <c r="AH2660">
        <v>2659</v>
      </c>
      <c r="AI2660">
        <v>2828.0404301169501</v>
      </c>
      <c r="AK2660">
        <v>2659</v>
      </c>
      <c r="AL2660">
        <v>0.27401598783208181</v>
      </c>
      <c r="AN2660">
        <v>2659</v>
      </c>
      <c r="AO2660">
        <v>0.38969168016590305</v>
      </c>
    </row>
    <row r="2661" spans="31:41" x14ac:dyDescent="0.25">
      <c r="AE2661">
        <v>2660</v>
      </c>
      <c r="AF2661" s="1">
        <v>3.1120458919456251E-2</v>
      </c>
      <c r="AH2661">
        <v>2660</v>
      </c>
      <c r="AI2661">
        <v>3047.8203801222321</v>
      </c>
      <c r="AK2661">
        <v>2660</v>
      </c>
      <c r="AL2661">
        <v>0.23431291886314215</v>
      </c>
      <c r="AN2661">
        <v>2660</v>
      </c>
      <c r="AO2661">
        <v>0.47881931623775897</v>
      </c>
    </row>
    <row r="2662" spans="31:41" x14ac:dyDescent="0.25">
      <c r="AE2662">
        <v>2661</v>
      </c>
      <c r="AF2662" s="1">
        <v>3.0107906459509781E-2</v>
      </c>
      <c r="AH2662">
        <v>2661</v>
      </c>
      <c r="AI2662">
        <v>16231.063986764291</v>
      </c>
      <c r="AK2662">
        <v>2661</v>
      </c>
      <c r="AL2662">
        <v>9.0142644124736743E-2</v>
      </c>
      <c r="AN2662">
        <v>2661</v>
      </c>
      <c r="AO2662">
        <v>0.23998261120142858</v>
      </c>
    </row>
    <row r="2663" spans="31:41" x14ac:dyDescent="0.25">
      <c r="AE2663">
        <v>2662</v>
      </c>
      <c r="AF2663" s="1">
        <v>2.6790131362745662E-2</v>
      </c>
      <c r="AH2663">
        <v>2662</v>
      </c>
      <c r="AI2663">
        <v>3123.7061888523112</v>
      </c>
      <c r="AK2663">
        <v>2662</v>
      </c>
      <c r="AL2663">
        <v>0.2186177799084911</v>
      </c>
      <c r="AN2663">
        <v>2662</v>
      </c>
      <c r="AO2663">
        <v>0.44037650117634652</v>
      </c>
    </row>
    <row r="2664" spans="31:41" x14ac:dyDescent="0.25">
      <c r="AE2664">
        <v>2663</v>
      </c>
      <c r="AF2664" s="1">
        <v>3.4601359964449241E-2</v>
      </c>
      <c r="AH2664">
        <v>2663</v>
      </c>
      <c r="AI2664">
        <v>1337.9075671155454</v>
      </c>
      <c r="AK2664">
        <v>2663</v>
      </c>
      <c r="AL2664">
        <v>0.21954356200955968</v>
      </c>
      <c r="AN2664">
        <v>2663</v>
      </c>
      <c r="AO2664">
        <v>0.4186684796117216</v>
      </c>
    </row>
    <row r="2665" spans="31:41" x14ac:dyDescent="0.25">
      <c r="AE2665">
        <v>2664</v>
      </c>
      <c r="AF2665" s="1">
        <v>2.6166020395034018E-2</v>
      </c>
      <c r="AH2665">
        <v>2664</v>
      </c>
      <c r="AI2665">
        <v>10145.259684743662</v>
      </c>
      <c r="AK2665">
        <v>2664</v>
      </c>
      <c r="AL2665">
        <v>0.19416430786782235</v>
      </c>
      <c r="AN2665">
        <v>2664</v>
      </c>
      <c r="AO2665">
        <v>0.35140551602261788</v>
      </c>
    </row>
    <row r="2666" spans="31:41" x14ac:dyDescent="0.25">
      <c r="AE2666">
        <v>2665</v>
      </c>
      <c r="AF2666" s="1">
        <v>3.3609844598936345E-2</v>
      </c>
      <c r="AH2666">
        <v>2665</v>
      </c>
      <c r="AI2666">
        <v>8796.5182666313758</v>
      </c>
      <c r="AK2666">
        <v>2665</v>
      </c>
      <c r="AL2666">
        <v>0.19539083299139096</v>
      </c>
      <c r="AN2666">
        <v>2665</v>
      </c>
      <c r="AO2666">
        <v>0.35244024982005523</v>
      </c>
    </row>
    <row r="2667" spans="31:41" x14ac:dyDescent="0.25">
      <c r="AE2667">
        <v>2666</v>
      </c>
      <c r="AF2667" s="1">
        <v>3.0628570972923486E-2</v>
      </c>
      <c r="AH2667">
        <v>2666</v>
      </c>
      <c r="AI2667">
        <v>18480.130462034616</v>
      </c>
      <c r="AK2667">
        <v>2666</v>
      </c>
      <c r="AL2667">
        <v>0.28054985034758895</v>
      </c>
      <c r="AN2667">
        <v>2666</v>
      </c>
      <c r="AO2667">
        <v>0.3160592419780161</v>
      </c>
    </row>
    <row r="2668" spans="31:41" x14ac:dyDescent="0.25">
      <c r="AE2668">
        <v>2667</v>
      </c>
      <c r="AF2668" s="1">
        <v>2.5920213172034634E-2</v>
      </c>
      <c r="AH2668">
        <v>2667</v>
      </c>
      <c r="AI2668">
        <v>68200.42411245362</v>
      </c>
      <c r="AK2668">
        <v>2667</v>
      </c>
      <c r="AL2668">
        <v>0.19683167785187039</v>
      </c>
      <c r="AN2668">
        <v>2667</v>
      </c>
      <c r="AO2668">
        <v>0.44429591308463817</v>
      </c>
    </row>
    <row r="2669" spans="31:41" x14ac:dyDescent="0.25">
      <c r="AE2669">
        <v>2668</v>
      </c>
      <c r="AF2669" s="1">
        <v>3.0763179770050053E-2</v>
      </c>
      <c r="AH2669">
        <v>2668</v>
      </c>
      <c r="AI2669">
        <v>1751.2839415806404</v>
      </c>
      <c r="AK2669">
        <v>2668</v>
      </c>
      <c r="AL2669">
        <v>0.17818159942351913</v>
      </c>
      <c r="AN2669">
        <v>2668</v>
      </c>
      <c r="AO2669">
        <v>0.38289617840076662</v>
      </c>
    </row>
    <row r="2670" spans="31:41" x14ac:dyDescent="0.25">
      <c r="AE2670">
        <v>2669</v>
      </c>
      <c r="AF2670" s="1">
        <v>3.1662538841937593E-2</v>
      </c>
      <c r="AH2670">
        <v>2669</v>
      </c>
      <c r="AI2670">
        <v>1582.3183372602894</v>
      </c>
      <c r="AK2670">
        <v>2669</v>
      </c>
      <c r="AL2670">
        <v>0.13999831366616114</v>
      </c>
      <c r="AN2670">
        <v>2669</v>
      </c>
      <c r="AO2670">
        <v>0.38107642371249612</v>
      </c>
    </row>
    <row r="2671" spans="31:41" x14ac:dyDescent="0.25">
      <c r="AE2671">
        <v>2670</v>
      </c>
      <c r="AF2671" s="1">
        <v>3.1685125847190632E-2</v>
      </c>
      <c r="AH2671">
        <v>2670</v>
      </c>
      <c r="AI2671">
        <v>7545.403906198856</v>
      </c>
      <c r="AK2671">
        <v>2670</v>
      </c>
      <c r="AL2671">
        <v>0.22516614155238307</v>
      </c>
      <c r="AN2671">
        <v>2670</v>
      </c>
      <c r="AO2671">
        <v>0.34631047613561711</v>
      </c>
    </row>
    <row r="2672" spans="31:41" x14ac:dyDescent="0.25">
      <c r="AE2672">
        <v>2671</v>
      </c>
      <c r="AF2672" s="1">
        <v>2.7322502972765284E-2</v>
      </c>
      <c r="AH2672">
        <v>2671</v>
      </c>
      <c r="AI2672">
        <v>21593.522903733105</v>
      </c>
      <c r="AK2672">
        <v>2671</v>
      </c>
      <c r="AL2672">
        <v>0.1836777942196125</v>
      </c>
      <c r="AN2672">
        <v>2671</v>
      </c>
      <c r="AO2672">
        <v>0.40864818516147289</v>
      </c>
    </row>
    <row r="2673" spans="31:41" x14ac:dyDescent="0.25">
      <c r="AE2673">
        <v>2672</v>
      </c>
      <c r="AF2673" s="1">
        <v>2.9937883803343945E-2</v>
      </c>
      <c r="AH2673">
        <v>2672</v>
      </c>
      <c r="AI2673">
        <v>16429.825350215266</v>
      </c>
      <c r="AK2673">
        <v>2672</v>
      </c>
      <c r="AL2673">
        <v>0.16753164938719481</v>
      </c>
      <c r="AN2673">
        <v>2672</v>
      </c>
      <c r="AO2673">
        <v>0.38259089539699292</v>
      </c>
    </row>
    <row r="2674" spans="31:41" x14ac:dyDescent="0.25">
      <c r="AE2674">
        <v>2673</v>
      </c>
      <c r="AF2674" s="1">
        <v>3.1824205274408435E-2</v>
      </c>
      <c r="AH2674">
        <v>2673</v>
      </c>
      <c r="AI2674">
        <v>5983.0197003835656</v>
      </c>
      <c r="AK2674">
        <v>2673</v>
      </c>
      <c r="AL2674">
        <v>0.15807736421953877</v>
      </c>
      <c r="AN2674">
        <v>2673</v>
      </c>
      <c r="AO2674">
        <v>0.35030683505486626</v>
      </c>
    </row>
    <row r="2675" spans="31:41" x14ac:dyDescent="0.25">
      <c r="AE2675">
        <v>2674</v>
      </c>
      <c r="AF2675" s="1">
        <v>3.1589857886482164E-2</v>
      </c>
      <c r="AH2675">
        <v>2674</v>
      </c>
      <c r="AI2675">
        <v>11777.7358659784</v>
      </c>
      <c r="AK2675">
        <v>2674</v>
      </c>
      <c r="AL2675">
        <v>0.15815113966866767</v>
      </c>
      <c r="AN2675">
        <v>2674</v>
      </c>
      <c r="AO2675">
        <v>0.31638482793916145</v>
      </c>
    </row>
    <row r="2676" spans="31:41" x14ac:dyDescent="0.25">
      <c r="AE2676">
        <v>2675</v>
      </c>
      <c r="AF2676" s="1">
        <v>3.547030570937082E-2</v>
      </c>
      <c r="AH2676">
        <v>2675</v>
      </c>
      <c r="AI2676">
        <v>6784.3453351139397</v>
      </c>
      <c r="AK2676">
        <v>2675</v>
      </c>
      <c r="AL2676">
        <v>0.1719718136695039</v>
      </c>
      <c r="AN2676">
        <v>2675</v>
      </c>
      <c r="AO2676">
        <v>0.42722907573675323</v>
      </c>
    </row>
    <row r="2677" spans="31:41" x14ac:dyDescent="0.25">
      <c r="AE2677">
        <v>2676</v>
      </c>
      <c r="AF2677" s="1">
        <v>3.2163202194834595E-2</v>
      </c>
      <c r="AH2677">
        <v>2676</v>
      </c>
      <c r="AI2677">
        <v>1916.9247643963238</v>
      </c>
      <c r="AK2677">
        <v>2676</v>
      </c>
      <c r="AL2677">
        <v>0.14200014877475178</v>
      </c>
      <c r="AN2677">
        <v>2676</v>
      </c>
      <c r="AO2677">
        <v>0.40440167890624862</v>
      </c>
    </row>
    <row r="2678" spans="31:41" x14ac:dyDescent="0.25">
      <c r="AE2678">
        <v>2677</v>
      </c>
      <c r="AF2678" s="1">
        <v>3.3075731401960962E-2</v>
      </c>
      <c r="AH2678">
        <v>2677</v>
      </c>
      <c r="AI2678">
        <v>10773.272090828959</v>
      </c>
      <c r="AK2678">
        <v>2677</v>
      </c>
      <c r="AL2678">
        <v>0.16908626209184813</v>
      </c>
      <c r="AN2678">
        <v>2677</v>
      </c>
      <c r="AO2678">
        <v>0.42277551943007963</v>
      </c>
    </row>
    <row r="2679" spans="31:41" x14ac:dyDescent="0.25">
      <c r="AE2679">
        <v>2678</v>
      </c>
      <c r="AF2679" s="1">
        <v>3.141746148447444E-2</v>
      </c>
      <c r="AH2679">
        <v>2678</v>
      </c>
      <c r="AI2679">
        <v>13522.801226259568</v>
      </c>
      <c r="AK2679">
        <v>2678</v>
      </c>
      <c r="AL2679">
        <v>0.19955746005311159</v>
      </c>
      <c r="AN2679">
        <v>2678</v>
      </c>
      <c r="AO2679">
        <v>0.39557879213574182</v>
      </c>
    </row>
    <row r="2680" spans="31:41" x14ac:dyDescent="0.25">
      <c r="AE2680">
        <v>2679</v>
      </c>
      <c r="AF2680" s="1">
        <v>2.6805285637505394E-2</v>
      </c>
      <c r="AH2680">
        <v>2679</v>
      </c>
      <c r="AI2680">
        <v>6787.0666917001181</v>
      </c>
      <c r="AK2680">
        <v>2679</v>
      </c>
      <c r="AL2680">
        <v>0.21372077356282743</v>
      </c>
      <c r="AN2680">
        <v>2679</v>
      </c>
      <c r="AO2680">
        <v>0.41165146872165947</v>
      </c>
    </row>
    <row r="2681" spans="31:41" x14ac:dyDescent="0.25">
      <c r="AE2681">
        <v>2680</v>
      </c>
      <c r="AF2681" s="1">
        <v>3.207309376458567E-2</v>
      </c>
      <c r="AH2681">
        <v>2680</v>
      </c>
      <c r="AI2681">
        <v>14176.457451675455</v>
      </c>
      <c r="AK2681">
        <v>2680</v>
      </c>
      <c r="AL2681">
        <v>0.21751274522866476</v>
      </c>
      <c r="AN2681">
        <v>2680</v>
      </c>
      <c r="AO2681">
        <v>0.42008398267790098</v>
      </c>
    </row>
    <row r="2682" spans="31:41" x14ac:dyDescent="0.25">
      <c r="AE2682">
        <v>2681</v>
      </c>
      <c r="AF2682" s="1">
        <v>3.592618984509377E-2</v>
      </c>
      <c r="AH2682">
        <v>2681</v>
      </c>
      <c r="AI2682">
        <v>20005.171017985584</v>
      </c>
      <c r="AK2682">
        <v>2681</v>
      </c>
      <c r="AL2682">
        <v>0.17938182051563287</v>
      </c>
      <c r="AN2682">
        <v>2681</v>
      </c>
      <c r="AO2682">
        <v>0.36685649307490636</v>
      </c>
    </row>
    <row r="2683" spans="31:41" x14ac:dyDescent="0.25">
      <c r="AE2683">
        <v>2682</v>
      </c>
      <c r="AF2683" s="1">
        <v>3.5356476828008354E-2</v>
      </c>
      <c r="AH2683">
        <v>2682</v>
      </c>
      <c r="AI2683">
        <v>3022.3248422071611</v>
      </c>
      <c r="AK2683">
        <v>2682</v>
      </c>
      <c r="AL2683">
        <v>0.19906142798470391</v>
      </c>
      <c r="AN2683">
        <v>2682</v>
      </c>
      <c r="AO2683">
        <v>0.46910747518290996</v>
      </c>
    </row>
    <row r="2684" spans="31:41" x14ac:dyDescent="0.25">
      <c r="AE2684">
        <v>2683</v>
      </c>
      <c r="AF2684" s="1">
        <v>3.1764159961592986E-2</v>
      </c>
      <c r="AH2684">
        <v>2683</v>
      </c>
      <c r="AI2684">
        <v>15367.537141467532</v>
      </c>
      <c r="AK2684">
        <v>2683</v>
      </c>
      <c r="AL2684">
        <v>0.17679186320840873</v>
      </c>
      <c r="AN2684">
        <v>2683</v>
      </c>
      <c r="AO2684">
        <v>0.41856004904663613</v>
      </c>
    </row>
    <row r="2685" spans="31:41" x14ac:dyDescent="0.25">
      <c r="AE2685">
        <v>2684</v>
      </c>
      <c r="AF2685" s="1">
        <v>2.9093031159746818E-2</v>
      </c>
      <c r="AH2685">
        <v>2684</v>
      </c>
      <c r="AI2685">
        <v>2520.4812051683843</v>
      </c>
      <c r="AK2685">
        <v>2684</v>
      </c>
      <c r="AL2685">
        <v>0.22923583398355402</v>
      </c>
      <c r="AN2685">
        <v>2684</v>
      </c>
      <c r="AO2685">
        <v>0.45422454834549797</v>
      </c>
    </row>
    <row r="2686" spans="31:41" x14ac:dyDescent="0.25">
      <c r="AE2686">
        <v>2685</v>
      </c>
      <c r="AF2686" s="1">
        <v>2.6107352500867043E-2</v>
      </c>
      <c r="AH2686">
        <v>2685</v>
      </c>
      <c r="AI2686">
        <v>3676.0513797608983</v>
      </c>
      <c r="AK2686">
        <v>2685</v>
      </c>
      <c r="AL2686">
        <v>0.21810749816303218</v>
      </c>
      <c r="AN2686">
        <v>2685</v>
      </c>
      <c r="AO2686">
        <v>0.38653431251260906</v>
      </c>
    </row>
    <row r="2687" spans="31:41" x14ac:dyDescent="0.25">
      <c r="AE2687">
        <v>2686</v>
      </c>
      <c r="AF2687" s="1">
        <v>2.5784817460014819E-2</v>
      </c>
      <c r="AH2687">
        <v>2686</v>
      </c>
      <c r="AI2687">
        <v>6918.7669955630636</v>
      </c>
      <c r="AK2687">
        <v>2686</v>
      </c>
      <c r="AL2687">
        <v>0.15308791427285989</v>
      </c>
      <c r="AN2687">
        <v>2686</v>
      </c>
      <c r="AO2687">
        <v>0.38283749911152476</v>
      </c>
    </row>
    <row r="2688" spans="31:41" x14ac:dyDescent="0.25">
      <c r="AE2688">
        <v>2687</v>
      </c>
      <c r="AF2688" s="1">
        <v>3.1506473063284801E-2</v>
      </c>
      <c r="AH2688">
        <v>2687</v>
      </c>
      <c r="AI2688">
        <v>6479.9933101660754</v>
      </c>
      <c r="AK2688">
        <v>2687</v>
      </c>
      <c r="AL2688">
        <v>0.1484101565467881</v>
      </c>
      <c r="AN2688">
        <v>2687</v>
      </c>
      <c r="AO2688">
        <v>0.40328152876206896</v>
      </c>
    </row>
    <row r="2689" spans="31:41" x14ac:dyDescent="0.25">
      <c r="AE2689">
        <v>2688</v>
      </c>
      <c r="AF2689" s="1">
        <v>3.3316598065186387E-2</v>
      </c>
      <c r="AH2689">
        <v>2688</v>
      </c>
      <c r="AI2689">
        <v>4405.023570867027</v>
      </c>
      <c r="AK2689">
        <v>2688</v>
      </c>
      <c r="AL2689">
        <v>0.14609395194598268</v>
      </c>
      <c r="AN2689">
        <v>2688</v>
      </c>
      <c r="AO2689">
        <v>0.44472995864521636</v>
      </c>
    </row>
    <row r="2690" spans="31:41" x14ac:dyDescent="0.25">
      <c r="AE2690">
        <v>2689</v>
      </c>
      <c r="AF2690" s="1">
        <v>2.9131346672120806E-2</v>
      </c>
      <c r="AH2690">
        <v>2689</v>
      </c>
      <c r="AI2690">
        <v>3868.9200818441027</v>
      </c>
      <c r="AK2690">
        <v>2689</v>
      </c>
      <c r="AL2690">
        <v>0.2003006225656436</v>
      </c>
      <c r="AN2690">
        <v>2689</v>
      </c>
      <c r="AO2690">
        <v>0.34393653431908333</v>
      </c>
    </row>
    <row r="2691" spans="31:41" x14ac:dyDescent="0.25">
      <c r="AE2691">
        <v>2690</v>
      </c>
      <c r="AF2691" s="1">
        <v>3.1619069117053256E-2</v>
      </c>
      <c r="AH2691">
        <v>2690</v>
      </c>
      <c r="AI2691">
        <v>11004.549736901216</v>
      </c>
      <c r="AK2691">
        <v>2690</v>
      </c>
      <c r="AL2691">
        <v>0.18528322971222189</v>
      </c>
      <c r="AN2691">
        <v>2690</v>
      </c>
      <c r="AO2691">
        <v>0.32220661446638604</v>
      </c>
    </row>
    <row r="2692" spans="31:41" x14ac:dyDescent="0.25">
      <c r="AE2692">
        <v>2691</v>
      </c>
      <c r="AF2692" s="1">
        <v>2.8560606613633466E-2</v>
      </c>
      <c r="AH2692">
        <v>2691</v>
      </c>
      <c r="AI2692">
        <v>21395.882019372886</v>
      </c>
      <c r="AK2692">
        <v>2691</v>
      </c>
      <c r="AL2692">
        <v>0.26920229226830766</v>
      </c>
      <c r="AN2692">
        <v>2691</v>
      </c>
      <c r="AO2692">
        <v>0.38487617994048984</v>
      </c>
    </row>
    <row r="2693" spans="31:41" x14ac:dyDescent="0.25">
      <c r="AE2693">
        <v>2692</v>
      </c>
      <c r="AF2693" s="1">
        <v>3.3094442362799237E-2</v>
      </c>
      <c r="AH2693">
        <v>2692</v>
      </c>
      <c r="AI2693">
        <v>210.6037732643984</v>
      </c>
      <c r="AK2693">
        <v>2692</v>
      </c>
      <c r="AL2693">
        <v>0.15376341139027377</v>
      </c>
      <c r="AN2693">
        <v>2692</v>
      </c>
      <c r="AO2693">
        <v>0.37895489234032576</v>
      </c>
    </row>
    <row r="2694" spans="31:41" x14ac:dyDescent="0.25">
      <c r="AE2694">
        <v>2693</v>
      </c>
      <c r="AF2694" s="1">
        <v>3.052430819961427E-2</v>
      </c>
      <c r="AH2694">
        <v>2693</v>
      </c>
      <c r="AI2694">
        <v>18797.293586443691</v>
      </c>
      <c r="AK2694">
        <v>2693</v>
      </c>
      <c r="AL2694">
        <v>0.21696322226515591</v>
      </c>
      <c r="AN2694">
        <v>2693</v>
      </c>
      <c r="AO2694">
        <v>0.42785990613666325</v>
      </c>
    </row>
    <row r="2695" spans="31:41" x14ac:dyDescent="0.25">
      <c r="AE2695">
        <v>2694</v>
      </c>
      <c r="AF2695" s="1">
        <v>3.5422778979472325E-2</v>
      </c>
      <c r="AH2695">
        <v>2694</v>
      </c>
      <c r="AI2695">
        <v>13441.636915888987</v>
      </c>
      <c r="AK2695">
        <v>2694</v>
      </c>
      <c r="AL2695">
        <v>0.16954008622948918</v>
      </c>
      <c r="AN2695">
        <v>2694</v>
      </c>
      <c r="AO2695">
        <v>0.39804975337732407</v>
      </c>
    </row>
    <row r="2696" spans="31:41" x14ac:dyDescent="0.25">
      <c r="AE2696">
        <v>2695</v>
      </c>
      <c r="AF2696" s="1">
        <v>3.3936154219707637E-2</v>
      </c>
      <c r="AH2696">
        <v>2695</v>
      </c>
      <c r="AI2696">
        <v>5662.8335956175933</v>
      </c>
      <c r="AK2696">
        <v>2695</v>
      </c>
      <c r="AL2696">
        <v>0.14970155532160379</v>
      </c>
      <c r="AN2696">
        <v>2695</v>
      </c>
      <c r="AO2696">
        <v>0.46185632075716188</v>
      </c>
    </row>
    <row r="2697" spans="31:41" x14ac:dyDescent="0.25">
      <c r="AE2697">
        <v>2696</v>
      </c>
      <c r="AF2697" s="1">
        <v>3.4641655808266947E-2</v>
      </c>
      <c r="AH2697">
        <v>2696</v>
      </c>
      <c r="AI2697">
        <v>3710.7267146371373</v>
      </c>
      <c r="AK2697">
        <v>2696</v>
      </c>
      <c r="AL2697">
        <v>0.15569163941092312</v>
      </c>
      <c r="AN2697">
        <v>2696</v>
      </c>
      <c r="AO2697">
        <v>0.38876152085697485</v>
      </c>
    </row>
    <row r="2698" spans="31:41" x14ac:dyDescent="0.25">
      <c r="AE2698">
        <v>2697</v>
      </c>
      <c r="AF2698" s="1">
        <v>3.0314528310062094E-2</v>
      </c>
      <c r="AH2698">
        <v>2697</v>
      </c>
      <c r="AI2698">
        <v>7462.96579682024</v>
      </c>
      <c r="AK2698">
        <v>2697</v>
      </c>
      <c r="AL2698">
        <v>0.19653062085117978</v>
      </c>
      <c r="AN2698">
        <v>2697</v>
      </c>
      <c r="AO2698">
        <v>0.28438852005659032</v>
      </c>
    </row>
    <row r="2699" spans="31:41" x14ac:dyDescent="0.25">
      <c r="AE2699">
        <v>2698</v>
      </c>
      <c r="AF2699" s="1">
        <v>2.9357742899413397E-2</v>
      </c>
      <c r="AH2699">
        <v>2698</v>
      </c>
      <c r="AI2699">
        <v>3541.7165059113327</v>
      </c>
      <c r="AK2699">
        <v>2698</v>
      </c>
      <c r="AL2699">
        <v>0.27803351195899439</v>
      </c>
      <c r="AN2699">
        <v>2698</v>
      </c>
      <c r="AO2699">
        <v>0.41172561643512062</v>
      </c>
    </row>
    <row r="2700" spans="31:41" x14ac:dyDescent="0.25">
      <c r="AE2700">
        <v>2699</v>
      </c>
      <c r="AF2700" s="1">
        <v>2.9541217712248269E-2</v>
      </c>
      <c r="AH2700">
        <v>2699</v>
      </c>
      <c r="AI2700">
        <v>2095.0879038513622</v>
      </c>
      <c r="AK2700">
        <v>2699</v>
      </c>
      <c r="AL2700">
        <v>0.244323853206035</v>
      </c>
      <c r="AN2700">
        <v>2699</v>
      </c>
      <c r="AO2700">
        <v>0.37779886174575072</v>
      </c>
    </row>
    <row r="2701" spans="31:41" x14ac:dyDescent="0.25">
      <c r="AE2701">
        <v>2700</v>
      </c>
      <c r="AF2701" s="1">
        <v>3.1319602412889669E-2</v>
      </c>
      <c r="AH2701">
        <v>2700</v>
      </c>
      <c r="AI2701">
        <v>4062.6256265538555</v>
      </c>
      <c r="AK2701">
        <v>2700</v>
      </c>
      <c r="AL2701">
        <v>0.15480887769587559</v>
      </c>
      <c r="AN2701">
        <v>2700</v>
      </c>
      <c r="AO2701">
        <v>0.40728648564562303</v>
      </c>
    </row>
    <row r="2702" spans="31:41" x14ac:dyDescent="0.25">
      <c r="AE2702">
        <v>2701</v>
      </c>
      <c r="AF2702" s="1">
        <v>3.1880113685574196E-2</v>
      </c>
      <c r="AH2702">
        <v>2701</v>
      </c>
      <c r="AI2702">
        <v>1623.7435807614706</v>
      </c>
      <c r="AK2702">
        <v>2701</v>
      </c>
      <c r="AL2702">
        <v>0.20494655554084326</v>
      </c>
      <c r="AN2702">
        <v>2701</v>
      </c>
      <c r="AO2702">
        <v>0.39153825177763379</v>
      </c>
    </row>
    <row r="2703" spans="31:41" x14ac:dyDescent="0.25">
      <c r="AE2703">
        <v>2702</v>
      </c>
      <c r="AF2703" s="1">
        <v>3.1290519327882738E-2</v>
      </c>
      <c r="AH2703">
        <v>2702</v>
      </c>
      <c r="AI2703">
        <v>795.79969575032715</v>
      </c>
      <c r="AK2703">
        <v>2702</v>
      </c>
      <c r="AL2703">
        <v>0.19171281022889783</v>
      </c>
      <c r="AN2703">
        <v>2702</v>
      </c>
      <c r="AO2703">
        <v>0.51911278645424752</v>
      </c>
    </row>
    <row r="2704" spans="31:41" x14ac:dyDescent="0.25">
      <c r="AE2704">
        <v>2703</v>
      </c>
      <c r="AF2704" s="1">
        <v>2.7795324420347267E-2</v>
      </c>
      <c r="AH2704">
        <v>2703</v>
      </c>
      <c r="AI2704">
        <v>4251.3238179172949</v>
      </c>
      <c r="AK2704">
        <v>2703</v>
      </c>
      <c r="AL2704">
        <v>0.2243305483731301</v>
      </c>
      <c r="AN2704">
        <v>2703</v>
      </c>
      <c r="AO2704">
        <v>0.39491292489813334</v>
      </c>
    </row>
    <row r="2705" spans="31:41" x14ac:dyDescent="0.25">
      <c r="AE2705">
        <v>2704</v>
      </c>
      <c r="AF2705" s="1">
        <v>2.8764102043660644E-2</v>
      </c>
      <c r="AH2705">
        <v>2704</v>
      </c>
      <c r="AI2705">
        <v>30198.081111840987</v>
      </c>
      <c r="AK2705">
        <v>2704</v>
      </c>
      <c r="AL2705">
        <v>0.28270017920664159</v>
      </c>
      <c r="AN2705">
        <v>2704</v>
      </c>
      <c r="AO2705">
        <v>0.38749832548094104</v>
      </c>
    </row>
    <row r="2706" spans="31:41" x14ac:dyDescent="0.25">
      <c r="AE2706">
        <v>2705</v>
      </c>
      <c r="AF2706" s="1">
        <v>3.2502366459478793E-2</v>
      </c>
      <c r="AH2706">
        <v>2705</v>
      </c>
      <c r="AI2706">
        <v>15086.516963519756</v>
      </c>
      <c r="AK2706">
        <v>2705</v>
      </c>
      <c r="AL2706">
        <v>0.14021569597139177</v>
      </c>
      <c r="AN2706">
        <v>2705</v>
      </c>
      <c r="AO2706">
        <v>0.43427220483056533</v>
      </c>
    </row>
    <row r="2707" spans="31:41" x14ac:dyDescent="0.25">
      <c r="AE2707">
        <v>2706</v>
      </c>
      <c r="AF2707" s="1">
        <v>2.7673479705749626E-2</v>
      </c>
      <c r="AH2707">
        <v>2706</v>
      </c>
      <c r="AI2707">
        <v>12405.171596954046</v>
      </c>
      <c r="AK2707">
        <v>2706</v>
      </c>
      <c r="AL2707">
        <v>0.16944278345973512</v>
      </c>
      <c r="AN2707">
        <v>2706</v>
      </c>
      <c r="AO2707">
        <v>0.41046466325119962</v>
      </c>
    </row>
    <row r="2708" spans="31:41" x14ac:dyDescent="0.25">
      <c r="AE2708">
        <v>2707</v>
      </c>
      <c r="AF2708" s="1">
        <v>3.0253062714523438E-2</v>
      </c>
      <c r="AH2708">
        <v>2707</v>
      </c>
      <c r="AI2708">
        <v>2749.2300846952903</v>
      </c>
      <c r="AK2708">
        <v>2707</v>
      </c>
      <c r="AL2708">
        <v>0.18272865937691474</v>
      </c>
      <c r="AN2708">
        <v>2707</v>
      </c>
      <c r="AO2708">
        <v>0.41359836686035717</v>
      </c>
    </row>
    <row r="2709" spans="31:41" x14ac:dyDescent="0.25">
      <c r="AE2709">
        <v>2708</v>
      </c>
      <c r="AF2709" s="1">
        <v>2.690867936049357E-2</v>
      </c>
      <c r="AH2709">
        <v>2708</v>
      </c>
      <c r="AI2709">
        <v>4570.3041460323948</v>
      </c>
      <c r="AK2709">
        <v>2708</v>
      </c>
      <c r="AL2709">
        <v>0.30158826684492512</v>
      </c>
      <c r="AN2709">
        <v>2708</v>
      </c>
      <c r="AO2709">
        <v>0.40129517620742822</v>
      </c>
    </row>
    <row r="2710" spans="31:41" x14ac:dyDescent="0.25">
      <c r="AE2710">
        <v>2709</v>
      </c>
      <c r="AF2710" s="1">
        <v>3.2059675136534072E-2</v>
      </c>
      <c r="AH2710">
        <v>2709</v>
      </c>
      <c r="AI2710">
        <v>8659.7740821220304</v>
      </c>
      <c r="AK2710">
        <v>2709</v>
      </c>
      <c r="AL2710">
        <v>0.15748967229586042</v>
      </c>
      <c r="AN2710">
        <v>2709</v>
      </c>
      <c r="AO2710">
        <v>0.39962215898953724</v>
      </c>
    </row>
    <row r="2711" spans="31:41" x14ac:dyDescent="0.25">
      <c r="AE2711">
        <v>2710</v>
      </c>
      <c r="AF2711" s="1">
        <v>3.0314474995454699E-2</v>
      </c>
      <c r="AH2711">
        <v>2710</v>
      </c>
      <c r="AI2711">
        <v>22038.796799974207</v>
      </c>
      <c r="AK2711">
        <v>2710</v>
      </c>
      <c r="AL2711">
        <v>0.25116406335894848</v>
      </c>
      <c r="AN2711">
        <v>2710</v>
      </c>
      <c r="AO2711">
        <v>0.26557942871163132</v>
      </c>
    </row>
    <row r="2712" spans="31:41" x14ac:dyDescent="0.25">
      <c r="AE2712">
        <v>2711</v>
      </c>
      <c r="AF2712" s="1">
        <v>3.0281760027518034E-2</v>
      </c>
      <c r="AH2712">
        <v>2711</v>
      </c>
      <c r="AI2712">
        <v>3188.2615989685264</v>
      </c>
      <c r="AK2712">
        <v>2711</v>
      </c>
      <c r="AL2712">
        <v>0.19553445185559507</v>
      </c>
      <c r="AN2712">
        <v>2711</v>
      </c>
      <c r="AO2712">
        <v>0.40099421720387779</v>
      </c>
    </row>
    <row r="2713" spans="31:41" x14ac:dyDescent="0.25">
      <c r="AE2713">
        <v>2712</v>
      </c>
      <c r="AF2713" s="1">
        <v>2.5133680321884233E-2</v>
      </c>
      <c r="AH2713">
        <v>2712</v>
      </c>
      <c r="AI2713">
        <v>22538.496617405282</v>
      </c>
      <c r="AK2713">
        <v>2712</v>
      </c>
      <c r="AL2713">
        <v>0.16679368911719872</v>
      </c>
      <c r="AN2713">
        <v>2712</v>
      </c>
      <c r="AO2713">
        <v>0.4461727085201268</v>
      </c>
    </row>
    <row r="2714" spans="31:41" x14ac:dyDescent="0.25">
      <c r="AE2714">
        <v>2713</v>
      </c>
      <c r="AF2714" s="1">
        <v>2.83442180776452E-2</v>
      </c>
      <c r="AH2714">
        <v>2713</v>
      </c>
      <c r="AI2714">
        <v>13254.396873832302</v>
      </c>
      <c r="AK2714">
        <v>2713</v>
      </c>
      <c r="AL2714">
        <v>0.16565337527308374</v>
      </c>
      <c r="AN2714">
        <v>2713</v>
      </c>
      <c r="AO2714">
        <v>0.34086437882251153</v>
      </c>
    </row>
    <row r="2715" spans="31:41" x14ac:dyDescent="0.25">
      <c r="AE2715">
        <v>2714</v>
      </c>
      <c r="AF2715" s="1">
        <v>3.1174261349932619E-2</v>
      </c>
      <c r="AH2715">
        <v>2714</v>
      </c>
      <c r="AI2715">
        <v>19691.892870387255</v>
      </c>
      <c r="AK2715">
        <v>2714</v>
      </c>
      <c r="AL2715">
        <v>0.17673712937571795</v>
      </c>
      <c r="AN2715">
        <v>2714</v>
      </c>
      <c r="AO2715">
        <v>0.33898130362841894</v>
      </c>
    </row>
    <row r="2716" spans="31:41" x14ac:dyDescent="0.25">
      <c r="AE2716">
        <v>2715</v>
      </c>
      <c r="AF2716" s="1">
        <v>3.3218214880032626E-2</v>
      </c>
      <c r="AH2716">
        <v>2715</v>
      </c>
      <c r="AI2716">
        <v>12456.090333178901</v>
      </c>
      <c r="AK2716">
        <v>2715</v>
      </c>
      <c r="AL2716">
        <v>0.27476219537957175</v>
      </c>
      <c r="AN2716">
        <v>2715</v>
      </c>
      <c r="AO2716">
        <v>0.42159632804199459</v>
      </c>
    </row>
    <row r="2717" spans="31:41" x14ac:dyDescent="0.25">
      <c r="AE2717">
        <v>2716</v>
      </c>
      <c r="AF2717" s="1">
        <v>2.9938950235068207E-2</v>
      </c>
      <c r="AH2717">
        <v>2716</v>
      </c>
      <c r="AI2717">
        <v>9993.4109693394294</v>
      </c>
      <c r="AK2717">
        <v>2716</v>
      </c>
      <c r="AL2717">
        <v>0.22804511430393593</v>
      </c>
      <c r="AN2717">
        <v>2716</v>
      </c>
      <c r="AO2717">
        <v>0.3229391554501303</v>
      </c>
    </row>
    <row r="2718" spans="31:41" x14ac:dyDescent="0.25">
      <c r="AE2718">
        <v>2717</v>
      </c>
      <c r="AF2718" s="1">
        <v>3.064064363569452E-2</v>
      </c>
      <c r="AH2718">
        <v>2717</v>
      </c>
      <c r="AI2718">
        <v>33036.196265742365</v>
      </c>
      <c r="AK2718">
        <v>2717</v>
      </c>
      <c r="AL2718">
        <v>0.10932794975693368</v>
      </c>
      <c r="AN2718">
        <v>2717</v>
      </c>
      <c r="AO2718">
        <v>0.44082378878337591</v>
      </c>
    </row>
    <row r="2719" spans="31:41" x14ac:dyDescent="0.25">
      <c r="AE2719">
        <v>2718</v>
      </c>
      <c r="AF2719" s="1">
        <v>2.3647719779245513E-2</v>
      </c>
      <c r="AH2719">
        <v>2718</v>
      </c>
      <c r="AI2719">
        <v>1845.4883447903453</v>
      </c>
      <c r="AK2719">
        <v>2718</v>
      </c>
      <c r="AL2719">
        <v>0.22285615624723298</v>
      </c>
      <c r="AN2719">
        <v>2718</v>
      </c>
      <c r="AO2719">
        <v>0.40066297577655891</v>
      </c>
    </row>
    <row r="2720" spans="31:41" x14ac:dyDescent="0.25">
      <c r="AE2720">
        <v>2719</v>
      </c>
      <c r="AF2720" s="1">
        <v>2.8333263157674926E-2</v>
      </c>
      <c r="AH2720">
        <v>2719</v>
      </c>
      <c r="AI2720">
        <v>1338.7674391391527</v>
      </c>
      <c r="AK2720">
        <v>2719</v>
      </c>
      <c r="AL2720">
        <v>0.14599228496027275</v>
      </c>
      <c r="AN2720">
        <v>2719</v>
      </c>
      <c r="AO2720">
        <v>0.48375692464348607</v>
      </c>
    </row>
    <row r="2721" spans="31:41" x14ac:dyDescent="0.25">
      <c r="AE2721">
        <v>2720</v>
      </c>
      <c r="AF2721" s="1">
        <v>2.8950484484367767E-2</v>
      </c>
      <c r="AH2721">
        <v>2720</v>
      </c>
      <c r="AI2721">
        <v>863.51255004674647</v>
      </c>
      <c r="AK2721">
        <v>2720</v>
      </c>
      <c r="AL2721">
        <v>0.21657528148675079</v>
      </c>
      <c r="AN2721">
        <v>2720</v>
      </c>
      <c r="AO2721">
        <v>0.46971768799185104</v>
      </c>
    </row>
    <row r="2722" spans="31:41" x14ac:dyDescent="0.25">
      <c r="AE2722">
        <v>2721</v>
      </c>
      <c r="AF2722" s="1">
        <v>2.9959753190184735E-2</v>
      </c>
      <c r="AH2722">
        <v>2721</v>
      </c>
      <c r="AI2722">
        <v>3709.3132122227112</v>
      </c>
      <c r="AK2722">
        <v>2721</v>
      </c>
      <c r="AL2722">
        <v>0.21789477684996095</v>
      </c>
      <c r="AN2722">
        <v>2721</v>
      </c>
      <c r="AO2722">
        <v>0.39484915483911026</v>
      </c>
    </row>
    <row r="2723" spans="31:41" x14ac:dyDescent="0.25">
      <c r="AE2723">
        <v>2722</v>
      </c>
      <c r="AF2723" s="1">
        <v>3.0169192791676069E-2</v>
      </c>
      <c r="AH2723">
        <v>2722</v>
      </c>
      <c r="AI2723">
        <v>3867.0219104700564</v>
      </c>
      <c r="AK2723">
        <v>2722</v>
      </c>
      <c r="AL2723">
        <v>0.19440887409744637</v>
      </c>
      <c r="AN2723">
        <v>2722</v>
      </c>
      <c r="AO2723">
        <v>0.30522998932617706</v>
      </c>
    </row>
    <row r="2724" spans="31:41" x14ac:dyDescent="0.25">
      <c r="AE2724">
        <v>2723</v>
      </c>
      <c r="AF2724" s="1">
        <v>2.2335877674794391E-2</v>
      </c>
      <c r="AH2724">
        <v>2723</v>
      </c>
      <c r="AI2724">
        <v>3624.2668080606336</v>
      </c>
      <c r="AK2724">
        <v>2723</v>
      </c>
      <c r="AL2724">
        <v>0.19059610676658381</v>
      </c>
      <c r="AN2724">
        <v>2723</v>
      </c>
      <c r="AO2724">
        <v>0.47693377960452199</v>
      </c>
    </row>
    <row r="2725" spans="31:41" x14ac:dyDescent="0.25">
      <c r="AE2725">
        <v>2724</v>
      </c>
      <c r="AF2725" s="1">
        <v>2.8337397725997748E-2</v>
      </c>
      <c r="AH2725">
        <v>2724</v>
      </c>
      <c r="AI2725">
        <v>5104.7924380539871</v>
      </c>
      <c r="AK2725">
        <v>2724</v>
      </c>
      <c r="AL2725">
        <v>9.6326720361204446E-2</v>
      </c>
      <c r="AN2725">
        <v>2724</v>
      </c>
      <c r="AO2725">
        <v>0.3903419516719675</v>
      </c>
    </row>
    <row r="2726" spans="31:41" x14ac:dyDescent="0.25">
      <c r="AE2726">
        <v>2725</v>
      </c>
      <c r="AF2726" s="1">
        <v>2.7719768708663439E-2</v>
      </c>
      <c r="AH2726">
        <v>2725</v>
      </c>
      <c r="AI2726">
        <v>1074.6743024975533</v>
      </c>
      <c r="AK2726">
        <v>2725</v>
      </c>
      <c r="AL2726">
        <v>0.12661645701843938</v>
      </c>
      <c r="AN2726">
        <v>2725</v>
      </c>
      <c r="AO2726">
        <v>0.34394551208101032</v>
      </c>
    </row>
    <row r="2727" spans="31:41" x14ac:dyDescent="0.25">
      <c r="AE2727">
        <v>2726</v>
      </c>
      <c r="AF2727" s="1">
        <v>3.8241318535316093E-2</v>
      </c>
      <c r="AH2727">
        <v>2726</v>
      </c>
      <c r="AI2727">
        <v>7872.9166636929604</v>
      </c>
      <c r="AK2727">
        <v>2726</v>
      </c>
      <c r="AL2727">
        <v>0.24400307387937498</v>
      </c>
      <c r="AN2727">
        <v>2726</v>
      </c>
      <c r="AO2727">
        <v>0.42814930776534527</v>
      </c>
    </row>
    <row r="2728" spans="31:41" x14ac:dyDescent="0.25">
      <c r="AE2728">
        <v>2727</v>
      </c>
      <c r="AF2728" s="1">
        <v>3.0193945394342947E-2</v>
      </c>
      <c r="AH2728">
        <v>2727</v>
      </c>
      <c r="AI2728">
        <v>2372.9035820309336</v>
      </c>
      <c r="AK2728">
        <v>2727</v>
      </c>
      <c r="AL2728">
        <v>0.11919855099751508</v>
      </c>
      <c r="AN2728">
        <v>2727</v>
      </c>
      <c r="AO2728">
        <v>0.46202002601267411</v>
      </c>
    </row>
    <row r="2729" spans="31:41" x14ac:dyDescent="0.25">
      <c r="AE2729">
        <v>2728</v>
      </c>
      <c r="AF2729" s="1">
        <v>3.1820403359701599E-2</v>
      </c>
      <c r="AH2729">
        <v>2728</v>
      </c>
      <c r="AI2729">
        <v>4949.5746690970982</v>
      </c>
      <c r="AK2729">
        <v>2728</v>
      </c>
      <c r="AL2729">
        <v>0.17847383405458828</v>
      </c>
      <c r="AN2729">
        <v>2728</v>
      </c>
      <c r="AO2729">
        <v>0.35542269235760887</v>
      </c>
    </row>
    <row r="2730" spans="31:41" x14ac:dyDescent="0.25">
      <c r="AE2730">
        <v>2729</v>
      </c>
      <c r="AF2730" s="1">
        <v>3.3842060593856749E-2</v>
      </c>
      <c r="AH2730">
        <v>2729</v>
      </c>
      <c r="AI2730">
        <v>4636.2409495954462</v>
      </c>
      <c r="AK2730">
        <v>2729</v>
      </c>
      <c r="AL2730">
        <v>0.24466551758629076</v>
      </c>
      <c r="AN2730">
        <v>2729</v>
      </c>
      <c r="AO2730">
        <v>0.45272957878871622</v>
      </c>
    </row>
    <row r="2731" spans="31:41" x14ac:dyDescent="0.25">
      <c r="AE2731">
        <v>2730</v>
      </c>
      <c r="AF2731" s="1">
        <v>3.3433904035732098E-2</v>
      </c>
      <c r="AH2731">
        <v>2730</v>
      </c>
      <c r="AI2731">
        <v>3116.7476548321215</v>
      </c>
      <c r="AK2731">
        <v>2730</v>
      </c>
      <c r="AL2731">
        <v>0.11925747068005062</v>
      </c>
      <c r="AN2731">
        <v>2730</v>
      </c>
      <c r="AO2731">
        <v>0.43227247613125031</v>
      </c>
    </row>
    <row r="2732" spans="31:41" x14ac:dyDescent="0.25">
      <c r="AE2732">
        <v>2731</v>
      </c>
      <c r="AF2732" s="1">
        <v>3.5676638834168717E-2</v>
      </c>
      <c r="AH2732">
        <v>2731</v>
      </c>
      <c r="AI2732">
        <v>721.96486615687945</v>
      </c>
      <c r="AK2732">
        <v>2731</v>
      </c>
      <c r="AL2732">
        <v>0.25813376747136141</v>
      </c>
      <c r="AN2732">
        <v>2731</v>
      </c>
      <c r="AO2732">
        <v>0.42756104417520946</v>
      </c>
    </row>
    <row r="2733" spans="31:41" x14ac:dyDescent="0.25">
      <c r="AE2733">
        <v>2732</v>
      </c>
      <c r="AF2733" s="1">
        <v>3.3178913870107518E-2</v>
      </c>
      <c r="AH2733">
        <v>2732</v>
      </c>
      <c r="AI2733">
        <v>3037.9322360532819</v>
      </c>
      <c r="AK2733">
        <v>2732</v>
      </c>
      <c r="AL2733">
        <v>0.27393325139048869</v>
      </c>
      <c r="AN2733">
        <v>2732</v>
      </c>
      <c r="AO2733">
        <v>0.40976169969161425</v>
      </c>
    </row>
    <row r="2734" spans="31:41" x14ac:dyDescent="0.25">
      <c r="AE2734">
        <v>2733</v>
      </c>
      <c r="AF2734" s="1">
        <v>2.8035777116697469E-2</v>
      </c>
      <c r="AH2734">
        <v>2733</v>
      </c>
      <c r="AI2734">
        <v>2606.212215697371</v>
      </c>
      <c r="AK2734">
        <v>2733</v>
      </c>
      <c r="AL2734">
        <v>0.19408046415572719</v>
      </c>
      <c r="AN2734">
        <v>2733</v>
      </c>
      <c r="AO2734">
        <v>0.38068922595952071</v>
      </c>
    </row>
    <row r="2735" spans="31:41" x14ac:dyDescent="0.25">
      <c r="AE2735">
        <v>2734</v>
      </c>
      <c r="AF2735" s="1">
        <v>3.4079086094849664E-2</v>
      </c>
      <c r="AH2735">
        <v>2734</v>
      </c>
      <c r="AI2735">
        <v>1496.3479802131696</v>
      </c>
      <c r="AK2735">
        <v>2734</v>
      </c>
      <c r="AL2735">
        <v>0.1734587603260816</v>
      </c>
      <c r="AN2735">
        <v>2734</v>
      </c>
      <c r="AO2735">
        <v>0.41775065030215458</v>
      </c>
    </row>
    <row r="2736" spans="31:41" x14ac:dyDescent="0.25">
      <c r="AE2736">
        <v>2735</v>
      </c>
      <c r="AF2736" s="1">
        <v>3.1410550375313262E-2</v>
      </c>
      <c r="AH2736">
        <v>2735</v>
      </c>
      <c r="AI2736">
        <v>4186.2461950650895</v>
      </c>
      <c r="AK2736">
        <v>2735</v>
      </c>
      <c r="AL2736">
        <v>0.16883949369803722</v>
      </c>
      <c r="AN2736">
        <v>2735</v>
      </c>
      <c r="AO2736">
        <v>0.41069694503184107</v>
      </c>
    </row>
    <row r="2737" spans="31:41" x14ac:dyDescent="0.25">
      <c r="AE2737">
        <v>2736</v>
      </c>
      <c r="AF2737" s="1">
        <v>3.089263005474252E-2</v>
      </c>
      <c r="AH2737">
        <v>2736</v>
      </c>
      <c r="AI2737">
        <v>979.70586627612033</v>
      </c>
      <c r="AK2737">
        <v>2736</v>
      </c>
      <c r="AL2737">
        <v>0.27712942109628519</v>
      </c>
      <c r="AN2737">
        <v>2736</v>
      </c>
      <c r="AO2737">
        <v>0.42418428082118975</v>
      </c>
    </row>
    <row r="2738" spans="31:41" x14ac:dyDescent="0.25">
      <c r="AE2738">
        <v>2737</v>
      </c>
      <c r="AF2738" s="1">
        <v>2.5384117846623866E-2</v>
      </c>
      <c r="AH2738">
        <v>2737</v>
      </c>
      <c r="AI2738">
        <v>7232.125532424725</v>
      </c>
      <c r="AK2738">
        <v>2737</v>
      </c>
      <c r="AL2738">
        <v>0.19654884704310718</v>
      </c>
      <c r="AN2738">
        <v>2737</v>
      </c>
      <c r="AO2738">
        <v>0.45266341185096259</v>
      </c>
    </row>
    <row r="2739" spans="31:41" x14ac:dyDescent="0.25">
      <c r="AE2739">
        <v>2738</v>
      </c>
      <c r="AF2739" s="1">
        <v>2.9412985916675405E-2</v>
      </c>
      <c r="AH2739">
        <v>2738</v>
      </c>
      <c r="AI2739">
        <v>3276.1143222172709</v>
      </c>
      <c r="AK2739">
        <v>2738</v>
      </c>
      <c r="AL2739">
        <v>0.25277211547309653</v>
      </c>
      <c r="AN2739">
        <v>2738</v>
      </c>
      <c r="AO2739">
        <v>0.38492349182362368</v>
      </c>
    </row>
    <row r="2740" spans="31:41" x14ac:dyDescent="0.25">
      <c r="AE2740">
        <v>2739</v>
      </c>
      <c r="AF2740" s="1">
        <v>3.3357193234892391E-2</v>
      </c>
      <c r="AH2740">
        <v>2739</v>
      </c>
      <c r="AI2740">
        <v>390.35492665485532</v>
      </c>
      <c r="AK2740">
        <v>2739</v>
      </c>
      <c r="AL2740">
        <v>0.23506378702263911</v>
      </c>
      <c r="AN2740">
        <v>2739</v>
      </c>
      <c r="AO2740">
        <v>0.39741514352507146</v>
      </c>
    </row>
    <row r="2741" spans="31:41" x14ac:dyDescent="0.25">
      <c r="AE2741">
        <v>2740</v>
      </c>
      <c r="AF2741" s="1">
        <v>2.7449377128056174E-2</v>
      </c>
      <c r="AH2741">
        <v>2740</v>
      </c>
      <c r="AI2741">
        <v>3472.3933253184164</v>
      </c>
      <c r="AK2741">
        <v>2740</v>
      </c>
      <c r="AL2741">
        <v>0.2812709505654778</v>
      </c>
      <c r="AN2741">
        <v>2740</v>
      </c>
      <c r="AO2741">
        <v>0.34127651522639535</v>
      </c>
    </row>
    <row r="2742" spans="31:41" x14ac:dyDescent="0.25">
      <c r="AE2742">
        <v>2741</v>
      </c>
      <c r="AF2742" s="1">
        <v>3.076644806388007E-2</v>
      </c>
      <c r="AH2742">
        <v>2741</v>
      </c>
      <c r="AI2742">
        <v>2200.1999062593991</v>
      </c>
      <c r="AK2742">
        <v>2741</v>
      </c>
      <c r="AL2742">
        <v>0.2195647112581286</v>
      </c>
      <c r="AN2742">
        <v>2741</v>
      </c>
      <c r="AO2742">
        <v>0.33116457170299229</v>
      </c>
    </row>
    <row r="2743" spans="31:41" x14ac:dyDescent="0.25">
      <c r="AE2743">
        <v>2742</v>
      </c>
      <c r="AF2743" s="1">
        <v>3.0262761863536491E-2</v>
      </c>
      <c r="AH2743">
        <v>2742</v>
      </c>
      <c r="AI2743">
        <v>25074.14886006658</v>
      </c>
      <c r="AK2743">
        <v>2742</v>
      </c>
      <c r="AL2743">
        <v>0.20392993322377692</v>
      </c>
      <c r="AN2743">
        <v>2742</v>
      </c>
      <c r="AO2743">
        <v>0.39346289272045931</v>
      </c>
    </row>
    <row r="2744" spans="31:41" x14ac:dyDescent="0.25">
      <c r="AE2744">
        <v>2743</v>
      </c>
      <c r="AF2744" s="1">
        <v>3.1843449612273034E-2</v>
      </c>
      <c r="AH2744">
        <v>2743</v>
      </c>
      <c r="AI2744">
        <v>4413.2573526713959</v>
      </c>
      <c r="AK2744">
        <v>2743</v>
      </c>
      <c r="AL2744">
        <v>0.28118892390566363</v>
      </c>
      <c r="AN2744">
        <v>2743</v>
      </c>
      <c r="AO2744">
        <v>0.44254637811122266</v>
      </c>
    </row>
    <row r="2745" spans="31:41" x14ac:dyDescent="0.25">
      <c r="AE2745">
        <v>2744</v>
      </c>
      <c r="AF2745" s="1">
        <v>3.5706955508109095E-2</v>
      </c>
      <c r="AH2745">
        <v>2744</v>
      </c>
      <c r="AI2745">
        <v>682.39262744740267</v>
      </c>
      <c r="AK2745">
        <v>2744</v>
      </c>
      <c r="AL2745">
        <v>0.22269703953925682</v>
      </c>
      <c r="AN2745">
        <v>2744</v>
      </c>
      <c r="AO2745">
        <v>0.38931492385548344</v>
      </c>
    </row>
    <row r="2746" spans="31:41" x14ac:dyDescent="0.25">
      <c r="AE2746">
        <v>2745</v>
      </c>
      <c r="AF2746" s="1">
        <v>3.7000312780822053E-2</v>
      </c>
      <c r="AH2746">
        <v>2745</v>
      </c>
      <c r="AI2746">
        <v>580.17950924348611</v>
      </c>
      <c r="AK2746">
        <v>2745</v>
      </c>
      <c r="AL2746">
        <v>0.20194584048094655</v>
      </c>
      <c r="AN2746">
        <v>2745</v>
      </c>
      <c r="AO2746">
        <v>0.41896150785606384</v>
      </c>
    </row>
    <row r="2747" spans="31:41" x14ac:dyDescent="0.25">
      <c r="AE2747">
        <v>2746</v>
      </c>
      <c r="AF2747" s="1">
        <v>2.5732538474444455E-2</v>
      </c>
      <c r="AH2747">
        <v>2746</v>
      </c>
      <c r="AI2747">
        <v>4107.6463236222389</v>
      </c>
      <c r="AK2747">
        <v>2746</v>
      </c>
      <c r="AL2747">
        <v>0.18740776020402269</v>
      </c>
      <c r="AN2747">
        <v>2746</v>
      </c>
      <c r="AO2747">
        <v>0.42671485658697444</v>
      </c>
    </row>
    <row r="2748" spans="31:41" x14ac:dyDescent="0.25">
      <c r="AE2748">
        <v>2747</v>
      </c>
      <c r="AF2748" s="1">
        <v>2.9410450219872875E-2</v>
      </c>
      <c r="AH2748">
        <v>2747</v>
      </c>
      <c r="AI2748">
        <v>2662.1086361984853</v>
      </c>
      <c r="AK2748">
        <v>2747</v>
      </c>
      <c r="AL2748">
        <v>0.16469273456148156</v>
      </c>
      <c r="AN2748">
        <v>2747</v>
      </c>
      <c r="AO2748">
        <v>0.46121700900217227</v>
      </c>
    </row>
    <row r="2749" spans="31:41" x14ac:dyDescent="0.25">
      <c r="AE2749">
        <v>2748</v>
      </c>
      <c r="AF2749" s="1">
        <v>3.28182038469782E-2</v>
      </c>
      <c r="AH2749">
        <v>2748</v>
      </c>
      <c r="AI2749">
        <v>8583.9017019975126</v>
      </c>
      <c r="AK2749">
        <v>2748</v>
      </c>
      <c r="AL2749">
        <v>0.18428273714898233</v>
      </c>
      <c r="AN2749">
        <v>2748</v>
      </c>
      <c r="AO2749">
        <v>0.40600696467018105</v>
      </c>
    </row>
    <row r="2750" spans="31:41" x14ac:dyDescent="0.25">
      <c r="AE2750">
        <v>2749</v>
      </c>
      <c r="AF2750" s="1">
        <v>2.8904624801547207E-2</v>
      </c>
      <c r="AH2750">
        <v>2749</v>
      </c>
      <c r="AI2750">
        <v>6825.3547919730536</v>
      </c>
      <c r="AK2750">
        <v>2749</v>
      </c>
      <c r="AL2750">
        <v>0.23216196745662901</v>
      </c>
      <c r="AN2750">
        <v>2749</v>
      </c>
      <c r="AO2750">
        <v>0.35877553252029759</v>
      </c>
    </row>
    <row r="2751" spans="31:41" x14ac:dyDescent="0.25">
      <c r="AE2751">
        <v>2750</v>
      </c>
      <c r="AF2751" s="1">
        <v>3.2333426950788446E-2</v>
      </c>
      <c r="AH2751">
        <v>2750</v>
      </c>
      <c r="AI2751">
        <v>4660.8737104924812</v>
      </c>
      <c r="AK2751">
        <v>2750</v>
      </c>
      <c r="AL2751">
        <v>0.14975087776474566</v>
      </c>
      <c r="AN2751">
        <v>2750</v>
      </c>
      <c r="AO2751">
        <v>0.3616769638642594</v>
      </c>
    </row>
    <row r="2752" spans="31:41" x14ac:dyDescent="0.25">
      <c r="AE2752">
        <v>2751</v>
      </c>
      <c r="AF2752" s="1">
        <v>3.2105620707411742E-2</v>
      </c>
      <c r="AH2752">
        <v>2751</v>
      </c>
      <c r="AI2752">
        <v>3046.2852127942692</v>
      </c>
      <c r="AK2752">
        <v>2751</v>
      </c>
      <c r="AL2752">
        <v>0.12513646449350702</v>
      </c>
      <c r="AN2752">
        <v>2751</v>
      </c>
      <c r="AO2752">
        <v>0.40557479423783704</v>
      </c>
    </row>
    <row r="2753" spans="31:41" x14ac:dyDescent="0.25">
      <c r="AE2753">
        <v>2752</v>
      </c>
      <c r="AF2753" s="1">
        <v>3.0030236431111801E-2</v>
      </c>
      <c r="AH2753">
        <v>2752</v>
      </c>
      <c r="AI2753">
        <v>24988.586189273403</v>
      </c>
      <c r="AK2753">
        <v>2752</v>
      </c>
      <c r="AL2753">
        <v>0.18888829560767187</v>
      </c>
      <c r="AN2753">
        <v>2752</v>
      </c>
      <c r="AO2753">
        <v>0.41208784743427745</v>
      </c>
    </row>
    <row r="2754" spans="31:41" x14ac:dyDescent="0.25">
      <c r="AE2754">
        <v>2753</v>
      </c>
      <c r="AF2754" s="1">
        <v>2.3497529206316203E-2</v>
      </c>
      <c r="AH2754">
        <v>2753</v>
      </c>
      <c r="AI2754">
        <v>858.25196108484772</v>
      </c>
      <c r="AK2754">
        <v>2753</v>
      </c>
      <c r="AL2754">
        <v>0.32949710131342169</v>
      </c>
      <c r="AN2754">
        <v>2753</v>
      </c>
      <c r="AO2754">
        <v>0.34982643705501204</v>
      </c>
    </row>
    <row r="2755" spans="31:41" x14ac:dyDescent="0.25">
      <c r="AE2755">
        <v>2754</v>
      </c>
      <c r="AF2755" s="1">
        <v>3.9024839389871335E-2</v>
      </c>
      <c r="AH2755">
        <v>2754</v>
      </c>
      <c r="AI2755">
        <v>7318.81562941634</v>
      </c>
      <c r="AK2755">
        <v>2754</v>
      </c>
      <c r="AL2755">
        <v>0.24176144986443598</v>
      </c>
      <c r="AN2755">
        <v>2754</v>
      </c>
      <c r="AO2755">
        <v>0.43596224064183431</v>
      </c>
    </row>
    <row r="2756" spans="31:41" x14ac:dyDescent="0.25">
      <c r="AE2756">
        <v>2755</v>
      </c>
      <c r="AF2756" s="1">
        <v>2.7894066065448753E-2</v>
      </c>
      <c r="AH2756">
        <v>2755</v>
      </c>
      <c r="AI2756">
        <v>34560.846535207769</v>
      </c>
      <c r="AK2756">
        <v>2755</v>
      </c>
      <c r="AL2756">
        <v>0.1238021639671676</v>
      </c>
      <c r="AN2756">
        <v>2755</v>
      </c>
      <c r="AO2756">
        <v>0.41040997203927992</v>
      </c>
    </row>
    <row r="2757" spans="31:41" x14ac:dyDescent="0.25">
      <c r="AE2757">
        <v>2756</v>
      </c>
      <c r="AF2757" s="1">
        <v>2.6514215596375124E-2</v>
      </c>
      <c r="AH2757">
        <v>2756</v>
      </c>
      <c r="AI2757">
        <v>8625.6800004855122</v>
      </c>
      <c r="AK2757">
        <v>2756</v>
      </c>
      <c r="AL2757">
        <v>0.23860055488110232</v>
      </c>
      <c r="AN2757">
        <v>2756</v>
      </c>
      <c r="AO2757">
        <v>0.4150363693677398</v>
      </c>
    </row>
    <row r="2758" spans="31:41" x14ac:dyDescent="0.25">
      <c r="AE2758">
        <v>2757</v>
      </c>
      <c r="AF2758" s="1">
        <v>3.2586764477634755E-2</v>
      </c>
      <c r="AH2758">
        <v>2757</v>
      </c>
      <c r="AI2758">
        <v>2096.8469333211078</v>
      </c>
      <c r="AK2758">
        <v>2757</v>
      </c>
      <c r="AL2758">
        <v>0.12142641264012251</v>
      </c>
      <c r="AN2758">
        <v>2757</v>
      </c>
      <c r="AO2758">
        <v>0.39120328168300728</v>
      </c>
    </row>
    <row r="2759" spans="31:41" x14ac:dyDescent="0.25">
      <c r="AE2759">
        <v>2758</v>
      </c>
      <c r="AF2759" s="1">
        <v>3.5737019127376479E-2</v>
      </c>
      <c r="AH2759">
        <v>2758</v>
      </c>
      <c r="AI2759">
        <v>5783.542311728218</v>
      </c>
      <c r="AK2759">
        <v>2758</v>
      </c>
      <c r="AL2759">
        <v>0.27575091178227018</v>
      </c>
      <c r="AN2759">
        <v>2758</v>
      </c>
      <c r="AO2759">
        <v>0.41419737261828582</v>
      </c>
    </row>
    <row r="2760" spans="31:41" x14ac:dyDescent="0.25">
      <c r="AE2760">
        <v>2759</v>
      </c>
      <c r="AF2760" s="1">
        <v>2.3721103604029237E-2</v>
      </c>
      <c r="AH2760">
        <v>2759</v>
      </c>
      <c r="AI2760">
        <v>9007.8388931978407</v>
      </c>
      <c r="AK2760">
        <v>2759</v>
      </c>
      <c r="AL2760">
        <v>0.18560168163847229</v>
      </c>
      <c r="AN2760">
        <v>2759</v>
      </c>
      <c r="AO2760">
        <v>0.36099165178824022</v>
      </c>
    </row>
    <row r="2761" spans="31:41" x14ac:dyDescent="0.25">
      <c r="AE2761">
        <v>2760</v>
      </c>
      <c r="AF2761" s="1">
        <v>2.8229314069851297E-2</v>
      </c>
      <c r="AH2761">
        <v>2760</v>
      </c>
      <c r="AI2761">
        <v>2505.596398147708</v>
      </c>
      <c r="AK2761">
        <v>2760</v>
      </c>
      <c r="AL2761">
        <v>0.22872696168107692</v>
      </c>
      <c r="AN2761">
        <v>2760</v>
      </c>
      <c r="AO2761">
        <v>0.33376887766224878</v>
      </c>
    </row>
    <row r="2762" spans="31:41" x14ac:dyDescent="0.25">
      <c r="AE2762">
        <v>2761</v>
      </c>
      <c r="AF2762" s="1">
        <v>3.1154078292004783E-2</v>
      </c>
      <c r="AH2762">
        <v>2761</v>
      </c>
      <c r="AI2762">
        <v>901.23913261382268</v>
      </c>
      <c r="AK2762">
        <v>2761</v>
      </c>
      <c r="AL2762">
        <v>0.13607618694436657</v>
      </c>
      <c r="AN2762">
        <v>2761</v>
      </c>
      <c r="AO2762">
        <v>0.33148472553899155</v>
      </c>
    </row>
    <row r="2763" spans="31:41" x14ac:dyDescent="0.25">
      <c r="AE2763">
        <v>2762</v>
      </c>
      <c r="AF2763" s="1">
        <v>3.193926275354575E-2</v>
      </c>
      <c r="AH2763">
        <v>2762</v>
      </c>
      <c r="AI2763">
        <v>1797.826378278158</v>
      </c>
      <c r="AK2763">
        <v>2762</v>
      </c>
      <c r="AL2763">
        <v>0.19980628222572094</v>
      </c>
      <c r="AN2763">
        <v>2762</v>
      </c>
      <c r="AO2763">
        <v>0.35356940940665316</v>
      </c>
    </row>
    <row r="2764" spans="31:41" x14ac:dyDescent="0.25">
      <c r="AE2764">
        <v>2763</v>
      </c>
      <c r="AF2764" s="1">
        <v>2.8057277692992821E-2</v>
      </c>
      <c r="AH2764">
        <v>2763</v>
      </c>
      <c r="AI2764">
        <v>590.57041812338741</v>
      </c>
      <c r="AK2764">
        <v>2763</v>
      </c>
      <c r="AL2764">
        <v>0.17789196831273005</v>
      </c>
      <c r="AN2764">
        <v>2763</v>
      </c>
      <c r="AO2764">
        <v>0.43599744412542296</v>
      </c>
    </row>
    <row r="2765" spans="31:41" x14ac:dyDescent="0.25">
      <c r="AE2765">
        <v>2764</v>
      </c>
      <c r="AF2765" s="1">
        <v>3.0383897929389336E-2</v>
      </c>
      <c r="AH2765">
        <v>2764</v>
      </c>
      <c r="AI2765">
        <v>5334.7666502512502</v>
      </c>
      <c r="AK2765">
        <v>2764</v>
      </c>
      <c r="AL2765">
        <v>0.16463605599005898</v>
      </c>
      <c r="AN2765">
        <v>2764</v>
      </c>
      <c r="AO2765">
        <v>0.34732176295986089</v>
      </c>
    </row>
    <row r="2766" spans="31:41" x14ac:dyDescent="0.25">
      <c r="AE2766">
        <v>2765</v>
      </c>
      <c r="AF2766" s="1">
        <v>3.264414405741034E-2</v>
      </c>
      <c r="AH2766">
        <v>2765</v>
      </c>
      <c r="AI2766">
        <v>1630.590901511621</v>
      </c>
      <c r="AK2766">
        <v>2765</v>
      </c>
      <c r="AL2766">
        <v>0.27247941401776049</v>
      </c>
      <c r="AN2766">
        <v>2765</v>
      </c>
      <c r="AO2766">
        <v>0.42303350127867867</v>
      </c>
    </row>
    <row r="2767" spans="31:41" x14ac:dyDescent="0.25">
      <c r="AE2767">
        <v>2766</v>
      </c>
      <c r="AF2767" s="1">
        <v>2.5002274623625143E-2</v>
      </c>
      <c r="AH2767">
        <v>2766</v>
      </c>
      <c r="AI2767">
        <v>5810.6317243004478</v>
      </c>
      <c r="AK2767">
        <v>2766</v>
      </c>
      <c r="AL2767">
        <v>0.19890002066085247</v>
      </c>
      <c r="AN2767">
        <v>2766</v>
      </c>
      <c r="AO2767">
        <v>0.40526381270278578</v>
      </c>
    </row>
    <row r="2768" spans="31:41" x14ac:dyDescent="0.25">
      <c r="AE2768">
        <v>2767</v>
      </c>
      <c r="AF2768" s="1">
        <v>2.4739903302341659E-2</v>
      </c>
      <c r="AH2768">
        <v>2767</v>
      </c>
      <c r="AI2768">
        <v>5511.4612936534795</v>
      </c>
      <c r="AK2768">
        <v>2767</v>
      </c>
      <c r="AL2768">
        <v>0.20653564572084271</v>
      </c>
      <c r="AN2768">
        <v>2767</v>
      </c>
      <c r="AO2768">
        <v>0.47701140569868417</v>
      </c>
    </row>
    <row r="2769" spans="31:41" x14ac:dyDescent="0.25">
      <c r="AE2769">
        <v>2768</v>
      </c>
      <c r="AF2769" s="1">
        <v>3.3888161392315652E-2</v>
      </c>
      <c r="AH2769">
        <v>2768</v>
      </c>
      <c r="AI2769">
        <v>5174.8517220224221</v>
      </c>
      <c r="AK2769">
        <v>2768</v>
      </c>
      <c r="AL2769">
        <v>0.19281741821075477</v>
      </c>
      <c r="AN2769">
        <v>2768</v>
      </c>
      <c r="AO2769">
        <v>0.46736548005984763</v>
      </c>
    </row>
    <row r="2770" spans="31:41" x14ac:dyDescent="0.25">
      <c r="AE2770">
        <v>2769</v>
      </c>
      <c r="AF2770" s="1">
        <v>2.9168825108344842E-2</v>
      </c>
      <c r="AH2770">
        <v>2769</v>
      </c>
      <c r="AI2770">
        <v>1754.8412337885213</v>
      </c>
      <c r="AK2770">
        <v>2769</v>
      </c>
      <c r="AL2770">
        <v>0.23788099876730051</v>
      </c>
      <c r="AN2770">
        <v>2769</v>
      </c>
      <c r="AO2770">
        <v>0.40202929965980205</v>
      </c>
    </row>
    <row r="2771" spans="31:41" x14ac:dyDescent="0.25">
      <c r="AE2771">
        <v>2770</v>
      </c>
      <c r="AF2771" s="1">
        <v>2.4923179552403196E-2</v>
      </c>
      <c r="AH2771">
        <v>2770</v>
      </c>
      <c r="AI2771">
        <v>21572.514465418499</v>
      </c>
      <c r="AK2771">
        <v>2770</v>
      </c>
      <c r="AL2771">
        <v>0.21314528650797099</v>
      </c>
      <c r="AN2771">
        <v>2770</v>
      </c>
      <c r="AO2771">
        <v>0.34393239862269626</v>
      </c>
    </row>
    <row r="2772" spans="31:41" x14ac:dyDescent="0.25">
      <c r="AE2772">
        <v>2771</v>
      </c>
      <c r="AF2772" s="1">
        <v>2.6427919628580376E-2</v>
      </c>
      <c r="AH2772">
        <v>2771</v>
      </c>
      <c r="AI2772">
        <v>391.12938738328575</v>
      </c>
      <c r="AK2772">
        <v>2771</v>
      </c>
      <c r="AL2772">
        <v>0.27742392181349057</v>
      </c>
      <c r="AN2772">
        <v>2771</v>
      </c>
      <c r="AO2772">
        <v>0.45356009730888813</v>
      </c>
    </row>
    <row r="2773" spans="31:41" x14ac:dyDescent="0.25">
      <c r="AE2773">
        <v>2772</v>
      </c>
      <c r="AF2773" s="1">
        <v>3.3407984001112334E-2</v>
      </c>
      <c r="AH2773">
        <v>2772</v>
      </c>
      <c r="AI2773">
        <v>1680.350619520055</v>
      </c>
      <c r="AK2773">
        <v>2772</v>
      </c>
      <c r="AL2773">
        <v>0.20062265181423211</v>
      </c>
      <c r="AN2773">
        <v>2772</v>
      </c>
      <c r="AO2773">
        <v>0.40157540873675479</v>
      </c>
    </row>
    <row r="2774" spans="31:41" x14ac:dyDescent="0.25">
      <c r="AE2774">
        <v>2773</v>
      </c>
      <c r="AF2774" s="1">
        <v>3.3012548639044459E-2</v>
      </c>
      <c r="AH2774">
        <v>2773</v>
      </c>
      <c r="AI2774">
        <v>17296.60752691776</v>
      </c>
      <c r="AK2774">
        <v>2773</v>
      </c>
      <c r="AL2774">
        <v>0.17542342195738894</v>
      </c>
      <c r="AN2774">
        <v>2773</v>
      </c>
      <c r="AO2774">
        <v>0.38108206624013485</v>
      </c>
    </row>
    <row r="2775" spans="31:41" x14ac:dyDescent="0.25">
      <c r="AE2775">
        <v>2774</v>
      </c>
      <c r="AF2775" s="1">
        <v>3.4532754020687895E-2</v>
      </c>
      <c r="AH2775">
        <v>2774</v>
      </c>
      <c r="AI2775">
        <v>3756.9975780125887</v>
      </c>
      <c r="AK2775">
        <v>2774</v>
      </c>
      <c r="AL2775">
        <v>0.16865482004857762</v>
      </c>
      <c r="AN2775">
        <v>2774</v>
      </c>
      <c r="AO2775">
        <v>0.40370089214175603</v>
      </c>
    </row>
    <row r="2776" spans="31:41" x14ac:dyDescent="0.25">
      <c r="AE2776">
        <v>2775</v>
      </c>
      <c r="AF2776" s="1">
        <v>3.1566059214681808E-2</v>
      </c>
      <c r="AH2776">
        <v>2775</v>
      </c>
      <c r="AI2776">
        <v>934.51956555242384</v>
      </c>
      <c r="AK2776">
        <v>2775</v>
      </c>
      <c r="AL2776">
        <v>0.26800141969612296</v>
      </c>
      <c r="AN2776">
        <v>2775</v>
      </c>
      <c r="AO2776">
        <v>0.42898014540945245</v>
      </c>
    </row>
    <row r="2777" spans="31:41" x14ac:dyDescent="0.25">
      <c r="AE2777">
        <v>2776</v>
      </c>
      <c r="AF2777" s="1">
        <v>2.5156260091381277E-2</v>
      </c>
      <c r="AH2777">
        <v>2776</v>
      </c>
      <c r="AI2777">
        <v>17431.395727923034</v>
      </c>
      <c r="AK2777">
        <v>2776</v>
      </c>
      <c r="AL2777">
        <v>0.22491270775577382</v>
      </c>
      <c r="AN2777">
        <v>2776</v>
      </c>
      <c r="AO2777">
        <v>0.43998807926237044</v>
      </c>
    </row>
    <row r="2778" spans="31:41" x14ac:dyDescent="0.25">
      <c r="AE2778">
        <v>2777</v>
      </c>
      <c r="AF2778" s="1">
        <v>3.2638393011970468E-2</v>
      </c>
      <c r="AH2778">
        <v>2777</v>
      </c>
      <c r="AI2778">
        <v>5617.1919895904048</v>
      </c>
      <c r="AK2778">
        <v>2777</v>
      </c>
      <c r="AL2778">
        <v>0.25510032370883912</v>
      </c>
      <c r="AN2778">
        <v>2777</v>
      </c>
      <c r="AO2778">
        <v>0.38639102097184319</v>
      </c>
    </row>
    <row r="2779" spans="31:41" x14ac:dyDescent="0.25">
      <c r="AE2779">
        <v>2778</v>
      </c>
      <c r="AF2779" s="1">
        <v>3.2231786173585464E-2</v>
      </c>
      <c r="AH2779">
        <v>2778</v>
      </c>
      <c r="AI2779">
        <v>1882.0636496837708</v>
      </c>
      <c r="AK2779">
        <v>2778</v>
      </c>
      <c r="AL2779">
        <v>0.24333065337641099</v>
      </c>
      <c r="AN2779">
        <v>2778</v>
      </c>
      <c r="AO2779">
        <v>0.43901019654863388</v>
      </c>
    </row>
    <row r="2780" spans="31:41" x14ac:dyDescent="0.25">
      <c r="AE2780">
        <v>2779</v>
      </c>
      <c r="AF2780" s="1">
        <v>2.5498428408034179E-2</v>
      </c>
      <c r="AH2780">
        <v>2779</v>
      </c>
      <c r="AI2780">
        <v>16441.641113714613</v>
      </c>
      <c r="AK2780">
        <v>2779</v>
      </c>
      <c r="AL2780">
        <v>0.23253993128566833</v>
      </c>
      <c r="AN2780">
        <v>2779</v>
      </c>
      <c r="AO2780">
        <v>0.4632202682931843</v>
      </c>
    </row>
    <row r="2781" spans="31:41" x14ac:dyDescent="0.25">
      <c r="AE2781">
        <v>2780</v>
      </c>
      <c r="AF2781" s="1">
        <v>2.3364815652811677E-2</v>
      </c>
      <c r="AH2781">
        <v>2780</v>
      </c>
      <c r="AI2781">
        <v>17783.675448424943</v>
      </c>
      <c r="AK2781">
        <v>2780</v>
      </c>
      <c r="AL2781">
        <v>0.20722824583647317</v>
      </c>
      <c r="AN2781">
        <v>2780</v>
      </c>
      <c r="AO2781">
        <v>0.40986238754500975</v>
      </c>
    </row>
    <row r="2782" spans="31:41" x14ac:dyDescent="0.25">
      <c r="AE2782">
        <v>2781</v>
      </c>
      <c r="AF2782" s="1">
        <v>3.3806229528794196E-2</v>
      </c>
      <c r="AH2782">
        <v>2781</v>
      </c>
      <c r="AI2782">
        <v>683.08811763685162</v>
      </c>
      <c r="AK2782">
        <v>2781</v>
      </c>
      <c r="AL2782">
        <v>0.25819381784867002</v>
      </c>
      <c r="AN2782">
        <v>2781</v>
      </c>
      <c r="AO2782">
        <v>0.33854171433903868</v>
      </c>
    </row>
    <row r="2783" spans="31:41" x14ac:dyDescent="0.25">
      <c r="AE2783">
        <v>2782</v>
      </c>
      <c r="AF2783" s="1">
        <v>3.0314339506937626E-2</v>
      </c>
      <c r="AH2783">
        <v>2782</v>
      </c>
      <c r="AI2783">
        <v>3428.8525060356401</v>
      </c>
      <c r="AK2783">
        <v>2782</v>
      </c>
      <c r="AL2783">
        <v>0.19916263746823185</v>
      </c>
      <c r="AN2783">
        <v>2782</v>
      </c>
      <c r="AO2783">
        <v>0.38948407019666303</v>
      </c>
    </row>
    <row r="2784" spans="31:41" x14ac:dyDescent="0.25">
      <c r="AE2784">
        <v>2783</v>
      </c>
      <c r="AF2784" s="1">
        <v>2.8794891030676562E-2</v>
      </c>
      <c r="AH2784">
        <v>2783</v>
      </c>
      <c r="AI2784">
        <v>8350.3186373775879</v>
      </c>
      <c r="AK2784">
        <v>2783</v>
      </c>
      <c r="AL2784">
        <v>0.22399671174054528</v>
      </c>
      <c r="AN2784">
        <v>2783</v>
      </c>
      <c r="AO2784">
        <v>0.31115052699256401</v>
      </c>
    </row>
    <row r="2785" spans="31:41" x14ac:dyDescent="0.25">
      <c r="AE2785">
        <v>2784</v>
      </c>
      <c r="AF2785" s="1">
        <v>2.6266574114977903E-2</v>
      </c>
      <c r="AH2785">
        <v>2784</v>
      </c>
      <c r="AI2785">
        <v>1167.1543966552156</v>
      </c>
      <c r="AK2785">
        <v>2784</v>
      </c>
      <c r="AL2785">
        <v>0.14266408675507139</v>
      </c>
      <c r="AN2785">
        <v>2784</v>
      </c>
      <c r="AO2785">
        <v>0.46231450478719949</v>
      </c>
    </row>
    <row r="2786" spans="31:41" x14ac:dyDescent="0.25">
      <c r="AE2786">
        <v>2785</v>
      </c>
      <c r="AF2786" s="1">
        <v>3.3214547078304957E-2</v>
      </c>
      <c r="AH2786">
        <v>2785</v>
      </c>
      <c r="AI2786">
        <v>3788.4953753279738</v>
      </c>
      <c r="AK2786">
        <v>2785</v>
      </c>
      <c r="AL2786">
        <v>0.24675298895749334</v>
      </c>
      <c r="AN2786">
        <v>2785</v>
      </c>
      <c r="AO2786">
        <v>0.3917651537342664</v>
      </c>
    </row>
    <row r="2787" spans="31:41" x14ac:dyDescent="0.25">
      <c r="AE2787">
        <v>2786</v>
      </c>
      <c r="AF2787" s="1">
        <v>2.5862338758458669E-2</v>
      </c>
      <c r="AH2787">
        <v>2786</v>
      </c>
      <c r="AI2787">
        <v>3941.5846895510103</v>
      </c>
      <c r="AK2787">
        <v>2786</v>
      </c>
      <c r="AL2787">
        <v>0.25646022658850931</v>
      </c>
      <c r="AN2787">
        <v>2786</v>
      </c>
      <c r="AO2787">
        <v>0.37497653402291337</v>
      </c>
    </row>
    <row r="2788" spans="31:41" x14ac:dyDescent="0.25">
      <c r="AE2788">
        <v>2787</v>
      </c>
      <c r="AF2788" s="1">
        <v>2.2682584190608424E-2</v>
      </c>
      <c r="AH2788">
        <v>2787</v>
      </c>
      <c r="AI2788">
        <v>9461.533473834359</v>
      </c>
      <c r="AK2788">
        <v>2787</v>
      </c>
      <c r="AL2788">
        <v>0.25326141573333194</v>
      </c>
      <c r="AN2788">
        <v>2787</v>
      </c>
      <c r="AO2788">
        <v>0.40968024393385682</v>
      </c>
    </row>
    <row r="2789" spans="31:41" x14ac:dyDescent="0.25">
      <c r="AE2789">
        <v>2788</v>
      </c>
      <c r="AF2789" s="1">
        <v>2.9738779218534628E-2</v>
      </c>
      <c r="AH2789">
        <v>2788</v>
      </c>
      <c r="AI2789">
        <v>25904.200706386524</v>
      </c>
      <c r="AK2789">
        <v>2788</v>
      </c>
      <c r="AL2789">
        <v>0.295460406128143</v>
      </c>
      <c r="AN2789">
        <v>2788</v>
      </c>
      <c r="AO2789">
        <v>0.37636272904035994</v>
      </c>
    </row>
    <row r="2790" spans="31:41" x14ac:dyDescent="0.25">
      <c r="AE2790">
        <v>2789</v>
      </c>
      <c r="AF2790" s="1">
        <v>3.1880326743813914E-2</v>
      </c>
      <c r="AH2790">
        <v>2789</v>
      </c>
      <c r="AI2790">
        <v>10024.564638173058</v>
      </c>
      <c r="AK2790">
        <v>2789</v>
      </c>
      <c r="AL2790">
        <v>0.23466091093786004</v>
      </c>
      <c r="AN2790">
        <v>2789</v>
      </c>
      <c r="AO2790">
        <v>0.37272832397413558</v>
      </c>
    </row>
    <row r="2791" spans="31:41" x14ac:dyDescent="0.25">
      <c r="AE2791">
        <v>2790</v>
      </c>
      <c r="AF2791" s="1">
        <v>3.2173266808709355E-2</v>
      </c>
      <c r="AH2791">
        <v>2790</v>
      </c>
      <c r="AI2791">
        <v>28486.779395425991</v>
      </c>
      <c r="AK2791">
        <v>2790</v>
      </c>
      <c r="AL2791">
        <v>0.22195436465130391</v>
      </c>
      <c r="AN2791">
        <v>2790</v>
      </c>
      <c r="AO2791">
        <v>0.3815658393999522</v>
      </c>
    </row>
    <row r="2792" spans="31:41" x14ac:dyDescent="0.25">
      <c r="AE2792">
        <v>2791</v>
      </c>
      <c r="AF2792" s="1">
        <v>2.6369176288454144E-2</v>
      </c>
      <c r="AH2792">
        <v>2791</v>
      </c>
      <c r="AI2792">
        <v>124.11059252743205</v>
      </c>
      <c r="AK2792">
        <v>2791</v>
      </c>
      <c r="AL2792">
        <v>0.16479393745218376</v>
      </c>
      <c r="AN2792">
        <v>2791</v>
      </c>
      <c r="AO2792">
        <v>0.36613531195335108</v>
      </c>
    </row>
    <row r="2793" spans="31:41" x14ac:dyDescent="0.25">
      <c r="AE2793">
        <v>2792</v>
      </c>
      <c r="AF2793" s="1">
        <v>3.0008638026895129E-2</v>
      </c>
      <c r="AH2793">
        <v>2792</v>
      </c>
      <c r="AI2793">
        <v>1493.2114375357655</v>
      </c>
      <c r="AK2793">
        <v>2792</v>
      </c>
      <c r="AL2793">
        <v>0.22667944680826174</v>
      </c>
      <c r="AN2793">
        <v>2792</v>
      </c>
      <c r="AO2793">
        <v>0.40515785607778276</v>
      </c>
    </row>
    <row r="2794" spans="31:41" x14ac:dyDescent="0.25">
      <c r="AE2794">
        <v>2793</v>
      </c>
      <c r="AF2794" s="1">
        <v>2.5136802952124837E-2</v>
      </c>
      <c r="AH2794">
        <v>2793</v>
      </c>
      <c r="AI2794">
        <v>41942.574290219949</v>
      </c>
      <c r="AK2794">
        <v>2793</v>
      </c>
      <c r="AL2794">
        <v>0.19794575410480886</v>
      </c>
      <c r="AN2794">
        <v>2793</v>
      </c>
      <c r="AO2794">
        <v>0.42920937365060813</v>
      </c>
    </row>
    <row r="2795" spans="31:41" x14ac:dyDescent="0.25">
      <c r="AE2795">
        <v>2794</v>
      </c>
      <c r="AF2795" s="1">
        <v>2.3058290761922562E-2</v>
      </c>
      <c r="AH2795">
        <v>2794</v>
      </c>
      <c r="AI2795">
        <v>3020.3528064869361</v>
      </c>
      <c r="AK2795">
        <v>2794</v>
      </c>
      <c r="AL2795">
        <v>0.16784098313546203</v>
      </c>
      <c r="AN2795">
        <v>2794</v>
      </c>
      <c r="AO2795">
        <v>0.44933432555487601</v>
      </c>
    </row>
    <row r="2796" spans="31:41" x14ac:dyDescent="0.25">
      <c r="AE2796">
        <v>2795</v>
      </c>
      <c r="AF2796" s="1">
        <v>2.8263277694396738E-2</v>
      </c>
      <c r="AH2796">
        <v>2795</v>
      </c>
      <c r="AI2796">
        <v>4282.3752310082464</v>
      </c>
      <c r="AK2796">
        <v>2795</v>
      </c>
      <c r="AL2796">
        <v>0.14546480275488896</v>
      </c>
      <c r="AN2796">
        <v>2795</v>
      </c>
      <c r="AO2796">
        <v>0.40303060959965986</v>
      </c>
    </row>
    <row r="2797" spans="31:41" x14ac:dyDescent="0.25">
      <c r="AE2797">
        <v>2796</v>
      </c>
      <c r="AF2797" s="1">
        <v>2.7079944988055882E-2</v>
      </c>
      <c r="AH2797">
        <v>2796</v>
      </c>
      <c r="AI2797">
        <v>4239.6638700569092</v>
      </c>
      <c r="AK2797">
        <v>2796</v>
      </c>
      <c r="AL2797">
        <v>0.11284558300505164</v>
      </c>
      <c r="AN2797">
        <v>2796</v>
      </c>
      <c r="AO2797">
        <v>0.42808817941893573</v>
      </c>
    </row>
    <row r="2798" spans="31:41" x14ac:dyDescent="0.25">
      <c r="AE2798">
        <v>2797</v>
      </c>
      <c r="AF2798" s="1">
        <v>3.0453187314342767E-2</v>
      </c>
      <c r="AH2798">
        <v>2797</v>
      </c>
      <c r="AI2798">
        <v>6676.2100685763398</v>
      </c>
      <c r="AK2798">
        <v>2797</v>
      </c>
      <c r="AL2798">
        <v>0.22778221463394266</v>
      </c>
      <c r="AN2798">
        <v>2797</v>
      </c>
      <c r="AO2798">
        <v>0.42539552924952961</v>
      </c>
    </row>
    <row r="2799" spans="31:41" x14ac:dyDescent="0.25">
      <c r="AE2799">
        <v>2798</v>
      </c>
      <c r="AF2799" s="1">
        <v>3.0049960838818057E-2</v>
      </c>
      <c r="AH2799">
        <v>2798</v>
      </c>
      <c r="AI2799">
        <v>10412.35109918029</v>
      </c>
      <c r="AK2799">
        <v>2798</v>
      </c>
      <c r="AL2799">
        <v>0.24703494027582679</v>
      </c>
      <c r="AN2799">
        <v>2798</v>
      </c>
      <c r="AO2799">
        <v>0.36304253564941885</v>
      </c>
    </row>
    <row r="2800" spans="31:41" x14ac:dyDescent="0.25">
      <c r="AE2800">
        <v>2799</v>
      </c>
      <c r="AF2800" s="1">
        <v>3.2814751697436417E-2</v>
      </c>
      <c r="AH2800">
        <v>2799</v>
      </c>
      <c r="AI2800">
        <v>3575.0629793675189</v>
      </c>
      <c r="AK2800">
        <v>2799</v>
      </c>
      <c r="AL2800">
        <v>0.17650691918612965</v>
      </c>
      <c r="AN2800">
        <v>2799</v>
      </c>
      <c r="AO2800">
        <v>0.36802587723667984</v>
      </c>
    </row>
    <row r="2801" spans="31:41" x14ac:dyDescent="0.25">
      <c r="AE2801">
        <v>2800</v>
      </c>
      <c r="AF2801" s="1">
        <v>3.4986309327663223E-2</v>
      </c>
      <c r="AH2801">
        <v>2800</v>
      </c>
      <c r="AI2801">
        <v>132.29297288720215</v>
      </c>
      <c r="AK2801">
        <v>2800</v>
      </c>
      <c r="AL2801">
        <v>0.20867286235618371</v>
      </c>
      <c r="AN2801">
        <v>2800</v>
      </c>
      <c r="AO2801">
        <v>0.36646285437690579</v>
      </c>
    </row>
    <row r="2802" spans="31:41" x14ac:dyDescent="0.25">
      <c r="AE2802">
        <v>2801</v>
      </c>
      <c r="AF2802" s="1">
        <v>2.7018770374940493E-2</v>
      </c>
      <c r="AH2802">
        <v>2801</v>
      </c>
      <c r="AI2802">
        <v>8472.0556566079722</v>
      </c>
      <c r="AK2802">
        <v>2801</v>
      </c>
      <c r="AL2802">
        <v>0.19267005722761787</v>
      </c>
      <c r="AN2802">
        <v>2801</v>
      </c>
      <c r="AO2802">
        <v>0.44295273028030485</v>
      </c>
    </row>
    <row r="2803" spans="31:41" x14ac:dyDescent="0.25">
      <c r="AE2803">
        <v>2802</v>
      </c>
      <c r="AF2803" s="1">
        <v>3.2231371663376862E-2</v>
      </c>
      <c r="AH2803">
        <v>2802</v>
      </c>
      <c r="AI2803">
        <v>27034.446817616372</v>
      </c>
      <c r="AK2803">
        <v>2802</v>
      </c>
      <c r="AL2803">
        <v>0.11541879844304416</v>
      </c>
      <c r="AN2803">
        <v>2802</v>
      </c>
      <c r="AO2803">
        <v>0.28816632992219882</v>
      </c>
    </row>
    <row r="2804" spans="31:41" x14ac:dyDescent="0.25">
      <c r="AE2804">
        <v>2803</v>
      </c>
      <c r="AF2804" s="1">
        <v>3.1749768077380836E-2</v>
      </c>
      <c r="AH2804">
        <v>2803</v>
      </c>
      <c r="AI2804">
        <v>24596.483113282269</v>
      </c>
      <c r="AK2804">
        <v>2803</v>
      </c>
      <c r="AL2804">
        <v>0.25216293624699593</v>
      </c>
      <c r="AN2804">
        <v>2803</v>
      </c>
      <c r="AO2804">
        <v>0.36945491590522606</v>
      </c>
    </row>
    <row r="2805" spans="31:41" x14ac:dyDescent="0.25">
      <c r="AE2805">
        <v>2804</v>
      </c>
      <c r="AF2805" s="1">
        <v>3.1828922829734374E-2</v>
      </c>
      <c r="AH2805">
        <v>2804</v>
      </c>
      <c r="AI2805">
        <v>1319.9488409422088</v>
      </c>
      <c r="AK2805">
        <v>2804</v>
      </c>
      <c r="AL2805">
        <v>0.1639626631776038</v>
      </c>
      <c r="AN2805">
        <v>2804</v>
      </c>
      <c r="AO2805">
        <v>0.41535204769632139</v>
      </c>
    </row>
    <row r="2806" spans="31:41" x14ac:dyDescent="0.25">
      <c r="AE2806">
        <v>2805</v>
      </c>
      <c r="AF2806" s="1">
        <v>2.9092927117089218E-2</v>
      </c>
      <c r="AH2806">
        <v>2805</v>
      </c>
      <c r="AI2806">
        <v>3314.8754688293898</v>
      </c>
      <c r="AK2806">
        <v>2805</v>
      </c>
      <c r="AL2806">
        <v>0.19947188763445059</v>
      </c>
      <c r="AN2806">
        <v>2805</v>
      </c>
      <c r="AO2806">
        <v>0.50072121353302323</v>
      </c>
    </row>
    <row r="2807" spans="31:41" x14ac:dyDescent="0.25">
      <c r="AE2807">
        <v>2806</v>
      </c>
      <c r="AF2807" s="1">
        <v>3.1757751184304572E-2</v>
      </c>
      <c r="AH2807">
        <v>2806</v>
      </c>
      <c r="AI2807">
        <v>18008.558998024779</v>
      </c>
      <c r="AK2807">
        <v>2806</v>
      </c>
      <c r="AL2807">
        <v>0.25515740280763283</v>
      </c>
      <c r="AN2807">
        <v>2806</v>
      </c>
      <c r="AO2807">
        <v>0.40998838701650137</v>
      </c>
    </row>
    <row r="2808" spans="31:41" x14ac:dyDescent="0.25">
      <c r="AE2808">
        <v>2807</v>
      </c>
      <c r="AF2808" s="1">
        <v>2.6610616811939547E-2</v>
      </c>
      <c r="AH2808">
        <v>2807</v>
      </c>
      <c r="AI2808">
        <v>5182.6458195962814</v>
      </c>
      <c r="AK2808">
        <v>2807</v>
      </c>
      <c r="AL2808">
        <v>0.23332664907476336</v>
      </c>
      <c r="AN2808">
        <v>2807</v>
      </c>
      <c r="AO2808">
        <v>0.37696209516164847</v>
      </c>
    </row>
    <row r="2809" spans="31:41" x14ac:dyDescent="0.25">
      <c r="AE2809">
        <v>2808</v>
      </c>
      <c r="AF2809" s="1">
        <v>2.9849888658080248E-2</v>
      </c>
      <c r="AH2809">
        <v>2808</v>
      </c>
      <c r="AI2809">
        <v>2602.1084896051802</v>
      </c>
      <c r="AK2809">
        <v>2808</v>
      </c>
      <c r="AL2809">
        <v>0.16110209521548852</v>
      </c>
      <c r="AN2809">
        <v>2808</v>
      </c>
      <c r="AO2809">
        <v>0.46182551308102637</v>
      </c>
    </row>
    <row r="2810" spans="31:41" x14ac:dyDescent="0.25">
      <c r="AE2810">
        <v>2809</v>
      </c>
      <c r="AF2810" s="1">
        <v>3.4618297000290177E-2</v>
      </c>
      <c r="AH2810">
        <v>2809</v>
      </c>
      <c r="AI2810">
        <v>2629.3142084692799</v>
      </c>
      <c r="AK2810">
        <v>2809</v>
      </c>
      <c r="AL2810">
        <v>0.13478790839738264</v>
      </c>
      <c r="AN2810">
        <v>2809</v>
      </c>
      <c r="AO2810">
        <v>0.37280721473494272</v>
      </c>
    </row>
    <row r="2811" spans="31:41" x14ac:dyDescent="0.25">
      <c r="AE2811">
        <v>2810</v>
      </c>
      <c r="AF2811" s="1">
        <v>2.5774793131194462E-2</v>
      </c>
      <c r="AH2811">
        <v>2810</v>
      </c>
      <c r="AI2811">
        <v>1311.584685848522</v>
      </c>
      <c r="AK2811">
        <v>2810</v>
      </c>
      <c r="AL2811">
        <v>0.17602451114769496</v>
      </c>
      <c r="AN2811">
        <v>2810</v>
      </c>
      <c r="AO2811">
        <v>0.43084465313813164</v>
      </c>
    </row>
    <row r="2812" spans="31:41" x14ac:dyDescent="0.25">
      <c r="AE2812">
        <v>2811</v>
      </c>
      <c r="AF2812" s="1">
        <v>3.4986860095971517E-2</v>
      </c>
      <c r="AH2812">
        <v>2811</v>
      </c>
      <c r="AI2812">
        <v>3043.6548602241105</v>
      </c>
      <c r="AK2812">
        <v>2811</v>
      </c>
      <c r="AL2812">
        <v>0.16607961239192492</v>
      </c>
      <c r="AN2812">
        <v>2811</v>
      </c>
      <c r="AO2812">
        <v>0.34046370189280362</v>
      </c>
    </row>
    <row r="2813" spans="31:41" x14ac:dyDescent="0.25">
      <c r="AE2813">
        <v>2812</v>
      </c>
      <c r="AF2813" s="1">
        <v>3.270844078341395E-2</v>
      </c>
      <c r="AH2813">
        <v>2812</v>
      </c>
      <c r="AI2813">
        <v>1849.3409238714357</v>
      </c>
      <c r="AK2813">
        <v>2812</v>
      </c>
      <c r="AL2813">
        <v>0.1896100847158439</v>
      </c>
      <c r="AN2813">
        <v>2812</v>
      </c>
      <c r="AO2813">
        <v>0.36767011419897194</v>
      </c>
    </row>
    <row r="2814" spans="31:41" x14ac:dyDescent="0.25">
      <c r="AE2814">
        <v>2813</v>
      </c>
      <c r="AF2814" s="1">
        <v>2.7044964080087608E-2</v>
      </c>
      <c r="AH2814">
        <v>2813</v>
      </c>
      <c r="AI2814">
        <v>2222.4144732493223</v>
      </c>
      <c r="AK2814">
        <v>2813</v>
      </c>
      <c r="AL2814">
        <v>0.20443046721711408</v>
      </c>
      <c r="AN2814">
        <v>2813</v>
      </c>
      <c r="AO2814">
        <v>0.31187218002404904</v>
      </c>
    </row>
    <row r="2815" spans="31:41" x14ac:dyDescent="0.25">
      <c r="AE2815">
        <v>2814</v>
      </c>
      <c r="AF2815" s="1">
        <v>2.8004449578676427E-2</v>
      </c>
      <c r="AH2815">
        <v>2814</v>
      </c>
      <c r="AI2815">
        <v>3979.0766811737753</v>
      </c>
      <c r="AK2815">
        <v>2814</v>
      </c>
      <c r="AL2815">
        <v>8.9810295008735525E-2</v>
      </c>
      <c r="AN2815">
        <v>2814</v>
      </c>
      <c r="AO2815">
        <v>0.41045922162370041</v>
      </c>
    </row>
    <row r="2816" spans="31:41" x14ac:dyDescent="0.25">
      <c r="AE2816">
        <v>2815</v>
      </c>
      <c r="AF2816" s="1">
        <v>3.2852336137879856E-2</v>
      </c>
      <c r="AH2816">
        <v>2815</v>
      </c>
      <c r="AI2816">
        <v>2536.2810546579221</v>
      </c>
      <c r="AK2816">
        <v>2815</v>
      </c>
      <c r="AL2816">
        <v>0.23971604768438548</v>
      </c>
      <c r="AN2816">
        <v>2815</v>
      </c>
      <c r="AO2816">
        <v>0.37505086304416474</v>
      </c>
    </row>
    <row r="2817" spans="31:41" x14ac:dyDescent="0.25">
      <c r="AE2817">
        <v>2816</v>
      </c>
      <c r="AF2817" s="1">
        <v>2.7689943035763998E-2</v>
      </c>
      <c r="AH2817">
        <v>2816</v>
      </c>
      <c r="AI2817">
        <v>11548.379838821033</v>
      </c>
      <c r="AK2817">
        <v>2816</v>
      </c>
      <c r="AL2817">
        <v>0.21868283242173459</v>
      </c>
      <c r="AN2817">
        <v>2816</v>
      </c>
      <c r="AO2817">
        <v>0.4612916117815018</v>
      </c>
    </row>
    <row r="2818" spans="31:41" x14ac:dyDescent="0.25">
      <c r="AE2818">
        <v>2817</v>
      </c>
      <c r="AF2818" s="1">
        <v>2.7505313425618017E-2</v>
      </c>
      <c r="AH2818">
        <v>2817</v>
      </c>
      <c r="AI2818">
        <v>2484.0512835835848</v>
      </c>
      <c r="AK2818">
        <v>2817</v>
      </c>
      <c r="AL2818">
        <v>0.20793977630295304</v>
      </c>
      <c r="AN2818">
        <v>2817</v>
      </c>
      <c r="AO2818">
        <v>0.33569323776358023</v>
      </c>
    </row>
    <row r="2819" spans="31:41" x14ac:dyDescent="0.25">
      <c r="AE2819">
        <v>2818</v>
      </c>
      <c r="AF2819" s="1">
        <v>3.0385393312574838E-2</v>
      </c>
      <c r="AH2819">
        <v>2818</v>
      </c>
      <c r="AI2819">
        <v>3064.8689480395087</v>
      </c>
      <c r="AK2819">
        <v>2818</v>
      </c>
      <c r="AL2819">
        <v>0.19122205640157178</v>
      </c>
      <c r="AN2819">
        <v>2818</v>
      </c>
      <c r="AO2819">
        <v>0.45780384239900812</v>
      </c>
    </row>
    <row r="2820" spans="31:41" x14ac:dyDescent="0.25">
      <c r="AE2820">
        <v>2819</v>
      </c>
      <c r="AF2820" s="1">
        <v>3.5882970086277943E-2</v>
      </c>
      <c r="AH2820">
        <v>2819</v>
      </c>
      <c r="AI2820">
        <v>8444.9371166908004</v>
      </c>
      <c r="AK2820">
        <v>2819</v>
      </c>
      <c r="AL2820">
        <v>0.17874453911928748</v>
      </c>
      <c r="AN2820">
        <v>2819</v>
      </c>
      <c r="AO2820">
        <v>0.41697485783869032</v>
      </c>
    </row>
    <row r="2821" spans="31:41" x14ac:dyDescent="0.25">
      <c r="AE2821">
        <v>2820</v>
      </c>
      <c r="AF2821" s="1">
        <v>2.6520857040838397E-2</v>
      </c>
      <c r="AH2821">
        <v>2820</v>
      </c>
      <c r="AI2821">
        <v>11888.263837628632</v>
      </c>
      <c r="AK2821">
        <v>2820</v>
      </c>
      <c r="AL2821">
        <v>0.2205565946878984</v>
      </c>
      <c r="AN2821">
        <v>2820</v>
      </c>
      <c r="AO2821">
        <v>0.48836735366576983</v>
      </c>
    </row>
    <row r="2822" spans="31:41" x14ac:dyDescent="0.25">
      <c r="AE2822">
        <v>2821</v>
      </c>
      <c r="AF2822" s="1">
        <v>2.6057610132779851E-2</v>
      </c>
      <c r="AH2822">
        <v>2821</v>
      </c>
      <c r="AI2822">
        <v>184.8992659736237</v>
      </c>
      <c r="AK2822">
        <v>2821</v>
      </c>
      <c r="AL2822">
        <v>0.23874869112686312</v>
      </c>
      <c r="AN2822">
        <v>2821</v>
      </c>
      <c r="AO2822">
        <v>0.43720013017320286</v>
      </c>
    </row>
    <row r="2823" spans="31:41" x14ac:dyDescent="0.25">
      <c r="AE2823">
        <v>2822</v>
      </c>
      <c r="AF2823" s="1">
        <v>3.1945372036696673E-2</v>
      </c>
      <c r="AH2823">
        <v>2822</v>
      </c>
      <c r="AI2823">
        <v>1457.0443825659991</v>
      </c>
      <c r="AK2823">
        <v>2822</v>
      </c>
      <c r="AL2823">
        <v>0.19898768223015073</v>
      </c>
      <c r="AN2823">
        <v>2822</v>
      </c>
      <c r="AO2823">
        <v>0.49393216218963454</v>
      </c>
    </row>
    <row r="2824" spans="31:41" x14ac:dyDescent="0.25">
      <c r="AE2824">
        <v>2823</v>
      </c>
      <c r="AF2824" s="1">
        <v>2.8725347534674928E-2</v>
      </c>
      <c r="AH2824">
        <v>2823</v>
      </c>
      <c r="AI2824">
        <v>1536.149562082921</v>
      </c>
      <c r="AK2824">
        <v>2823</v>
      </c>
      <c r="AL2824">
        <v>0.24229705951917108</v>
      </c>
      <c r="AN2824">
        <v>2823</v>
      </c>
      <c r="AO2824">
        <v>0.4815753573522269</v>
      </c>
    </row>
    <row r="2825" spans="31:41" x14ac:dyDescent="0.25">
      <c r="AE2825">
        <v>2824</v>
      </c>
      <c r="AF2825" s="1">
        <v>3.0523207718238243E-2</v>
      </c>
      <c r="AH2825">
        <v>2824</v>
      </c>
      <c r="AI2825">
        <v>7508.47234212286</v>
      </c>
      <c r="AK2825">
        <v>2824</v>
      </c>
      <c r="AL2825">
        <v>0.21994435411302138</v>
      </c>
      <c r="AN2825">
        <v>2824</v>
      </c>
      <c r="AO2825">
        <v>0.45313583187422768</v>
      </c>
    </row>
    <row r="2826" spans="31:41" x14ac:dyDescent="0.25">
      <c r="AE2826">
        <v>2825</v>
      </c>
      <c r="AF2826" s="1">
        <v>3.0153607415821737E-2</v>
      </c>
      <c r="AH2826">
        <v>2825</v>
      </c>
      <c r="AI2826">
        <v>15679.222768101667</v>
      </c>
      <c r="AK2826">
        <v>2825</v>
      </c>
      <c r="AL2826">
        <v>0.12881425642900607</v>
      </c>
      <c r="AN2826">
        <v>2825</v>
      </c>
      <c r="AO2826">
        <v>0.40397644642293706</v>
      </c>
    </row>
    <row r="2827" spans="31:41" x14ac:dyDescent="0.25">
      <c r="AE2827">
        <v>2826</v>
      </c>
      <c r="AF2827" s="1">
        <v>3.1294221129593236E-2</v>
      </c>
      <c r="AH2827">
        <v>2826</v>
      </c>
      <c r="AI2827">
        <v>3717.6115388097855</v>
      </c>
      <c r="AK2827">
        <v>2826</v>
      </c>
      <c r="AL2827">
        <v>0.17556852054278851</v>
      </c>
      <c r="AN2827">
        <v>2826</v>
      </c>
      <c r="AO2827">
        <v>0.38279661079080657</v>
      </c>
    </row>
    <row r="2828" spans="31:41" x14ac:dyDescent="0.25">
      <c r="AE2828">
        <v>2827</v>
      </c>
      <c r="AF2828" s="1">
        <v>2.9194220683391503E-2</v>
      </c>
      <c r="AH2828">
        <v>2827</v>
      </c>
      <c r="AI2828">
        <v>4890.9034369357751</v>
      </c>
      <c r="AK2828">
        <v>2827</v>
      </c>
      <c r="AL2828">
        <v>0.23766193678353881</v>
      </c>
      <c r="AN2828">
        <v>2827</v>
      </c>
      <c r="AO2828">
        <v>0.38622551705319119</v>
      </c>
    </row>
    <row r="2829" spans="31:41" x14ac:dyDescent="0.25">
      <c r="AE2829">
        <v>2828</v>
      </c>
      <c r="AF2829" s="1">
        <v>3.3737308475216388E-2</v>
      </c>
      <c r="AH2829">
        <v>2828</v>
      </c>
      <c r="AI2829">
        <v>481.71507184952657</v>
      </c>
      <c r="AK2829">
        <v>2828</v>
      </c>
      <c r="AL2829">
        <v>0.15877965060080196</v>
      </c>
      <c r="AN2829">
        <v>2828</v>
      </c>
      <c r="AO2829">
        <v>0.2980482927325272</v>
      </c>
    </row>
    <row r="2830" spans="31:41" x14ac:dyDescent="0.25">
      <c r="AE2830">
        <v>2829</v>
      </c>
      <c r="AF2830" s="1">
        <v>3.3637876835687086E-2</v>
      </c>
      <c r="AH2830">
        <v>2829</v>
      </c>
      <c r="AI2830">
        <v>4637.40605537588</v>
      </c>
      <c r="AK2830">
        <v>2829</v>
      </c>
      <c r="AL2830">
        <v>0.10563597561259157</v>
      </c>
      <c r="AN2830">
        <v>2829</v>
      </c>
      <c r="AO2830">
        <v>0.43671378524825416</v>
      </c>
    </row>
    <row r="2831" spans="31:41" x14ac:dyDescent="0.25">
      <c r="AE2831">
        <v>2830</v>
      </c>
      <c r="AF2831" s="1">
        <v>3.016524432383938E-2</v>
      </c>
      <c r="AH2831">
        <v>2830</v>
      </c>
      <c r="AI2831">
        <v>17858.198117743519</v>
      </c>
      <c r="AK2831">
        <v>2830</v>
      </c>
      <c r="AL2831">
        <v>0.27815815551067397</v>
      </c>
      <c r="AN2831">
        <v>2830</v>
      </c>
      <c r="AO2831">
        <v>0.41724588782828498</v>
      </c>
    </row>
    <row r="2832" spans="31:41" x14ac:dyDescent="0.25">
      <c r="AE2832">
        <v>2831</v>
      </c>
      <c r="AF2832" s="1">
        <v>3.0125423141608598E-2</v>
      </c>
      <c r="AH2832">
        <v>2831</v>
      </c>
      <c r="AI2832">
        <v>6192.7183037904933</v>
      </c>
      <c r="AK2832">
        <v>2831</v>
      </c>
      <c r="AL2832">
        <v>0.25371597151797498</v>
      </c>
      <c r="AN2832">
        <v>2831</v>
      </c>
      <c r="AO2832">
        <v>0.40706261729728677</v>
      </c>
    </row>
    <row r="2833" spans="31:41" x14ac:dyDescent="0.25">
      <c r="AE2833">
        <v>2832</v>
      </c>
      <c r="AF2833" s="1">
        <v>2.9892982464092777E-2</v>
      </c>
      <c r="AH2833">
        <v>2832</v>
      </c>
      <c r="AI2833">
        <v>3202.166157629204</v>
      </c>
      <c r="AK2833">
        <v>2832</v>
      </c>
      <c r="AL2833">
        <v>0.18162187082015663</v>
      </c>
      <c r="AN2833">
        <v>2832</v>
      </c>
      <c r="AO2833">
        <v>0.45014016218637665</v>
      </c>
    </row>
    <row r="2834" spans="31:41" x14ac:dyDescent="0.25">
      <c r="AE2834">
        <v>2833</v>
      </c>
      <c r="AF2834" s="1">
        <v>3.1598744403800394E-2</v>
      </c>
      <c r="AH2834">
        <v>2833</v>
      </c>
      <c r="AI2834">
        <v>36810.215389437952</v>
      </c>
      <c r="AK2834">
        <v>2833</v>
      </c>
      <c r="AL2834">
        <v>0.17958652336007078</v>
      </c>
      <c r="AN2834">
        <v>2833</v>
      </c>
      <c r="AO2834">
        <v>0.41839605773433808</v>
      </c>
    </row>
    <row r="2835" spans="31:41" x14ac:dyDescent="0.25">
      <c r="AE2835">
        <v>2834</v>
      </c>
      <c r="AF2835" s="1">
        <v>2.6524107008042197E-2</v>
      </c>
      <c r="AH2835">
        <v>2834</v>
      </c>
      <c r="AI2835">
        <v>8843.5097962323598</v>
      </c>
      <c r="AK2835">
        <v>2834</v>
      </c>
      <c r="AL2835">
        <v>0.22657527399228011</v>
      </c>
      <c r="AN2835">
        <v>2834</v>
      </c>
      <c r="AO2835">
        <v>0.3702703772439922</v>
      </c>
    </row>
    <row r="2836" spans="31:41" x14ac:dyDescent="0.25">
      <c r="AE2836">
        <v>2835</v>
      </c>
      <c r="AF2836" s="1">
        <v>2.6464942362685262E-2</v>
      </c>
      <c r="AH2836">
        <v>2835</v>
      </c>
      <c r="AI2836">
        <v>4867.4293079991385</v>
      </c>
      <c r="AK2836">
        <v>2835</v>
      </c>
      <c r="AL2836">
        <v>0.17274639764850402</v>
      </c>
      <c r="AN2836">
        <v>2835</v>
      </c>
      <c r="AO2836">
        <v>0.29774108621808371</v>
      </c>
    </row>
    <row r="2837" spans="31:41" x14ac:dyDescent="0.25">
      <c r="AE2837">
        <v>2836</v>
      </c>
      <c r="AF2837" s="1">
        <v>2.7785514021819058E-2</v>
      </c>
      <c r="AH2837">
        <v>2836</v>
      </c>
      <c r="AI2837">
        <v>4632.5568242623003</v>
      </c>
      <c r="AK2837">
        <v>2836</v>
      </c>
      <c r="AL2837">
        <v>0.2185218762544068</v>
      </c>
      <c r="AN2837">
        <v>2836</v>
      </c>
      <c r="AO2837">
        <v>0.39825211989358172</v>
      </c>
    </row>
    <row r="2838" spans="31:41" x14ac:dyDescent="0.25">
      <c r="AE2838">
        <v>2837</v>
      </c>
      <c r="AF2838" s="1">
        <v>3.0017518147188893E-2</v>
      </c>
      <c r="AH2838">
        <v>2837</v>
      </c>
      <c r="AI2838">
        <v>11748.668409699758</v>
      </c>
      <c r="AK2838">
        <v>2837</v>
      </c>
      <c r="AL2838">
        <v>0.13333860579110685</v>
      </c>
      <c r="AN2838">
        <v>2837</v>
      </c>
      <c r="AO2838">
        <v>0.39772971586880734</v>
      </c>
    </row>
    <row r="2839" spans="31:41" x14ac:dyDescent="0.25">
      <c r="AE2839">
        <v>2838</v>
      </c>
      <c r="AF2839" s="1">
        <v>3.2939336095088256E-2</v>
      </c>
      <c r="AH2839">
        <v>2838</v>
      </c>
      <c r="AI2839">
        <v>21099.185199115938</v>
      </c>
      <c r="AK2839">
        <v>2838</v>
      </c>
      <c r="AL2839">
        <v>0.18227371923511648</v>
      </c>
      <c r="AN2839">
        <v>2838</v>
      </c>
      <c r="AO2839">
        <v>0.42185812858533839</v>
      </c>
    </row>
    <row r="2840" spans="31:41" x14ac:dyDescent="0.25">
      <c r="AE2840">
        <v>2839</v>
      </c>
      <c r="AF2840" s="1">
        <v>3.4342771968290497E-2</v>
      </c>
      <c r="AH2840">
        <v>2839</v>
      </c>
      <c r="AI2840">
        <v>12360.794813109225</v>
      </c>
      <c r="AK2840">
        <v>2839</v>
      </c>
      <c r="AL2840">
        <v>0.1413433365455066</v>
      </c>
      <c r="AN2840">
        <v>2839</v>
      </c>
      <c r="AO2840">
        <v>0.45681040736506856</v>
      </c>
    </row>
    <row r="2841" spans="31:41" x14ac:dyDescent="0.25">
      <c r="AE2841">
        <v>2840</v>
      </c>
      <c r="AF2841" s="1">
        <v>3.0664685393066771E-2</v>
      </c>
      <c r="AH2841">
        <v>2840</v>
      </c>
      <c r="AI2841">
        <v>16403.670226427457</v>
      </c>
      <c r="AK2841">
        <v>2840</v>
      </c>
      <c r="AL2841">
        <v>0.24139274607064681</v>
      </c>
      <c r="AN2841">
        <v>2840</v>
      </c>
      <c r="AO2841">
        <v>0.3405928983013376</v>
      </c>
    </row>
    <row r="2842" spans="31:41" x14ac:dyDescent="0.25">
      <c r="AE2842">
        <v>2841</v>
      </c>
      <c r="AF2842" s="1">
        <v>3.2507703334985871E-2</v>
      </c>
      <c r="AH2842">
        <v>2841</v>
      </c>
      <c r="AI2842">
        <v>2313.9847614638315</v>
      </c>
      <c r="AK2842">
        <v>2841</v>
      </c>
      <c r="AL2842">
        <v>0.25955490056953434</v>
      </c>
      <c r="AN2842">
        <v>2841</v>
      </c>
      <c r="AO2842">
        <v>0.30492542697747138</v>
      </c>
    </row>
    <row r="2843" spans="31:41" x14ac:dyDescent="0.25">
      <c r="AE2843">
        <v>2842</v>
      </c>
      <c r="AF2843" s="1">
        <v>3.385488234076206E-2</v>
      </c>
      <c r="AH2843">
        <v>2842</v>
      </c>
      <c r="AI2843">
        <v>589.64585545911837</v>
      </c>
      <c r="AK2843">
        <v>2842</v>
      </c>
      <c r="AL2843">
        <v>0.22190779050253412</v>
      </c>
      <c r="AN2843">
        <v>2842</v>
      </c>
      <c r="AO2843">
        <v>0.46577713303203122</v>
      </c>
    </row>
    <row r="2844" spans="31:41" x14ac:dyDescent="0.25">
      <c r="AE2844">
        <v>2843</v>
      </c>
      <c r="AF2844" s="1">
        <v>3.0976773517366274E-2</v>
      </c>
      <c r="AH2844">
        <v>2843</v>
      </c>
      <c r="AI2844">
        <v>45655.584080730681</v>
      </c>
      <c r="AK2844">
        <v>2843</v>
      </c>
      <c r="AL2844">
        <v>0.15480754729223392</v>
      </c>
      <c r="AN2844">
        <v>2843</v>
      </c>
      <c r="AO2844">
        <v>0.38887450694387871</v>
      </c>
    </row>
    <row r="2845" spans="31:41" x14ac:dyDescent="0.25">
      <c r="AE2845">
        <v>2844</v>
      </c>
      <c r="AF2845" s="1">
        <v>2.7557235376572065E-2</v>
      </c>
      <c r="AH2845">
        <v>2844</v>
      </c>
      <c r="AI2845">
        <v>2611.6563477856039</v>
      </c>
      <c r="AK2845">
        <v>2844</v>
      </c>
      <c r="AL2845">
        <v>0.11000265568685717</v>
      </c>
      <c r="AN2845">
        <v>2844</v>
      </c>
      <c r="AO2845">
        <v>0.35745948671951072</v>
      </c>
    </row>
    <row r="2846" spans="31:41" x14ac:dyDescent="0.25">
      <c r="AE2846">
        <v>2845</v>
      </c>
      <c r="AF2846" s="1">
        <v>3.2983838454880621E-2</v>
      </c>
      <c r="AH2846">
        <v>2845</v>
      </c>
      <c r="AI2846">
        <v>4452.2031237298243</v>
      </c>
      <c r="AK2846">
        <v>2845</v>
      </c>
      <c r="AL2846">
        <v>0.20673758717598789</v>
      </c>
      <c r="AN2846">
        <v>2845</v>
      </c>
      <c r="AO2846">
        <v>0.40724172744363762</v>
      </c>
    </row>
    <row r="2847" spans="31:41" x14ac:dyDescent="0.25">
      <c r="AE2847">
        <v>2846</v>
      </c>
      <c r="AF2847" s="1">
        <v>3.3848340628270579E-2</v>
      </c>
      <c r="AH2847">
        <v>2846</v>
      </c>
      <c r="AI2847">
        <v>1471.9558252063798</v>
      </c>
      <c r="AK2847">
        <v>2846</v>
      </c>
      <c r="AL2847">
        <v>0.19516554158367108</v>
      </c>
      <c r="AN2847">
        <v>2846</v>
      </c>
      <c r="AO2847">
        <v>0.42819920081187191</v>
      </c>
    </row>
    <row r="2848" spans="31:41" x14ac:dyDescent="0.25">
      <c r="AE2848">
        <v>2847</v>
      </c>
      <c r="AF2848" s="1">
        <v>2.6927606456474296E-2</v>
      </c>
      <c r="AH2848">
        <v>2847</v>
      </c>
      <c r="AI2848">
        <v>3413.1143615991691</v>
      </c>
      <c r="AK2848">
        <v>2847</v>
      </c>
      <c r="AL2848">
        <v>0.23221027952746351</v>
      </c>
      <c r="AN2848">
        <v>2847</v>
      </c>
      <c r="AO2848">
        <v>0.42957867309743225</v>
      </c>
    </row>
    <row r="2849" spans="31:41" x14ac:dyDescent="0.25">
      <c r="AE2849">
        <v>2848</v>
      </c>
      <c r="AF2849" s="1">
        <v>3.6980995195915911E-2</v>
      </c>
      <c r="AH2849">
        <v>2848</v>
      </c>
      <c r="AI2849">
        <v>1034.8186530524308</v>
      </c>
      <c r="AK2849">
        <v>2848</v>
      </c>
      <c r="AL2849">
        <v>0.17722872739272877</v>
      </c>
      <c r="AN2849">
        <v>2848</v>
      </c>
      <c r="AO2849">
        <v>0.3772874709696814</v>
      </c>
    </row>
    <row r="2850" spans="31:41" x14ac:dyDescent="0.25">
      <c r="AE2850">
        <v>2849</v>
      </c>
      <c r="AF2850" s="1">
        <v>2.9544822058322762E-2</v>
      </c>
      <c r="AH2850">
        <v>2849</v>
      </c>
      <c r="AI2850">
        <v>21160.290921642387</v>
      </c>
      <c r="AK2850">
        <v>2849</v>
      </c>
      <c r="AL2850">
        <v>0.12039687215036392</v>
      </c>
      <c r="AN2850">
        <v>2849</v>
      </c>
      <c r="AO2850">
        <v>0.45939469281750928</v>
      </c>
    </row>
    <row r="2851" spans="31:41" x14ac:dyDescent="0.25">
      <c r="AE2851">
        <v>2850</v>
      </c>
      <c r="AF2851" s="1">
        <v>3.7519455144395586E-2</v>
      </c>
      <c r="AH2851">
        <v>2850</v>
      </c>
      <c r="AI2851">
        <v>2742.8920802108337</v>
      </c>
      <c r="AK2851">
        <v>2850</v>
      </c>
      <c r="AL2851">
        <v>0.23385179247140128</v>
      </c>
      <c r="AN2851">
        <v>2850</v>
      </c>
      <c r="AO2851">
        <v>0.44302684553002458</v>
      </c>
    </row>
    <row r="2852" spans="31:41" x14ac:dyDescent="0.25">
      <c r="AE2852">
        <v>2851</v>
      </c>
      <c r="AF2852" s="1">
        <v>3.3596266078012471E-2</v>
      </c>
      <c r="AH2852">
        <v>2851</v>
      </c>
      <c r="AI2852">
        <v>1910.1991521622679</v>
      </c>
      <c r="AK2852">
        <v>2851</v>
      </c>
      <c r="AL2852">
        <v>0.16735408449587424</v>
      </c>
      <c r="AN2852">
        <v>2851</v>
      </c>
      <c r="AO2852">
        <v>0.39957542789610689</v>
      </c>
    </row>
    <row r="2853" spans="31:41" x14ac:dyDescent="0.25">
      <c r="AE2853">
        <v>2852</v>
      </c>
      <c r="AF2853" s="1">
        <v>2.8778453725847752E-2</v>
      </c>
      <c r="AH2853">
        <v>2852</v>
      </c>
      <c r="AI2853">
        <v>3599.9162003047077</v>
      </c>
      <c r="AK2853">
        <v>2852</v>
      </c>
      <c r="AL2853">
        <v>0.22556942010749428</v>
      </c>
      <c r="AN2853">
        <v>2852</v>
      </c>
      <c r="AO2853">
        <v>0.42620553246880893</v>
      </c>
    </row>
    <row r="2854" spans="31:41" x14ac:dyDescent="0.25">
      <c r="AE2854">
        <v>2853</v>
      </c>
      <c r="AF2854" s="1">
        <v>3.0455305668394272E-2</v>
      </c>
      <c r="AH2854">
        <v>2853</v>
      </c>
      <c r="AI2854">
        <v>441.93771953978552</v>
      </c>
      <c r="AK2854">
        <v>2853</v>
      </c>
      <c r="AL2854">
        <v>0.12655317416999759</v>
      </c>
      <c r="AN2854">
        <v>2853</v>
      </c>
      <c r="AO2854">
        <v>0.41060884426304145</v>
      </c>
    </row>
    <row r="2855" spans="31:41" x14ac:dyDescent="0.25">
      <c r="AE2855">
        <v>2854</v>
      </c>
      <c r="AF2855" s="1">
        <v>3.3871505966851956E-2</v>
      </c>
      <c r="AH2855">
        <v>2854</v>
      </c>
      <c r="AI2855">
        <v>6974.6111671594936</v>
      </c>
      <c r="AK2855">
        <v>2854</v>
      </c>
      <c r="AL2855">
        <v>0.21045785907790118</v>
      </c>
      <c r="AN2855">
        <v>2854</v>
      </c>
      <c r="AO2855">
        <v>0.36699843563477991</v>
      </c>
    </row>
    <row r="2856" spans="31:41" x14ac:dyDescent="0.25">
      <c r="AE2856">
        <v>2855</v>
      </c>
      <c r="AF2856" s="1">
        <v>3.2283943708151464E-2</v>
      </c>
      <c r="AH2856">
        <v>2855</v>
      </c>
      <c r="AI2856">
        <v>2397.6578783823193</v>
      </c>
      <c r="AK2856">
        <v>2855</v>
      </c>
      <c r="AL2856">
        <v>0.24045859504792622</v>
      </c>
      <c r="AN2856">
        <v>2855</v>
      </c>
      <c r="AO2856">
        <v>0.41101313981730797</v>
      </c>
    </row>
    <row r="2857" spans="31:41" x14ac:dyDescent="0.25">
      <c r="AE2857">
        <v>2856</v>
      </c>
      <c r="AF2857" s="1">
        <v>3.5116479365584485E-2</v>
      </c>
      <c r="AH2857">
        <v>2856</v>
      </c>
      <c r="AI2857">
        <v>2055.7367592147148</v>
      </c>
      <c r="AK2857">
        <v>2856</v>
      </c>
      <c r="AL2857">
        <v>0.32497583481017561</v>
      </c>
      <c r="AN2857">
        <v>2856</v>
      </c>
      <c r="AO2857">
        <v>0.4583192623862623</v>
      </c>
    </row>
    <row r="2858" spans="31:41" x14ac:dyDescent="0.25">
      <c r="AE2858">
        <v>2857</v>
      </c>
      <c r="AF2858" s="1">
        <v>2.8963552611410925E-2</v>
      </c>
      <c r="AH2858">
        <v>2857</v>
      </c>
      <c r="AI2858">
        <v>1282.3281588562143</v>
      </c>
      <c r="AK2858">
        <v>2857</v>
      </c>
      <c r="AL2858">
        <v>0.1581781552419749</v>
      </c>
      <c r="AN2858">
        <v>2857</v>
      </c>
      <c r="AO2858">
        <v>0.42962547170930759</v>
      </c>
    </row>
    <row r="2859" spans="31:41" x14ac:dyDescent="0.25">
      <c r="AE2859">
        <v>2858</v>
      </c>
      <c r="AF2859" s="1">
        <v>2.9030813409635314E-2</v>
      </c>
      <c r="AH2859">
        <v>2858</v>
      </c>
      <c r="AI2859">
        <v>1096.7111431258156</v>
      </c>
      <c r="AK2859">
        <v>2858</v>
      </c>
      <c r="AL2859">
        <v>0.15633125534038497</v>
      </c>
      <c r="AN2859">
        <v>2858</v>
      </c>
      <c r="AO2859">
        <v>0.41295635172697026</v>
      </c>
    </row>
    <row r="2860" spans="31:41" x14ac:dyDescent="0.25">
      <c r="AE2860">
        <v>2859</v>
      </c>
      <c r="AF2860" s="1">
        <v>2.5251297317685273E-2</v>
      </c>
      <c r="AH2860">
        <v>2859</v>
      </c>
      <c r="AI2860">
        <v>3552.3396688291446</v>
      </c>
      <c r="AK2860">
        <v>2859</v>
      </c>
      <c r="AL2860">
        <v>0.17399376807279177</v>
      </c>
      <c r="AN2860">
        <v>2859</v>
      </c>
      <c r="AO2860">
        <v>0.50706638609503774</v>
      </c>
    </row>
    <row r="2861" spans="31:41" x14ac:dyDescent="0.25">
      <c r="AE2861">
        <v>2860</v>
      </c>
      <c r="AF2861" s="1">
        <v>2.7924325520159332E-2</v>
      </c>
      <c r="AH2861">
        <v>2860</v>
      </c>
      <c r="AI2861">
        <v>9093.5768680355959</v>
      </c>
      <c r="AK2861">
        <v>2860</v>
      </c>
      <c r="AL2861">
        <v>0.23987439381308193</v>
      </c>
      <c r="AN2861">
        <v>2860</v>
      </c>
      <c r="AO2861">
        <v>0.40186876631513591</v>
      </c>
    </row>
    <row r="2862" spans="31:41" x14ac:dyDescent="0.25">
      <c r="AE2862">
        <v>2861</v>
      </c>
      <c r="AF2862" s="1">
        <v>3.1729457272944961E-2</v>
      </c>
      <c r="AH2862">
        <v>2861</v>
      </c>
      <c r="AI2862">
        <v>7204.4528548259332</v>
      </c>
      <c r="AK2862">
        <v>2861</v>
      </c>
      <c r="AL2862">
        <v>0.15933326203580669</v>
      </c>
      <c r="AN2862">
        <v>2861</v>
      </c>
      <c r="AO2862">
        <v>0.36517631268600481</v>
      </c>
    </row>
    <row r="2863" spans="31:41" x14ac:dyDescent="0.25">
      <c r="AE2863">
        <v>2862</v>
      </c>
      <c r="AF2863" s="1">
        <v>2.786672317523653E-2</v>
      </c>
      <c r="AH2863">
        <v>2862</v>
      </c>
      <c r="AI2863">
        <v>1631.5412090269215</v>
      </c>
      <c r="AK2863">
        <v>2862</v>
      </c>
      <c r="AL2863">
        <v>0.22501218275907048</v>
      </c>
      <c r="AN2863">
        <v>2862</v>
      </c>
      <c r="AO2863">
        <v>0.40167558991537444</v>
      </c>
    </row>
    <row r="2864" spans="31:41" x14ac:dyDescent="0.25">
      <c r="AE2864">
        <v>2863</v>
      </c>
      <c r="AF2864" s="1">
        <v>2.3170943181748394E-2</v>
      </c>
      <c r="AH2864">
        <v>2863</v>
      </c>
      <c r="AI2864">
        <v>2359.3195804850661</v>
      </c>
      <c r="AK2864">
        <v>2863</v>
      </c>
      <c r="AL2864">
        <v>0.19164601207193635</v>
      </c>
      <c r="AN2864">
        <v>2863</v>
      </c>
      <c r="AO2864">
        <v>0.3949288811491028</v>
      </c>
    </row>
    <row r="2865" spans="31:41" x14ac:dyDescent="0.25">
      <c r="AE2865">
        <v>2864</v>
      </c>
      <c r="AF2865" s="1">
        <v>3.3313593826679311E-2</v>
      </c>
      <c r="AH2865">
        <v>2864</v>
      </c>
      <c r="AI2865">
        <v>3133.7309504989389</v>
      </c>
      <c r="AK2865">
        <v>2864</v>
      </c>
      <c r="AL2865">
        <v>0.25639622042835175</v>
      </c>
      <c r="AN2865">
        <v>2864</v>
      </c>
      <c r="AO2865">
        <v>0.4016603549961531</v>
      </c>
    </row>
    <row r="2866" spans="31:41" x14ac:dyDescent="0.25">
      <c r="AE2866">
        <v>2865</v>
      </c>
      <c r="AF2866" s="1">
        <v>2.6677685639875159E-2</v>
      </c>
      <c r="AH2866">
        <v>2865</v>
      </c>
      <c r="AI2866">
        <v>8945.9395282402274</v>
      </c>
      <c r="AK2866">
        <v>2865</v>
      </c>
      <c r="AL2866">
        <v>0.27717630720762326</v>
      </c>
      <c r="AN2866">
        <v>2865</v>
      </c>
      <c r="AO2866">
        <v>0.3808026758875922</v>
      </c>
    </row>
    <row r="2867" spans="31:41" x14ac:dyDescent="0.25">
      <c r="AE2867">
        <v>2866</v>
      </c>
      <c r="AF2867" s="1">
        <v>2.7994489344303153E-2</v>
      </c>
      <c r="AH2867">
        <v>2866</v>
      </c>
      <c r="AI2867">
        <v>659.1451046256567</v>
      </c>
      <c r="AK2867">
        <v>2866</v>
      </c>
      <c r="AL2867">
        <v>0.11461562234265599</v>
      </c>
      <c r="AN2867">
        <v>2866</v>
      </c>
      <c r="AO2867">
        <v>0.31993005297461807</v>
      </c>
    </row>
    <row r="2868" spans="31:41" x14ac:dyDescent="0.25">
      <c r="AE2868">
        <v>2867</v>
      </c>
      <c r="AF2868" s="1">
        <v>2.8189291764518121E-2</v>
      </c>
      <c r="AH2868">
        <v>2867</v>
      </c>
      <c r="AI2868">
        <v>3590.1840265666783</v>
      </c>
      <c r="AK2868">
        <v>2867</v>
      </c>
      <c r="AL2868">
        <v>0.24897853792596014</v>
      </c>
      <c r="AN2868">
        <v>2867</v>
      </c>
      <c r="AO2868">
        <v>0.31931491002779627</v>
      </c>
    </row>
    <row r="2869" spans="31:41" x14ac:dyDescent="0.25">
      <c r="AE2869">
        <v>2868</v>
      </c>
      <c r="AF2869" s="1">
        <v>3.0229922772024187E-2</v>
      </c>
      <c r="AH2869">
        <v>2868</v>
      </c>
      <c r="AI2869">
        <v>5562.3922726905639</v>
      </c>
      <c r="AK2869">
        <v>2868</v>
      </c>
      <c r="AL2869">
        <v>0.25447416145350304</v>
      </c>
      <c r="AN2869">
        <v>2868</v>
      </c>
      <c r="AO2869">
        <v>0.39199452433670434</v>
      </c>
    </row>
    <row r="2870" spans="31:41" x14ac:dyDescent="0.25">
      <c r="AE2870">
        <v>2869</v>
      </c>
      <c r="AF2870" s="1">
        <v>3.2124625994326639E-2</v>
      </c>
      <c r="AH2870">
        <v>2869</v>
      </c>
      <c r="AI2870">
        <v>8283.2837629507012</v>
      </c>
      <c r="AK2870">
        <v>2869</v>
      </c>
      <c r="AL2870">
        <v>0.25282203875164105</v>
      </c>
      <c r="AN2870">
        <v>2869</v>
      </c>
      <c r="AO2870">
        <v>0.33865418202383701</v>
      </c>
    </row>
    <row r="2871" spans="31:41" x14ac:dyDescent="0.25">
      <c r="AE2871">
        <v>2870</v>
      </c>
      <c r="AF2871" s="1">
        <v>3.4847443899073127E-2</v>
      </c>
      <c r="AH2871">
        <v>2870</v>
      </c>
      <c r="AI2871">
        <v>2215.058770552756</v>
      </c>
      <c r="AK2871">
        <v>2870</v>
      </c>
      <c r="AL2871">
        <v>0.16165409708903017</v>
      </c>
      <c r="AN2871">
        <v>2870</v>
      </c>
      <c r="AO2871">
        <v>0.35864102041109347</v>
      </c>
    </row>
    <row r="2872" spans="31:41" x14ac:dyDescent="0.25">
      <c r="AE2872">
        <v>2871</v>
      </c>
      <c r="AF2872" s="1">
        <v>3.5440903308643579E-2</v>
      </c>
      <c r="AH2872">
        <v>2871</v>
      </c>
      <c r="AI2872">
        <v>24548.332535678957</v>
      </c>
      <c r="AK2872">
        <v>2871</v>
      </c>
      <c r="AL2872">
        <v>0.16662711074475917</v>
      </c>
      <c r="AN2872">
        <v>2871</v>
      </c>
      <c r="AO2872">
        <v>0.36832933364171982</v>
      </c>
    </row>
    <row r="2873" spans="31:41" x14ac:dyDescent="0.25">
      <c r="AE2873">
        <v>2872</v>
      </c>
      <c r="AF2873" s="1">
        <v>3.1808221958570471E-2</v>
      </c>
      <c r="AH2873">
        <v>2872</v>
      </c>
      <c r="AI2873">
        <v>6803.9787001897394</v>
      </c>
      <c r="AK2873">
        <v>2872</v>
      </c>
      <c r="AL2873">
        <v>0.13893729020121534</v>
      </c>
      <c r="AN2873">
        <v>2872</v>
      </c>
      <c r="AO2873">
        <v>0.42482427946190782</v>
      </c>
    </row>
    <row r="2874" spans="31:41" x14ac:dyDescent="0.25">
      <c r="AE2874">
        <v>2873</v>
      </c>
      <c r="AF2874" s="1">
        <v>3.1661964439124057E-2</v>
      </c>
      <c r="AH2874">
        <v>2873</v>
      </c>
      <c r="AI2874">
        <v>1214.2246246036295</v>
      </c>
      <c r="AK2874">
        <v>2873</v>
      </c>
      <c r="AL2874">
        <v>0.11428802375971603</v>
      </c>
      <c r="AN2874">
        <v>2873</v>
      </c>
      <c r="AO2874">
        <v>0.35159086769069203</v>
      </c>
    </row>
    <row r="2875" spans="31:41" x14ac:dyDescent="0.25">
      <c r="AE2875">
        <v>2874</v>
      </c>
      <c r="AF2875" s="1">
        <v>3.239869701205822E-2</v>
      </c>
      <c r="AH2875">
        <v>2874</v>
      </c>
      <c r="AI2875">
        <v>1445.6735314827658</v>
      </c>
      <c r="AK2875">
        <v>2874</v>
      </c>
      <c r="AL2875">
        <v>0.19728276710164994</v>
      </c>
      <c r="AN2875">
        <v>2874</v>
      </c>
      <c r="AO2875">
        <v>0.38352013608501362</v>
      </c>
    </row>
    <row r="2876" spans="31:41" x14ac:dyDescent="0.25">
      <c r="AE2876">
        <v>2875</v>
      </c>
      <c r="AF2876" s="1">
        <v>3.6037514816743332E-2</v>
      </c>
      <c r="AH2876">
        <v>2875</v>
      </c>
      <c r="AI2876">
        <v>26776.818961549739</v>
      </c>
      <c r="AK2876">
        <v>2875</v>
      </c>
      <c r="AL2876">
        <v>0.19179886409094793</v>
      </c>
      <c r="AN2876">
        <v>2875</v>
      </c>
      <c r="AO2876">
        <v>0.34304160789367377</v>
      </c>
    </row>
    <row r="2877" spans="31:41" x14ac:dyDescent="0.25">
      <c r="AE2877">
        <v>2876</v>
      </c>
      <c r="AF2877" s="1">
        <v>3.0805531747989168E-2</v>
      </c>
      <c r="AH2877">
        <v>2876</v>
      </c>
      <c r="AI2877">
        <v>1924.286320933006</v>
      </c>
      <c r="AK2877">
        <v>2876</v>
      </c>
      <c r="AL2877">
        <v>0.22315876815575728</v>
      </c>
      <c r="AN2877">
        <v>2876</v>
      </c>
      <c r="AO2877">
        <v>0.32017063763027603</v>
      </c>
    </row>
    <row r="2878" spans="31:41" x14ac:dyDescent="0.25">
      <c r="AE2878">
        <v>2877</v>
      </c>
      <c r="AF2878" s="1">
        <v>3.2739592560839581E-2</v>
      </c>
      <c r="AH2878">
        <v>2877</v>
      </c>
      <c r="AI2878">
        <v>2526.6733139336734</v>
      </c>
      <c r="AK2878">
        <v>2877</v>
      </c>
      <c r="AL2878">
        <v>0.21735248538190335</v>
      </c>
      <c r="AN2878">
        <v>2877</v>
      </c>
      <c r="AO2878">
        <v>0.35689468142444913</v>
      </c>
    </row>
    <row r="2879" spans="31:41" x14ac:dyDescent="0.25">
      <c r="AE2879">
        <v>2878</v>
      </c>
      <c r="AF2879" s="1">
        <v>2.9634422424928974E-2</v>
      </c>
      <c r="AH2879">
        <v>2878</v>
      </c>
      <c r="AI2879">
        <v>1880.8118168000542</v>
      </c>
      <c r="AK2879">
        <v>2878</v>
      </c>
      <c r="AL2879">
        <v>0.17716021434330029</v>
      </c>
      <c r="AN2879">
        <v>2878</v>
      </c>
      <c r="AO2879">
        <v>0.40386477356372819</v>
      </c>
    </row>
    <row r="2880" spans="31:41" x14ac:dyDescent="0.25">
      <c r="AE2880">
        <v>2879</v>
      </c>
      <c r="AF2880" s="1">
        <v>3.6132520376019883E-2</v>
      </c>
      <c r="AH2880">
        <v>2879</v>
      </c>
      <c r="AI2880">
        <v>3694.1612836315371</v>
      </c>
      <c r="AK2880">
        <v>2879</v>
      </c>
      <c r="AL2880">
        <v>0.18875983642856922</v>
      </c>
      <c r="AN2880">
        <v>2879</v>
      </c>
      <c r="AO2880">
        <v>0.41550682988142212</v>
      </c>
    </row>
    <row r="2881" spans="31:41" x14ac:dyDescent="0.25">
      <c r="AE2881">
        <v>2880</v>
      </c>
      <c r="AF2881" s="1">
        <v>2.4963562272042994E-2</v>
      </c>
      <c r="AH2881">
        <v>2880</v>
      </c>
      <c r="AI2881">
        <v>7690.2733846168449</v>
      </c>
      <c r="AK2881">
        <v>2880</v>
      </c>
      <c r="AL2881">
        <v>0.19845352216412462</v>
      </c>
      <c r="AN2881">
        <v>2880</v>
      </c>
      <c r="AO2881">
        <v>0.3635258776600846</v>
      </c>
    </row>
    <row r="2882" spans="31:41" x14ac:dyDescent="0.25">
      <c r="AE2882">
        <v>2881</v>
      </c>
      <c r="AF2882" s="1">
        <v>3.6084884186325272E-2</v>
      </c>
      <c r="AH2882">
        <v>2881</v>
      </c>
      <c r="AI2882">
        <v>3642.2367274727262</v>
      </c>
      <c r="AK2882">
        <v>2881</v>
      </c>
      <c r="AL2882">
        <v>0.17485108143296124</v>
      </c>
      <c r="AN2882">
        <v>2881</v>
      </c>
      <c r="AO2882">
        <v>0.29704286103807942</v>
      </c>
    </row>
    <row r="2883" spans="31:41" x14ac:dyDescent="0.25">
      <c r="AE2883">
        <v>2882</v>
      </c>
      <c r="AF2883" s="1">
        <v>2.6024823680463438E-2</v>
      </c>
      <c r="AH2883">
        <v>2882</v>
      </c>
      <c r="AI2883">
        <v>1415.5266997496849</v>
      </c>
      <c r="AK2883">
        <v>2882</v>
      </c>
      <c r="AL2883">
        <v>0.18876198025250543</v>
      </c>
      <c r="AN2883">
        <v>2882</v>
      </c>
      <c r="AO2883">
        <v>0.43587048672229411</v>
      </c>
    </row>
    <row r="2884" spans="31:41" x14ac:dyDescent="0.25">
      <c r="AE2884">
        <v>2883</v>
      </c>
      <c r="AF2884" s="1">
        <v>3.0965909056893892E-2</v>
      </c>
      <c r="AH2884">
        <v>2883</v>
      </c>
      <c r="AI2884">
        <v>5191.5175111379504</v>
      </c>
      <c r="AK2884">
        <v>2883</v>
      </c>
      <c r="AL2884">
        <v>0.2381467326388178</v>
      </c>
      <c r="AN2884">
        <v>2883</v>
      </c>
      <c r="AO2884">
        <v>0.3797482311105469</v>
      </c>
    </row>
    <row r="2885" spans="31:41" x14ac:dyDescent="0.25">
      <c r="AE2885">
        <v>2884</v>
      </c>
      <c r="AF2885" s="1">
        <v>2.5164377285987083E-2</v>
      </c>
      <c r="AH2885">
        <v>2884</v>
      </c>
      <c r="AI2885">
        <v>2185.4648108032557</v>
      </c>
      <c r="AK2885">
        <v>2884</v>
      </c>
      <c r="AL2885">
        <v>0.2296594769452788</v>
      </c>
      <c r="AN2885">
        <v>2884</v>
      </c>
      <c r="AO2885">
        <v>0.43966570161820345</v>
      </c>
    </row>
    <row r="2886" spans="31:41" x14ac:dyDescent="0.25">
      <c r="AE2886">
        <v>2885</v>
      </c>
      <c r="AF2886" s="1">
        <v>2.6960644946591117E-2</v>
      </c>
      <c r="AH2886">
        <v>2885</v>
      </c>
      <c r="AI2886">
        <v>2046.3063004946337</v>
      </c>
      <c r="AK2886">
        <v>2885</v>
      </c>
      <c r="AL2886">
        <v>0.20987810240543617</v>
      </c>
      <c r="AN2886">
        <v>2885</v>
      </c>
      <c r="AO2886">
        <v>0.41784127717070763</v>
      </c>
    </row>
    <row r="2887" spans="31:41" x14ac:dyDescent="0.25">
      <c r="AE2887">
        <v>2886</v>
      </c>
      <c r="AF2887" s="1">
        <v>2.4914130853047611E-2</v>
      </c>
      <c r="AH2887">
        <v>2886</v>
      </c>
      <c r="AI2887">
        <v>5558.3786197133359</v>
      </c>
      <c r="AK2887">
        <v>2886</v>
      </c>
      <c r="AL2887">
        <v>0.27728993702440652</v>
      </c>
      <c r="AN2887">
        <v>2886</v>
      </c>
      <c r="AO2887">
        <v>0.35769680584515273</v>
      </c>
    </row>
    <row r="2888" spans="31:41" x14ac:dyDescent="0.25">
      <c r="AE2888">
        <v>2887</v>
      </c>
      <c r="AF2888" s="1">
        <v>2.806896183537666E-2</v>
      </c>
      <c r="AH2888">
        <v>2887</v>
      </c>
      <c r="AI2888">
        <v>14958.963708503166</v>
      </c>
      <c r="AK2888">
        <v>2887</v>
      </c>
      <c r="AL2888">
        <v>0.20129132447400103</v>
      </c>
      <c r="AN2888">
        <v>2887</v>
      </c>
      <c r="AO2888">
        <v>0.34414224880908928</v>
      </c>
    </row>
    <row r="2889" spans="31:41" x14ac:dyDescent="0.25">
      <c r="AE2889">
        <v>2888</v>
      </c>
      <c r="AF2889" s="1">
        <v>3.1701957543519343E-2</v>
      </c>
      <c r="AH2889">
        <v>2888</v>
      </c>
      <c r="AI2889">
        <v>9683.6735439265867</v>
      </c>
      <c r="AK2889">
        <v>2888</v>
      </c>
      <c r="AL2889">
        <v>0.19613772254925396</v>
      </c>
      <c r="AN2889">
        <v>2888</v>
      </c>
      <c r="AO2889">
        <v>0.51227200967759245</v>
      </c>
    </row>
    <row r="2890" spans="31:41" x14ac:dyDescent="0.25">
      <c r="AE2890">
        <v>2889</v>
      </c>
      <c r="AF2890" s="1">
        <v>3.1691599763279177E-2</v>
      </c>
      <c r="AH2890">
        <v>2889</v>
      </c>
      <c r="AI2890">
        <v>2915.9387683491495</v>
      </c>
      <c r="AK2890">
        <v>2889</v>
      </c>
      <c r="AL2890">
        <v>0.23614884191570057</v>
      </c>
      <c r="AN2890">
        <v>2889</v>
      </c>
      <c r="AO2890">
        <v>0.4493767006283732</v>
      </c>
    </row>
    <row r="2891" spans="31:41" x14ac:dyDescent="0.25">
      <c r="AE2891">
        <v>2890</v>
      </c>
      <c r="AF2891" s="1">
        <v>2.966099666043398E-2</v>
      </c>
      <c r="AH2891">
        <v>2890</v>
      </c>
      <c r="AI2891">
        <v>4394.6923266583981</v>
      </c>
      <c r="AK2891">
        <v>2890</v>
      </c>
      <c r="AL2891">
        <v>0.19389751562597737</v>
      </c>
      <c r="AN2891">
        <v>2890</v>
      </c>
      <c r="AO2891">
        <v>0.43610225331990321</v>
      </c>
    </row>
    <row r="2892" spans="31:41" x14ac:dyDescent="0.25">
      <c r="AE2892">
        <v>2891</v>
      </c>
      <c r="AF2892" s="1">
        <v>2.9233921167359345E-2</v>
      </c>
      <c r="AH2892">
        <v>2891</v>
      </c>
      <c r="AI2892">
        <v>1209.0397395451125</v>
      </c>
      <c r="AK2892">
        <v>2891</v>
      </c>
      <c r="AL2892">
        <v>0.19285244971161408</v>
      </c>
      <c r="AN2892">
        <v>2891</v>
      </c>
      <c r="AO2892">
        <v>0.41018082314361409</v>
      </c>
    </row>
    <row r="2893" spans="31:41" x14ac:dyDescent="0.25">
      <c r="AE2893">
        <v>2892</v>
      </c>
      <c r="AF2893" s="1">
        <v>3.2055238999720181E-2</v>
      </c>
      <c r="AH2893">
        <v>2892</v>
      </c>
      <c r="AI2893">
        <v>1643.0579877817227</v>
      </c>
      <c r="AK2893">
        <v>2892</v>
      </c>
      <c r="AL2893">
        <v>0.20594950846355722</v>
      </c>
      <c r="AN2893">
        <v>2892</v>
      </c>
      <c r="AO2893">
        <v>0.44570971435975798</v>
      </c>
    </row>
    <row r="2894" spans="31:41" x14ac:dyDescent="0.25">
      <c r="AE2894">
        <v>2893</v>
      </c>
      <c r="AF2894" s="1">
        <v>3.0725312765867319E-2</v>
      </c>
      <c r="AH2894">
        <v>2893</v>
      </c>
      <c r="AI2894">
        <v>11702.388499192915</v>
      </c>
      <c r="AK2894">
        <v>2893</v>
      </c>
      <c r="AL2894">
        <v>0.26539434110964932</v>
      </c>
      <c r="AN2894">
        <v>2893</v>
      </c>
      <c r="AO2894">
        <v>0.44186644678641362</v>
      </c>
    </row>
    <row r="2895" spans="31:41" x14ac:dyDescent="0.25">
      <c r="AE2895">
        <v>2894</v>
      </c>
      <c r="AF2895" s="1">
        <v>2.7945530810312258E-2</v>
      </c>
      <c r="AH2895">
        <v>2894</v>
      </c>
      <c r="AI2895">
        <v>2624.0946460859327</v>
      </c>
      <c r="AK2895">
        <v>2894</v>
      </c>
      <c r="AL2895">
        <v>0.21283804351290139</v>
      </c>
      <c r="AN2895">
        <v>2894</v>
      </c>
      <c r="AO2895">
        <v>0.37868433275995367</v>
      </c>
    </row>
    <row r="2896" spans="31:41" x14ac:dyDescent="0.25">
      <c r="AE2896">
        <v>2895</v>
      </c>
      <c r="AF2896" s="1">
        <v>2.957164725505268E-2</v>
      </c>
      <c r="AH2896">
        <v>2895</v>
      </c>
      <c r="AI2896">
        <v>2420.2377493131953</v>
      </c>
      <c r="AK2896">
        <v>2895</v>
      </c>
      <c r="AL2896">
        <v>0.22525925781694864</v>
      </c>
      <c r="AN2896">
        <v>2895</v>
      </c>
      <c r="AO2896">
        <v>0.49961284456002009</v>
      </c>
    </row>
    <row r="2897" spans="31:41" x14ac:dyDescent="0.25">
      <c r="AE2897">
        <v>2896</v>
      </c>
      <c r="AF2897" s="1">
        <v>2.7631990309930021E-2</v>
      </c>
      <c r="AH2897">
        <v>2896</v>
      </c>
      <c r="AI2897">
        <v>1601.5794000279261</v>
      </c>
      <c r="AK2897">
        <v>2896</v>
      </c>
      <c r="AL2897">
        <v>0.10947057644980435</v>
      </c>
      <c r="AN2897">
        <v>2896</v>
      </c>
      <c r="AO2897">
        <v>0.37151747267165014</v>
      </c>
    </row>
    <row r="2898" spans="31:41" x14ac:dyDescent="0.25">
      <c r="AE2898">
        <v>2897</v>
      </c>
      <c r="AF2898" s="1">
        <v>2.981642171794685E-2</v>
      </c>
      <c r="AH2898">
        <v>2897</v>
      </c>
      <c r="AI2898">
        <v>7808.0945527875037</v>
      </c>
      <c r="AK2898">
        <v>2897</v>
      </c>
      <c r="AL2898">
        <v>0.17853153888563014</v>
      </c>
      <c r="AN2898">
        <v>2897</v>
      </c>
      <c r="AO2898">
        <v>0.2879962045974736</v>
      </c>
    </row>
    <row r="2899" spans="31:41" x14ac:dyDescent="0.25">
      <c r="AE2899">
        <v>2898</v>
      </c>
      <c r="AF2899" s="1">
        <v>2.868524101063108E-2</v>
      </c>
      <c r="AH2899">
        <v>2898</v>
      </c>
      <c r="AI2899">
        <v>1730.2371782821383</v>
      </c>
      <c r="AK2899">
        <v>2898</v>
      </c>
      <c r="AL2899">
        <v>0.17949582442599435</v>
      </c>
      <c r="AN2899">
        <v>2898</v>
      </c>
      <c r="AO2899">
        <v>0.40797681543805997</v>
      </c>
    </row>
    <row r="2900" spans="31:41" x14ac:dyDescent="0.25">
      <c r="AE2900">
        <v>2899</v>
      </c>
      <c r="AF2900" s="1">
        <v>3.0204395218116797E-2</v>
      </c>
      <c r="AH2900">
        <v>2899</v>
      </c>
      <c r="AI2900">
        <v>1065.9303840846198</v>
      </c>
      <c r="AK2900">
        <v>2899</v>
      </c>
      <c r="AL2900">
        <v>0.28872173092072528</v>
      </c>
      <c r="AN2900">
        <v>2899</v>
      </c>
      <c r="AO2900">
        <v>0.44723301525243775</v>
      </c>
    </row>
    <row r="2901" spans="31:41" x14ac:dyDescent="0.25">
      <c r="AE2901">
        <v>2900</v>
      </c>
      <c r="AF2901" s="1">
        <v>3.1149837624866228E-2</v>
      </c>
      <c r="AH2901">
        <v>2900</v>
      </c>
      <c r="AI2901">
        <v>1362.6494419634132</v>
      </c>
      <c r="AK2901">
        <v>2900</v>
      </c>
      <c r="AL2901">
        <v>0.29191909602623395</v>
      </c>
      <c r="AN2901">
        <v>2900</v>
      </c>
      <c r="AO2901">
        <v>0.36099589497925433</v>
      </c>
    </row>
    <row r="2902" spans="31:41" x14ac:dyDescent="0.25">
      <c r="AE2902">
        <v>2901</v>
      </c>
      <c r="AF2902" s="1">
        <v>2.7957770648472158E-2</v>
      </c>
      <c r="AH2902">
        <v>2901</v>
      </c>
      <c r="AI2902">
        <v>2415.864489131292</v>
      </c>
      <c r="AK2902">
        <v>2901</v>
      </c>
      <c r="AL2902">
        <v>0.16001961995883773</v>
      </c>
      <c r="AN2902">
        <v>2901</v>
      </c>
      <c r="AO2902">
        <v>0.44573026200631921</v>
      </c>
    </row>
    <row r="2903" spans="31:41" x14ac:dyDescent="0.25">
      <c r="AE2903">
        <v>2902</v>
      </c>
      <c r="AF2903" s="1">
        <v>3.3313678628566601E-2</v>
      </c>
      <c r="AH2903">
        <v>2902</v>
      </c>
      <c r="AI2903">
        <v>2990.6828700454807</v>
      </c>
      <c r="AK2903">
        <v>2902</v>
      </c>
      <c r="AL2903">
        <v>0.18746732358071941</v>
      </c>
      <c r="AN2903">
        <v>2902</v>
      </c>
      <c r="AO2903">
        <v>0.30305186232197578</v>
      </c>
    </row>
    <row r="2904" spans="31:41" x14ac:dyDescent="0.25">
      <c r="AE2904">
        <v>2903</v>
      </c>
      <c r="AF2904" s="1">
        <v>2.7412103767202156E-2</v>
      </c>
      <c r="AH2904">
        <v>2903</v>
      </c>
      <c r="AI2904">
        <v>5113.3558845744456</v>
      </c>
      <c r="AK2904">
        <v>2903</v>
      </c>
      <c r="AL2904">
        <v>0.21932885567190105</v>
      </c>
      <c r="AN2904">
        <v>2903</v>
      </c>
      <c r="AO2904">
        <v>0.44384117176590959</v>
      </c>
    </row>
    <row r="2905" spans="31:41" x14ac:dyDescent="0.25">
      <c r="AE2905">
        <v>2904</v>
      </c>
      <c r="AF2905" s="1">
        <v>2.7014538587449177E-2</v>
      </c>
      <c r="AH2905">
        <v>2904</v>
      </c>
      <c r="AI2905">
        <v>3993.1724551828215</v>
      </c>
      <c r="AK2905">
        <v>2904</v>
      </c>
      <c r="AL2905">
        <v>0.16171932903413611</v>
      </c>
      <c r="AN2905">
        <v>2904</v>
      </c>
      <c r="AO2905">
        <v>0.39671977920421242</v>
      </c>
    </row>
    <row r="2906" spans="31:41" x14ac:dyDescent="0.25">
      <c r="AE2906">
        <v>2905</v>
      </c>
      <c r="AF2906" s="1">
        <v>2.9689147140723016E-2</v>
      </c>
      <c r="AH2906">
        <v>2905</v>
      </c>
      <c r="AI2906">
        <v>1164.4161453734325</v>
      </c>
      <c r="AK2906">
        <v>2905</v>
      </c>
      <c r="AL2906">
        <v>0.18640566866343788</v>
      </c>
      <c r="AN2906">
        <v>2905</v>
      </c>
      <c r="AO2906">
        <v>0.4196924686326246</v>
      </c>
    </row>
    <row r="2907" spans="31:41" x14ac:dyDescent="0.25">
      <c r="AE2907">
        <v>2906</v>
      </c>
      <c r="AF2907" s="1">
        <v>3.5276468587413179E-2</v>
      </c>
      <c r="AH2907">
        <v>2906</v>
      </c>
      <c r="AI2907">
        <v>10567.598882292534</v>
      </c>
      <c r="AK2907">
        <v>2906</v>
      </c>
      <c r="AL2907">
        <v>0.22988196385028517</v>
      </c>
      <c r="AN2907">
        <v>2906</v>
      </c>
      <c r="AO2907">
        <v>0.41024618017950104</v>
      </c>
    </row>
    <row r="2908" spans="31:41" x14ac:dyDescent="0.25">
      <c r="AE2908">
        <v>2907</v>
      </c>
      <c r="AF2908" s="1">
        <v>2.7065763378596008E-2</v>
      </c>
      <c r="AH2908">
        <v>2907</v>
      </c>
      <c r="AI2908">
        <v>6522.2630253902544</v>
      </c>
      <c r="AK2908">
        <v>2907</v>
      </c>
      <c r="AL2908">
        <v>0.14939033561901757</v>
      </c>
      <c r="AN2908">
        <v>2907</v>
      </c>
      <c r="AO2908">
        <v>0.43351259920382279</v>
      </c>
    </row>
    <row r="2909" spans="31:41" x14ac:dyDescent="0.25">
      <c r="AE2909">
        <v>2908</v>
      </c>
      <c r="AF2909" s="1">
        <v>3.4649036396576571E-2</v>
      </c>
      <c r="AH2909">
        <v>2908</v>
      </c>
      <c r="AI2909">
        <v>521.54957442937439</v>
      </c>
      <c r="AK2909">
        <v>2908</v>
      </c>
      <c r="AL2909">
        <v>0.19553648134704121</v>
      </c>
      <c r="AN2909">
        <v>2908</v>
      </c>
      <c r="AO2909">
        <v>0.5033913250743014</v>
      </c>
    </row>
    <row r="2910" spans="31:41" x14ac:dyDescent="0.25">
      <c r="AE2910">
        <v>2909</v>
      </c>
      <c r="AF2910" s="1">
        <v>2.5463289569216174E-2</v>
      </c>
      <c r="AH2910">
        <v>2909</v>
      </c>
      <c r="AI2910">
        <v>6792.5954197005685</v>
      </c>
      <c r="AK2910">
        <v>2909</v>
      </c>
      <c r="AL2910">
        <v>0.25244519216942063</v>
      </c>
      <c r="AN2910">
        <v>2909</v>
      </c>
      <c r="AO2910">
        <v>0.3716519462443672</v>
      </c>
    </row>
    <row r="2911" spans="31:41" x14ac:dyDescent="0.25">
      <c r="AE2911">
        <v>2910</v>
      </c>
      <c r="AF2911" s="1">
        <v>2.8191869354094123E-2</v>
      </c>
      <c r="AH2911">
        <v>2910</v>
      </c>
      <c r="AI2911">
        <v>1977.783207655765</v>
      </c>
      <c r="AK2911">
        <v>2910</v>
      </c>
      <c r="AL2911">
        <v>0.1950013628386067</v>
      </c>
      <c r="AN2911">
        <v>2910</v>
      </c>
      <c r="AO2911">
        <v>0.50639821364611115</v>
      </c>
    </row>
    <row r="2912" spans="31:41" x14ac:dyDescent="0.25">
      <c r="AE2912">
        <v>2911</v>
      </c>
      <c r="AF2912" s="1">
        <v>3.5854123451863895E-2</v>
      </c>
      <c r="AH2912">
        <v>2911</v>
      </c>
      <c r="AI2912">
        <v>1768.2614638988186</v>
      </c>
      <c r="AK2912">
        <v>2911</v>
      </c>
      <c r="AL2912">
        <v>0.1743818474147221</v>
      </c>
      <c r="AN2912">
        <v>2911</v>
      </c>
      <c r="AO2912">
        <v>0.46030349497854195</v>
      </c>
    </row>
    <row r="2913" spans="31:41" x14ac:dyDescent="0.25">
      <c r="AE2913">
        <v>2912</v>
      </c>
      <c r="AF2913" s="1">
        <v>3.1739551185341996E-2</v>
      </c>
      <c r="AH2913">
        <v>2912</v>
      </c>
      <c r="AI2913">
        <v>3564.3398115976861</v>
      </c>
      <c r="AK2913">
        <v>2912</v>
      </c>
      <c r="AL2913">
        <v>0.23544674690188502</v>
      </c>
      <c r="AN2913">
        <v>2912</v>
      </c>
      <c r="AO2913">
        <v>0.48363588373545868</v>
      </c>
    </row>
    <row r="2914" spans="31:41" x14ac:dyDescent="0.25">
      <c r="AE2914">
        <v>2913</v>
      </c>
      <c r="AF2914" s="1">
        <v>3.1520783976946465E-2</v>
      </c>
      <c r="AH2914">
        <v>2913</v>
      </c>
      <c r="AI2914">
        <v>14751.066195774263</v>
      </c>
      <c r="AK2914">
        <v>2913</v>
      </c>
      <c r="AL2914">
        <v>0.17280105572730747</v>
      </c>
      <c r="AN2914">
        <v>2913</v>
      </c>
      <c r="AO2914">
        <v>0.38235324363811696</v>
      </c>
    </row>
    <row r="2915" spans="31:41" x14ac:dyDescent="0.25">
      <c r="AE2915">
        <v>2914</v>
      </c>
      <c r="AF2915" s="1">
        <v>3.2910752935326748E-2</v>
      </c>
      <c r="AH2915">
        <v>2914</v>
      </c>
      <c r="AI2915">
        <v>3975.7084654321106</v>
      </c>
      <c r="AK2915">
        <v>2914</v>
      </c>
      <c r="AL2915">
        <v>0.23733932615997633</v>
      </c>
      <c r="AN2915">
        <v>2914</v>
      </c>
      <c r="AO2915">
        <v>0.38739970356746778</v>
      </c>
    </row>
    <row r="2916" spans="31:41" x14ac:dyDescent="0.25">
      <c r="AE2916">
        <v>2915</v>
      </c>
      <c r="AF2916" s="1">
        <v>3.1203010576422052E-2</v>
      </c>
      <c r="AH2916">
        <v>2915</v>
      </c>
      <c r="AI2916">
        <v>1469.7119256580606</v>
      </c>
      <c r="AK2916">
        <v>2915</v>
      </c>
      <c r="AL2916">
        <v>0.2302991029575073</v>
      </c>
      <c r="AN2916">
        <v>2915</v>
      </c>
      <c r="AO2916">
        <v>0.36592095094289323</v>
      </c>
    </row>
    <row r="2917" spans="31:41" x14ac:dyDescent="0.25">
      <c r="AE2917">
        <v>2916</v>
      </c>
      <c r="AF2917" s="1">
        <v>3.6694896696358281E-2</v>
      </c>
      <c r="AH2917">
        <v>2916</v>
      </c>
      <c r="AI2917">
        <v>759.11764881801935</v>
      </c>
      <c r="AK2917">
        <v>2916</v>
      </c>
      <c r="AL2917">
        <v>0.23183679504426291</v>
      </c>
      <c r="AN2917">
        <v>2916</v>
      </c>
      <c r="AO2917">
        <v>0.3561553588691353</v>
      </c>
    </row>
    <row r="2918" spans="31:41" x14ac:dyDescent="0.25">
      <c r="AE2918">
        <v>2917</v>
      </c>
      <c r="AF2918" s="1">
        <v>2.9240933292431048E-2</v>
      </c>
      <c r="AH2918">
        <v>2917</v>
      </c>
      <c r="AI2918">
        <v>1999.1865584504267</v>
      </c>
      <c r="AK2918">
        <v>2917</v>
      </c>
      <c r="AL2918">
        <v>0.25798370650659241</v>
      </c>
      <c r="AN2918">
        <v>2917</v>
      </c>
      <c r="AO2918">
        <v>0.46735948285034423</v>
      </c>
    </row>
    <row r="2919" spans="31:41" x14ac:dyDescent="0.25">
      <c r="AE2919">
        <v>2918</v>
      </c>
      <c r="AF2919" s="1">
        <v>2.7967266578165617E-2</v>
      </c>
      <c r="AH2919">
        <v>2918</v>
      </c>
      <c r="AI2919">
        <v>2191.3400471848349</v>
      </c>
      <c r="AK2919">
        <v>2918</v>
      </c>
      <c r="AL2919">
        <v>0.18583230940907136</v>
      </c>
      <c r="AN2919">
        <v>2918</v>
      </c>
      <c r="AO2919">
        <v>0.44069009264092651</v>
      </c>
    </row>
    <row r="2920" spans="31:41" x14ac:dyDescent="0.25">
      <c r="AE2920">
        <v>2919</v>
      </c>
      <c r="AF2920" s="1">
        <v>2.6189389163507659E-2</v>
      </c>
      <c r="AH2920">
        <v>2919</v>
      </c>
      <c r="AI2920">
        <v>984.34962824058675</v>
      </c>
      <c r="AK2920">
        <v>2919</v>
      </c>
      <c r="AL2920">
        <v>0.12939610751439284</v>
      </c>
      <c r="AN2920">
        <v>2919</v>
      </c>
      <c r="AO2920">
        <v>0.43263453763652221</v>
      </c>
    </row>
    <row r="2921" spans="31:41" x14ac:dyDescent="0.25">
      <c r="AE2921">
        <v>2920</v>
      </c>
      <c r="AF2921" s="1">
        <v>2.9219733896483246E-2</v>
      </c>
      <c r="AH2921">
        <v>2920</v>
      </c>
      <c r="AI2921">
        <v>39295.57809227403</v>
      </c>
      <c r="AK2921">
        <v>2920</v>
      </c>
      <c r="AL2921">
        <v>0.17171190404025563</v>
      </c>
      <c r="AN2921">
        <v>2920</v>
      </c>
      <c r="AO2921">
        <v>0.39293369348971208</v>
      </c>
    </row>
    <row r="2922" spans="31:41" x14ac:dyDescent="0.25">
      <c r="AE2922">
        <v>2921</v>
      </c>
      <c r="AF2922" s="1">
        <v>3.3382363412366001E-2</v>
      </c>
      <c r="AH2922">
        <v>2921</v>
      </c>
      <c r="AI2922">
        <v>1370.2035327681615</v>
      </c>
      <c r="AK2922">
        <v>2921</v>
      </c>
      <c r="AL2922">
        <v>0.18651818892592029</v>
      </c>
      <c r="AN2922">
        <v>2921</v>
      </c>
      <c r="AO2922">
        <v>0.38735104063271208</v>
      </c>
    </row>
    <row r="2923" spans="31:41" x14ac:dyDescent="0.25">
      <c r="AE2923">
        <v>2922</v>
      </c>
      <c r="AF2923" s="1">
        <v>2.7679442513185437E-2</v>
      </c>
      <c r="AH2923">
        <v>2922</v>
      </c>
      <c r="AI2923">
        <v>9960.850180435893</v>
      </c>
      <c r="AK2923">
        <v>2922</v>
      </c>
      <c r="AL2923">
        <v>0.24352065517912652</v>
      </c>
      <c r="AN2923">
        <v>2922</v>
      </c>
      <c r="AO2923">
        <v>0.3925828964754533</v>
      </c>
    </row>
    <row r="2924" spans="31:41" x14ac:dyDescent="0.25">
      <c r="AE2924">
        <v>2923</v>
      </c>
      <c r="AF2924" s="1">
        <v>2.6923934404200267E-2</v>
      </c>
      <c r="AH2924">
        <v>2923</v>
      </c>
      <c r="AI2924">
        <v>4746.0346417635865</v>
      </c>
      <c r="AK2924">
        <v>2923</v>
      </c>
      <c r="AL2924">
        <v>0.20318131230372935</v>
      </c>
      <c r="AN2924">
        <v>2923</v>
      </c>
      <c r="AO2924">
        <v>0.47991053048567495</v>
      </c>
    </row>
    <row r="2925" spans="31:41" x14ac:dyDescent="0.25">
      <c r="AE2925">
        <v>2924</v>
      </c>
      <c r="AF2925" s="1">
        <v>2.8737773017537993E-2</v>
      </c>
      <c r="AH2925">
        <v>2924</v>
      </c>
      <c r="AI2925">
        <v>10503.883207200744</v>
      </c>
      <c r="AK2925">
        <v>2924</v>
      </c>
      <c r="AL2925">
        <v>0.13901365687643355</v>
      </c>
      <c r="AN2925">
        <v>2924</v>
      </c>
      <c r="AO2925">
        <v>0.46397733637264277</v>
      </c>
    </row>
    <row r="2926" spans="31:41" x14ac:dyDescent="0.25">
      <c r="AE2926">
        <v>2925</v>
      </c>
      <c r="AF2926" s="1">
        <v>3.1817962366257113E-2</v>
      </c>
      <c r="AH2926">
        <v>2925</v>
      </c>
      <c r="AI2926">
        <v>4963.1810268822101</v>
      </c>
      <c r="AK2926">
        <v>2925</v>
      </c>
      <c r="AL2926">
        <v>0.14711262635537853</v>
      </c>
      <c r="AN2926">
        <v>2925</v>
      </c>
      <c r="AO2926">
        <v>0.42125365581512197</v>
      </c>
    </row>
    <row r="2927" spans="31:41" x14ac:dyDescent="0.25">
      <c r="AE2927">
        <v>2926</v>
      </c>
      <c r="AF2927" s="1">
        <v>3.0001211335746403E-2</v>
      </c>
      <c r="AH2927">
        <v>2926</v>
      </c>
      <c r="AI2927">
        <v>3582.6892008200857</v>
      </c>
      <c r="AK2927">
        <v>2926</v>
      </c>
      <c r="AL2927">
        <v>0.16516688288484391</v>
      </c>
      <c r="AN2927">
        <v>2926</v>
      </c>
      <c r="AO2927">
        <v>0.34408706833403013</v>
      </c>
    </row>
    <row r="2928" spans="31:41" x14ac:dyDescent="0.25">
      <c r="AE2928">
        <v>2927</v>
      </c>
      <c r="AF2928" s="1">
        <v>2.8638110549215945E-2</v>
      </c>
      <c r="AH2928">
        <v>2927</v>
      </c>
      <c r="AI2928">
        <v>3010.004312986136</v>
      </c>
      <c r="AK2928">
        <v>2927</v>
      </c>
      <c r="AL2928">
        <v>0.12819364766696406</v>
      </c>
      <c r="AN2928">
        <v>2927</v>
      </c>
      <c r="AO2928">
        <v>0.45425249657058575</v>
      </c>
    </row>
    <row r="2929" spans="31:41" x14ac:dyDescent="0.25">
      <c r="AE2929">
        <v>2928</v>
      </c>
      <c r="AF2929" s="1">
        <v>2.9101361691062477E-2</v>
      </c>
      <c r="AH2929">
        <v>2928</v>
      </c>
      <c r="AI2929">
        <v>16798.325188817653</v>
      </c>
      <c r="AK2929">
        <v>2928</v>
      </c>
      <c r="AL2929">
        <v>0.11949869860341759</v>
      </c>
      <c r="AN2929">
        <v>2928</v>
      </c>
      <c r="AO2929">
        <v>0.43378456394869319</v>
      </c>
    </row>
    <row r="2930" spans="31:41" x14ac:dyDescent="0.25">
      <c r="AE2930">
        <v>2929</v>
      </c>
      <c r="AF2930" s="1">
        <v>2.7437834084985013E-2</v>
      </c>
      <c r="AH2930">
        <v>2929</v>
      </c>
      <c r="AI2930">
        <v>5536.7651374255547</v>
      </c>
      <c r="AK2930">
        <v>2929</v>
      </c>
      <c r="AL2930">
        <v>0.15510463806348487</v>
      </c>
      <c r="AN2930">
        <v>2929</v>
      </c>
      <c r="AO2930">
        <v>0.50653900007248898</v>
      </c>
    </row>
    <row r="2931" spans="31:41" x14ac:dyDescent="0.25">
      <c r="AE2931">
        <v>2930</v>
      </c>
      <c r="AF2931" s="1">
        <v>2.6333854335187423E-2</v>
      </c>
      <c r="AH2931">
        <v>2930</v>
      </c>
      <c r="AI2931">
        <v>427.27779649863851</v>
      </c>
      <c r="AK2931">
        <v>2930</v>
      </c>
      <c r="AL2931">
        <v>0.14016855497349226</v>
      </c>
      <c r="AN2931">
        <v>2930</v>
      </c>
      <c r="AO2931">
        <v>0.39036473632570579</v>
      </c>
    </row>
    <row r="2932" spans="31:41" x14ac:dyDescent="0.25">
      <c r="AE2932">
        <v>2931</v>
      </c>
      <c r="AF2932" s="1">
        <v>3.1531231047215336E-2</v>
      </c>
      <c r="AH2932">
        <v>2931</v>
      </c>
      <c r="AI2932">
        <v>28779.621503244744</v>
      </c>
      <c r="AK2932">
        <v>2931</v>
      </c>
      <c r="AL2932">
        <v>0.21145593940300306</v>
      </c>
      <c r="AN2932">
        <v>2931</v>
      </c>
      <c r="AO2932">
        <v>0.37801508220063451</v>
      </c>
    </row>
    <row r="2933" spans="31:41" x14ac:dyDescent="0.25">
      <c r="AE2933">
        <v>2932</v>
      </c>
      <c r="AF2933" s="1">
        <v>3.1065742448509903E-2</v>
      </c>
      <c r="AH2933">
        <v>2932</v>
      </c>
      <c r="AI2933">
        <v>5746.4334441513229</v>
      </c>
      <c r="AK2933">
        <v>2932</v>
      </c>
      <c r="AL2933">
        <v>0.27682634340432472</v>
      </c>
      <c r="AN2933">
        <v>2932</v>
      </c>
      <c r="AO2933">
        <v>0.29712987468004132</v>
      </c>
    </row>
    <row r="2934" spans="31:41" x14ac:dyDescent="0.25">
      <c r="AE2934">
        <v>2933</v>
      </c>
      <c r="AF2934" s="1">
        <v>2.8572081207703937E-2</v>
      </c>
      <c r="AH2934">
        <v>2933</v>
      </c>
      <c r="AI2934">
        <v>2163.9922048356361</v>
      </c>
      <c r="AK2934">
        <v>2933</v>
      </c>
      <c r="AL2934">
        <v>0.20155887618818424</v>
      </c>
      <c r="AN2934">
        <v>2933</v>
      </c>
      <c r="AO2934">
        <v>0.39975950769683216</v>
      </c>
    </row>
    <row r="2935" spans="31:41" x14ac:dyDescent="0.25">
      <c r="AE2935">
        <v>2934</v>
      </c>
      <c r="AF2935" s="1">
        <v>3.2340236332309757E-2</v>
      </c>
      <c r="AH2935">
        <v>2934</v>
      </c>
      <c r="AI2935">
        <v>4134.6724011008791</v>
      </c>
      <c r="AK2935">
        <v>2934</v>
      </c>
      <c r="AL2935">
        <v>0.20827085591062072</v>
      </c>
      <c r="AN2935">
        <v>2934</v>
      </c>
      <c r="AO2935">
        <v>0.36119056357794499</v>
      </c>
    </row>
    <row r="2936" spans="31:41" x14ac:dyDescent="0.25">
      <c r="AE2936">
        <v>2935</v>
      </c>
      <c r="AF2936" s="1">
        <v>3.209205254743952E-2</v>
      </c>
      <c r="AH2936">
        <v>2935</v>
      </c>
      <c r="AI2936">
        <v>20752.020003780352</v>
      </c>
      <c r="AK2936">
        <v>2935</v>
      </c>
      <c r="AL2936">
        <v>0.24202455504798293</v>
      </c>
      <c r="AN2936">
        <v>2935</v>
      </c>
      <c r="AO2936">
        <v>0.39527417153918637</v>
      </c>
    </row>
    <row r="2937" spans="31:41" x14ac:dyDescent="0.25">
      <c r="AE2937">
        <v>2936</v>
      </c>
      <c r="AF2937" s="1">
        <v>3.2769202678869735E-2</v>
      </c>
      <c r="AH2937">
        <v>2936</v>
      </c>
      <c r="AI2937">
        <v>2010.6251374729975</v>
      </c>
      <c r="AK2937">
        <v>2936</v>
      </c>
      <c r="AL2937">
        <v>0.26061318021379909</v>
      </c>
      <c r="AN2937">
        <v>2936</v>
      </c>
      <c r="AO2937">
        <v>0.38123714841675455</v>
      </c>
    </row>
    <row r="2938" spans="31:41" x14ac:dyDescent="0.25">
      <c r="AE2938">
        <v>2937</v>
      </c>
      <c r="AF2938" s="1">
        <v>3.2251942110215204E-2</v>
      </c>
      <c r="AH2938">
        <v>2937</v>
      </c>
      <c r="AI2938">
        <v>5089.3304492636562</v>
      </c>
      <c r="AK2938">
        <v>2937</v>
      </c>
      <c r="AL2938">
        <v>0.21939163330598668</v>
      </c>
      <c r="AN2938">
        <v>2937</v>
      </c>
      <c r="AO2938">
        <v>0.47592058379255719</v>
      </c>
    </row>
    <row r="2939" spans="31:41" x14ac:dyDescent="0.25">
      <c r="AE2939">
        <v>2938</v>
      </c>
      <c r="AF2939" s="1">
        <v>2.9957463303549758E-2</v>
      </c>
      <c r="AH2939">
        <v>2938</v>
      </c>
      <c r="AI2939">
        <v>891.03083504732706</v>
      </c>
      <c r="AK2939">
        <v>2938</v>
      </c>
      <c r="AL2939">
        <v>0.2314908649832875</v>
      </c>
      <c r="AN2939">
        <v>2938</v>
      </c>
      <c r="AO2939">
        <v>0.4239953236492911</v>
      </c>
    </row>
    <row r="2940" spans="31:41" x14ac:dyDescent="0.25">
      <c r="AE2940">
        <v>2939</v>
      </c>
      <c r="AF2940" s="1">
        <v>2.8167864989777636E-2</v>
      </c>
      <c r="AH2940">
        <v>2939</v>
      </c>
      <c r="AI2940">
        <v>14257.425532739155</v>
      </c>
      <c r="AK2940">
        <v>2939</v>
      </c>
      <c r="AL2940">
        <v>0.12349728874310195</v>
      </c>
      <c r="AN2940">
        <v>2939</v>
      </c>
      <c r="AO2940">
        <v>0.38503924162732417</v>
      </c>
    </row>
    <row r="2941" spans="31:41" x14ac:dyDescent="0.25">
      <c r="AE2941">
        <v>2940</v>
      </c>
      <c r="AF2941" s="1">
        <v>2.982240251063506E-2</v>
      </c>
      <c r="AH2941">
        <v>2940</v>
      </c>
      <c r="AI2941">
        <v>34847.920438659829</v>
      </c>
      <c r="AK2941">
        <v>2940</v>
      </c>
      <c r="AL2941">
        <v>0.20557908529776908</v>
      </c>
      <c r="AN2941">
        <v>2940</v>
      </c>
      <c r="AO2941">
        <v>0.39923817884671303</v>
      </c>
    </row>
    <row r="2942" spans="31:41" x14ac:dyDescent="0.25">
      <c r="AE2942">
        <v>2941</v>
      </c>
      <c r="AF2942" s="1">
        <v>2.914996173559592E-2</v>
      </c>
      <c r="AH2942">
        <v>2941</v>
      </c>
      <c r="AI2942">
        <v>1285.2357878032119</v>
      </c>
      <c r="AK2942">
        <v>2941</v>
      </c>
      <c r="AL2942">
        <v>0.19227753643881526</v>
      </c>
      <c r="AN2942">
        <v>2941</v>
      </c>
      <c r="AO2942">
        <v>0.41503795789847497</v>
      </c>
    </row>
    <row r="2943" spans="31:41" x14ac:dyDescent="0.25">
      <c r="AE2943">
        <v>2942</v>
      </c>
      <c r="AF2943" s="1">
        <v>2.7271687582962834E-2</v>
      </c>
      <c r="AH2943">
        <v>2942</v>
      </c>
      <c r="AI2943">
        <v>6840.981608858764</v>
      </c>
      <c r="AK2943">
        <v>2942</v>
      </c>
      <c r="AL2943">
        <v>0.23141120511448809</v>
      </c>
      <c r="AN2943">
        <v>2942</v>
      </c>
      <c r="AO2943">
        <v>0.43708658528826033</v>
      </c>
    </row>
    <row r="2944" spans="31:41" x14ac:dyDescent="0.25">
      <c r="AE2944">
        <v>2943</v>
      </c>
      <c r="AF2944" s="1">
        <v>2.7107690997075551E-2</v>
      </c>
      <c r="AH2944">
        <v>2943</v>
      </c>
      <c r="AI2944">
        <v>8233.9494141748219</v>
      </c>
      <c r="AK2944">
        <v>2943</v>
      </c>
      <c r="AL2944">
        <v>0.12991295290102561</v>
      </c>
      <c r="AN2944">
        <v>2943</v>
      </c>
      <c r="AO2944">
        <v>0.45560684175402211</v>
      </c>
    </row>
    <row r="2945" spans="31:41" x14ac:dyDescent="0.25">
      <c r="AE2945">
        <v>2944</v>
      </c>
      <c r="AF2945" s="1">
        <v>3.4450799017729405E-2</v>
      </c>
      <c r="AH2945">
        <v>2944</v>
      </c>
      <c r="AI2945">
        <v>1238.4147916996674</v>
      </c>
      <c r="AK2945">
        <v>2944</v>
      </c>
      <c r="AL2945">
        <v>0.23789031804893845</v>
      </c>
      <c r="AN2945">
        <v>2944</v>
      </c>
      <c r="AO2945">
        <v>0.43901061715097772</v>
      </c>
    </row>
    <row r="2946" spans="31:41" x14ac:dyDescent="0.25">
      <c r="AE2946">
        <v>2945</v>
      </c>
      <c r="AF2946" s="1">
        <v>2.9723452642717918E-2</v>
      </c>
      <c r="AH2946">
        <v>2945</v>
      </c>
      <c r="AI2946">
        <v>19807.539416774744</v>
      </c>
      <c r="AK2946">
        <v>2945</v>
      </c>
      <c r="AL2946">
        <v>7.8422223662382037E-2</v>
      </c>
      <c r="AN2946">
        <v>2945</v>
      </c>
      <c r="AO2946">
        <v>0.51796212527661845</v>
      </c>
    </row>
    <row r="2947" spans="31:41" x14ac:dyDescent="0.25">
      <c r="AE2947">
        <v>2946</v>
      </c>
      <c r="AF2947" s="1">
        <v>2.7039365186121156E-2</v>
      </c>
      <c r="AH2947">
        <v>2946</v>
      </c>
      <c r="AI2947">
        <v>13057.773907287479</v>
      </c>
      <c r="AK2947">
        <v>2946</v>
      </c>
      <c r="AL2947">
        <v>0.24620429659550741</v>
      </c>
      <c r="AN2947">
        <v>2946</v>
      </c>
      <c r="AO2947">
        <v>0.42555235951943887</v>
      </c>
    </row>
    <row r="2948" spans="31:41" x14ac:dyDescent="0.25">
      <c r="AE2948">
        <v>2947</v>
      </c>
      <c r="AF2948" s="1">
        <v>3.6680233161929365E-2</v>
      </c>
      <c r="AH2948">
        <v>2947</v>
      </c>
      <c r="AI2948">
        <v>2740.8600001738773</v>
      </c>
      <c r="AK2948">
        <v>2947</v>
      </c>
      <c r="AL2948">
        <v>0.19530374094992115</v>
      </c>
      <c r="AN2948">
        <v>2947</v>
      </c>
      <c r="AO2948">
        <v>0.41172450715072251</v>
      </c>
    </row>
    <row r="2949" spans="31:41" x14ac:dyDescent="0.25">
      <c r="AE2949">
        <v>2948</v>
      </c>
      <c r="AF2949" s="1">
        <v>2.8239465212351211E-2</v>
      </c>
      <c r="AH2949">
        <v>2948</v>
      </c>
      <c r="AI2949">
        <v>8338.2933719060893</v>
      </c>
      <c r="AK2949">
        <v>2948</v>
      </c>
      <c r="AL2949">
        <v>0.16098947045079448</v>
      </c>
      <c r="AN2949">
        <v>2948</v>
      </c>
      <c r="AO2949">
        <v>0.382760015950595</v>
      </c>
    </row>
    <row r="2950" spans="31:41" x14ac:dyDescent="0.25">
      <c r="AE2950">
        <v>2949</v>
      </c>
      <c r="AF2950" s="1">
        <v>2.5987478487204951E-2</v>
      </c>
      <c r="AH2950">
        <v>2949</v>
      </c>
      <c r="AI2950">
        <v>889.47553617792812</v>
      </c>
      <c r="AK2950">
        <v>2949</v>
      </c>
      <c r="AL2950">
        <v>0.16304024989446589</v>
      </c>
      <c r="AN2950">
        <v>2949</v>
      </c>
      <c r="AO2950">
        <v>0.39836533903955385</v>
      </c>
    </row>
    <row r="2951" spans="31:41" x14ac:dyDescent="0.25">
      <c r="AE2951">
        <v>2950</v>
      </c>
      <c r="AF2951" s="1">
        <v>2.9231846218286561E-2</v>
      </c>
      <c r="AH2951">
        <v>2950</v>
      </c>
      <c r="AI2951">
        <v>2226.7968775471068</v>
      </c>
      <c r="AK2951">
        <v>2950</v>
      </c>
      <c r="AL2951">
        <v>0.17142401096629215</v>
      </c>
      <c r="AN2951">
        <v>2950</v>
      </c>
      <c r="AO2951">
        <v>0.28117552248312611</v>
      </c>
    </row>
    <row r="2952" spans="31:41" x14ac:dyDescent="0.25">
      <c r="AE2952">
        <v>2951</v>
      </c>
      <c r="AF2952" s="1">
        <v>2.9825105201658486E-2</v>
      </c>
      <c r="AH2952">
        <v>2951</v>
      </c>
      <c r="AI2952">
        <v>18430.224056225205</v>
      </c>
      <c r="AK2952">
        <v>2951</v>
      </c>
      <c r="AL2952">
        <v>0.1291081060166816</v>
      </c>
      <c r="AN2952">
        <v>2951</v>
      </c>
      <c r="AO2952">
        <v>0.35288793038671584</v>
      </c>
    </row>
    <row r="2953" spans="31:41" x14ac:dyDescent="0.25">
      <c r="AE2953">
        <v>2952</v>
      </c>
      <c r="AF2953" s="1">
        <v>3.6441587272496578E-2</v>
      </c>
      <c r="AH2953">
        <v>2952</v>
      </c>
      <c r="AI2953">
        <v>9434.9302628462083</v>
      </c>
      <c r="AK2953">
        <v>2952</v>
      </c>
      <c r="AL2953">
        <v>0.22065302503574613</v>
      </c>
      <c r="AN2953">
        <v>2952</v>
      </c>
      <c r="AO2953">
        <v>0.44311985153849204</v>
      </c>
    </row>
    <row r="2954" spans="31:41" x14ac:dyDescent="0.25">
      <c r="AE2954">
        <v>2953</v>
      </c>
      <c r="AF2954" s="1">
        <v>2.7118781617547993E-2</v>
      </c>
      <c r="AH2954">
        <v>2953</v>
      </c>
      <c r="AI2954">
        <v>1972.7583633505371</v>
      </c>
      <c r="AK2954">
        <v>2953</v>
      </c>
      <c r="AL2954">
        <v>0.15943484776744632</v>
      </c>
      <c r="AN2954">
        <v>2953</v>
      </c>
      <c r="AO2954">
        <v>0.44191154153507239</v>
      </c>
    </row>
    <row r="2955" spans="31:41" x14ac:dyDescent="0.25">
      <c r="AE2955">
        <v>2954</v>
      </c>
      <c r="AF2955" s="1">
        <v>3.1608569045978641E-2</v>
      </c>
      <c r="AH2955">
        <v>2954</v>
      </c>
      <c r="AI2955">
        <v>1827.3757805782952</v>
      </c>
      <c r="AK2955">
        <v>2954</v>
      </c>
      <c r="AL2955">
        <v>0.25024475751789743</v>
      </c>
      <c r="AN2955">
        <v>2954</v>
      </c>
      <c r="AO2955">
        <v>0.38031257818032338</v>
      </c>
    </row>
    <row r="2956" spans="31:41" x14ac:dyDescent="0.25">
      <c r="AE2956">
        <v>2955</v>
      </c>
      <c r="AF2956" s="1">
        <v>3.1908474326644454E-2</v>
      </c>
      <c r="AH2956">
        <v>2955</v>
      </c>
      <c r="AI2956">
        <v>9639.8768304896621</v>
      </c>
      <c r="AK2956">
        <v>2955</v>
      </c>
      <c r="AL2956">
        <v>0.26853088261495039</v>
      </c>
      <c r="AN2956">
        <v>2955</v>
      </c>
      <c r="AO2956">
        <v>0.39903963327166742</v>
      </c>
    </row>
    <row r="2957" spans="31:41" x14ac:dyDescent="0.25">
      <c r="AE2957">
        <v>2956</v>
      </c>
      <c r="AF2957" s="1">
        <v>2.9264021688066633E-2</v>
      </c>
      <c r="AH2957">
        <v>2956</v>
      </c>
      <c r="AI2957">
        <v>12524.492872703724</v>
      </c>
      <c r="AK2957">
        <v>2956</v>
      </c>
      <c r="AL2957">
        <v>0.16797067782247144</v>
      </c>
      <c r="AN2957">
        <v>2956</v>
      </c>
      <c r="AO2957">
        <v>0.39151076476515212</v>
      </c>
    </row>
    <row r="2958" spans="31:41" x14ac:dyDescent="0.25">
      <c r="AE2958">
        <v>2957</v>
      </c>
      <c r="AF2958" s="1">
        <v>3.601846519689289E-2</v>
      </c>
      <c r="AH2958">
        <v>2957</v>
      </c>
      <c r="AI2958">
        <v>705.89706143027263</v>
      </c>
      <c r="AK2958">
        <v>2957</v>
      </c>
      <c r="AL2958">
        <v>0.24146336626805678</v>
      </c>
      <c r="AN2958">
        <v>2957</v>
      </c>
      <c r="AO2958">
        <v>0.38302170057137547</v>
      </c>
    </row>
    <row r="2959" spans="31:41" x14ac:dyDescent="0.25">
      <c r="AE2959">
        <v>2958</v>
      </c>
      <c r="AF2959" s="1">
        <v>3.1146654015181019E-2</v>
      </c>
      <c r="AH2959">
        <v>2958</v>
      </c>
      <c r="AI2959">
        <v>858.17744002703171</v>
      </c>
      <c r="AK2959">
        <v>2958</v>
      </c>
      <c r="AL2959">
        <v>0.15129041675099975</v>
      </c>
      <c r="AN2959">
        <v>2958</v>
      </c>
      <c r="AO2959">
        <v>0.37487571027897471</v>
      </c>
    </row>
    <row r="2960" spans="31:41" x14ac:dyDescent="0.25">
      <c r="AE2960">
        <v>2959</v>
      </c>
      <c r="AF2960" s="1">
        <v>3.0339050243250565E-2</v>
      </c>
      <c r="AH2960">
        <v>2959</v>
      </c>
      <c r="AI2960">
        <v>1027.5190106394421</v>
      </c>
      <c r="AK2960">
        <v>2959</v>
      </c>
      <c r="AL2960">
        <v>0.24446248446775543</v>
      </c>
      <c r="AN2960">
        <v>2959</v>
      </c>
      <c r="AO2960">
        <v>0.38404457195967412</v>
      </c>
    </row>
    <row r="2961" spans="31:41" x14ac:dyDescent="0.25">
      <c r="AE2961">
        <v>2960</v>
      </c>
      <c r="AF2961" s="1">
        <v>3.1978588419658394E-2</v>
      </c>
      <c r="AH2961">
        <v>2960</v>
      </c>
      <c r="AI2961">
        <v>9332.0068867782065</v>
      </c>
      <c r="AK2961">
        <v>2960</v>
      </c>
      <c r="AL2961">
        <v>0.19396975490119409</v>
      </c>
      <c r="AN2961">
        <v>2960</v>
      </c>
      <c r="AO2961">
        <v>0.44382339845309698</v>
      </c>
    </row>
    <row r="2962" spans="31:41" x14ac:dyDescent="0.25">
      <c r="AE2962">
        <v>2961</v>
      </c>
      <c r="AF2962" s="1">
        <v>2.6789670900000395E-2</v>
      </c>
      <c r="AH2962">
        <v>2961</v>
      </c>
      <c r="AI2962">
        <v>2744.7705658054733</v>
      </c>
      <c r="AK2962">
        <v>2961</v>
      </c>
      <c r="AL2962">
        <v>0.16377298653838376</v>
      </c>
      <c r="AN2962">
        <v>2961</v>
      </c>
      <c r="AO2962">
        <v>0.38205181053937348</v>
      </c>
    </row>
    <row r="2963" spans="31:41" x14ac:dyDescent="0.25">
      <c r="AE2963">
        <v>2962</v>
      </c>
      <c r="AF2963" s="1">
        <v>2.8260963571680842E-2</v>
      </c>
      <c r="AH2963">
        <v>2962</v>
      </c>
      <c r="AI2963">
        <v>2036.3177689675633</v>
      </c>
      <c r="AK2963">
        <v>2962</v>
      </c>
      <c r="AL2963">
        <v>0.31892098466166008</v>
      </c>
      <c r="AN2963">
        <v>2962</v>
      </c>
      <c r="AO2963">
        <v>0.48252043510880832</v>
      </c>
    </row>
    <row r="2964" spans="31:41" x14ac:dyDescent="0.25">
      <c r="AE2964">
        <v>2963</v>
      </c>
      <c r="AF2964" s="1">
        <v>2.3038313261737553E-2</v>
      </c>
      <c r="AH2964">
        <v>2963</v>
      </c>
      <c r="AI2964">
        <v>7854.0606422273286</v>
      </c>
      <c r="AK2964">
        <v>2963</v>
      </c>
      <c r="AL2964">
        <v>0.20974843486182446</v>
      </c>
      <c r="AN2964">
        <v>2963</v>
      </c>
      <c r="AO2964">
        <v>0.36617362522453345</v>
      </c>
    </row>
    <row r="2965" spans="31:41" x14ac:dyDescent="0.25">
      <c r="AE2965">
        <v>2964</v>
      </c>
      <c r="AF2965" s="1">
        <v>2.7983896163804589E-2</v>
      </c>
      <c r="AH2965">
        <v>2964</v>
      </c>
      <c r="AI2965">
        <v>5533.6221351689428</v>
      </c>
      <c r="AK2965">
        <v>2964</v>
      </c>
      <c r="AL2965">
        <v>0.17965308104572389</v>
      </c>
      <c r="AN2965">
        <v>2964</v>
      </c>
      <c r="AO2965">
        <v>0.38802781080728527</v>
      </c>
    </row>
    <row r="2966" spans="31:41" x14ac:dyDescent="0.25">
      <c r="AE2966">
        <v>2965</v>
      </c>
      <c r="AF2966" s="1">
        <v>3.6243975913122561E-2</v>
      </c>
      <c r="AH2966">
        <v>2965</v>
      </c>
      <c r="AI2966">
        <v>1273.5714742485595</v>
      </c>
      <c r="AK2966">
        <v>2965</v>
      </c>
      <c r="AL2966">
        <v>0.16716350791997511</v>
      </c>
      <c r="AN2966">
        <v>2965</v>
      </c>
      <c r="AO2966">
        <v>0.4238739187693974</v>
      </c>
    </row>
    <row r="2967" spans="31:41" x14ac:dyDescent="0.25">
      <c r="AE2967">
        <v>2966</v>
      </c>
      <c r="AF2967" s="1">
        <v>2.8705742389963707E-2</v>
      </c>
      <c r="AH2967">
        <v>2966</v>
      </c>
      <c r="AI2967">
        <v>52016.893821974154</v>
      </c>
      <c r="AK2967">
        <v>2966</v>
      </c>
      <c r="AL2967">
        <v>0.15051182919967318</v>
      </c>
      <c r="AN2967">
        <v>2966</v>
      </c>
      <c r="AO2967">
        <v>0.43144230242809684</v>
      </c>
    </row>
    <row r="2968" spans="31:41" x14ac:dyDescent="0.25">
      <c r="AE2968">
        <v>2967</v>
      </c>
      <c r="AF2968" s="1">
        <v>3.0953779919976165E-2</v>
      </c>
      <c r="AH2968">
        <v>2967</v>
      </c>
      <c r="AI2968">
        <v>20823.670039414366</v>
      </c>
      <c r="AK2968">
        <v>2967</v>
      </c>
      <c r="AL2968">
        <v>0.19828493249107232</v>
      </c>
      <c r="AN2968">
        <v>2967</v>
      </c>
      <c r="AO2968">
        <v>0.44636996724752981</v>
      </c>
    </row>
    <row r="2969" spans="31:41" x14ac:dyDescent="0.25">
      <c r="AE2969">
        <v>2968</v>
      </c>
      <c r="AF2969" s="1">
        <v>2.9367901423961396E-2</v>
      </c>
      <c r="AH2969">
        <v>2968</v>
      </c>
      <c r="AI2969">
        <v>2532.9770503736604</v>
      </c>
      <c r="AK2969">
        <v>2968</v>
      </c>
      <c r="AL2969">
        <v>0.14082974723171024</v>
      </c>
      <c r="AN2969">
        <v>2968</v>
      </c>
      <c r="AO2969">
        <v>0.35568909896943313</v>
      </c>
    </row>
    <row r="2970" spans="31:41" x14ac:dyDescent="0.25">
      <c r="AE2970">
        <v>2969</v>
      </c>
      <c r="AF2970" s="1">
        <v>3.292072546943503E-2</v>
      </c>
      <c r="AH2970">
        <v>2969</v>
      </c>
      <c r="AI2970">
        <v>1299.7719528714449</v>
      </c>
      <c r="AK2970">
        <v>2969</v>
      </c>
      <c r="AL2970">
        <v>0.14877091864386033</v>
      </c>
      <c r="AN2970">
        <v>2969</v>
      </c>
      <c r="AO2970">
        <v>0.4248883765087465</v>
      </c>
    </row>
    <row r="2971" spans="31:41" x14ac:dyDescent="0.25">
      <c r="AE2971">
        <v>2970</v>
      </c>
      <c r="AF2971" s="1">
        <v>3.7453134408319322E-2</v>
      </c>
      <c r="AH2971">
        <v>2970</v>
      </c>
      <c r="AI2971">
        <v>11007.088185429227</v>
      </c>
      <c r="AK2971">
        <v>2970</v>
      </c>
      <c r="AL2971">
        <v>0.25440358953095527</v>
      </c>
      <c r="AN2971">
        <v>2970</v>
      </c>
      <c r="AO2971">
        <v>0.33161096098688547</v>
      </c>
    </row>
    <row r="2972" spans="31:41" x14ac:dyDescent="0.25">
      <c r="AE2972">
        <v>2971</v>
      </c>
      <c r="AF2972" s="1">
        <v>3.0264697590250522E-2</v>
      </c>
      <c r="AH2972">
        <v>2971</v>
      </c>
      <c r="AI2972">
        <v>1720.8820120341807</v>
      </c>
      <c r="AK2972">
        <v>2971</v>
      </c>
      <c r="AL2972">
        <v>0.10770615584921883</v>
      </c>
      <c r="AN2972">
        <v>2971</v>
      </c>
      <c r="AO2972">
        <v>0.31910048308069222</v>
      </c>
    </row>
    <row r="2973" spans="31:41" x14ac:dyDescent="0.25">
      <c r="AE2973">
        <v>2972</v>
      </c>
      <c r="AF2973" s="1">
        <v>3.5345634336748422E-2</v>
      </c>
      <c r="AH2973">
        <v>2972</v>
      </c>
      <c r="AI2973">
        <v>1880.469856304645</v>
      </c>
      <c r="AK2973">
        <v>2972</v>
      </c>
      <c r="AL2973">
        <v>0.19900310569149318</v>
      </c>
      <c r="AN2973">
        <v>2972</v>
      </c>
      <c r="AO2973">
        <v>0.34081514692807546</v>
      </c>
    </row>
    <row r="2974" spans="31:41" x14ac:dyDescent="0.25">
      <c r="AE2974">
        <v>2973</v>
      </c>
      <c r="AF2974" s="1">
        <v>2.4331217876380595E-2</v>
      </c>
      <c r="AH2974">
        <v>2973</v>
      </c>
      <c r="AI2974">
        <v>1914.36758231054</v>
      </c>
      <c r="AK2974">
        <v>2973</v>
      </c>
      <c r="AL2974">
        <v>0.19433489156729897</v>
      </c>
      <c r="AN2974">
        <v>2973</v>
      </c>
      <c r="AO2974">
        <v>0.37084258653000984</v>
      </c>
    </row>
    <row r="2975" spans="31:41" x14ac:dyDescent="0.25">
      <c r="AE2975">
        <v>2974</v>
      </c>
      <c r="AF2975" s="1">
        <v>3.4449018821759214E-2</v>
      </c>
      <c r="AH2975">
        <v>2974</v>
      </c>
      <c r="AI2975">
        <v>9943.8185366725356</v>
      </c>
      <c r="AK2975">
        <v>2974</v>
      </c>
      <c r="AL2975">
        <v>0.21206345969215626</v>
      </c>
      <c r="AN2975">
        <v>2974</v>
      </c>
      <c r="AO2975">
        <v>0.32265726500321268</v>
      </c>
    </row>
    <row r="2976" spans="31:41" x14ac:dyDescent="0.25">
      <c r="AE2976">
        <v>2975</v>
      </c>
      <c r="AF2976" s="1">
        <v>3.1401758475188224E-2</v>
      </c>
      <c r="AH2976">
        <v>2975</v>
      </c>
      <c r="AI2976">
        <v>1294.0932302975466</v>
      </c>
      <c r="AK2976">
        <v>2975</v>
      </c>
      <c r="AL2976">
        <v>0.24653460594036494</v>
      </c>
      <c r="AN2976">
        <v>2975</v>
      </c>
      <c r="AO2976">
        <v>0.43835521851010067</v>
      </c>
    </row>
    <row r="2977" spans="31:41" x14ac:dyDescent="0.25">
      <c r="AE2977">
        <v>2976</v>
      </c>
      <c r="AF2977" s="1">
        <v>3.4453054428806418E-2</v>
      </c>
      <c r="AH2977">
        <v>2976</v>
      </c>
      <c r="AI2977">
        <v>4280.9916898116335</v>
      </c>
      <c r="AK2977">
        <v>2976</v>
      </c>
      <c r="AL2977">
        <v>0.14143914654566203</v>
      </c>
      <c r="AN2977">
        <v>2976</v>
      </c>
      <c r="AO2977">
        <v>0.4382149639540025</v>
      </c>
    </row>
    <row r="2978" spans="31:41" x14ac:dyDescent="0.25">
      <c r="AE2978">
        <v>2977</v>
      </c>
      <c r="AF2978" s="1">
        <v>2.5440688788515908E-2</v>
      </c>
      <c r="AH2978">
        <v>2977</v>
      </c>
      <c r="AI2978">
        <v>1478.1972924329325</v>
      </c>
      <c r="AK2978">
        <v>2977</v>
      </c>
      <c r="AL2978">
        <v>0.14096448461411565</v>
      </c>
      <c r="AN2978">
        <v>2977</v>
      </c>
      <c r="AO2978">
        <v>0.38853848341502006</v>
      </c>
    </row>
    <row r="2979" spans="31:41" x14ac:dyDescent="0.25">
      <c r="AE2979">
        <v>2978</v>
      </c>
      <c r="AF2979" s="1">
        <v>2.9108092783819872E-2</v>
      </c>
      <c r="AH2979">
        <v>2978</v>
      </c>
      <c r="AI2979">
        <v>8607.1812887454525</v>
      </c>
      <c r="AK2979">
        <v>2978</v>
      </c>
      <c r="AL2979">
        <v>0.26526840536638807</v>
      </c>
      <c r="AN2979">
        <v>2978</v>
      </c>
      <c r="AO2979">
        <v>0.39393260019779047</v>
      </c>
    </row>
    <row r="2980" spans="31:41" x14ac:dyDescent="0.25">
      <c r="AE2980">
        <v>2979</v>
      </c>
      <c r="AF2980" s="1">
        <v>2.4360576927112465E-2</v>
      </c>
      <c r="AH2980">
        <v>2979</v>
      </c>
      <c r="AI2980">
        <v>25493.216646520901</v>
      </c>
      <c r="AK2980">
        <v>2979</v>
      </c>
      <c r="AL2980">
        <v>0.16988893142319961</v>
      </c>
      <c r="AN2980">
        <v>2979</v>
      </c>
      <c r="AO2980">
        <v>0.3283075283523908</v>
      </c>
    </row>
    <row r="2981" spans="31:41" x14ac:dyDescent="0.25">
      <c r="AE2981">
        <v>2980</v>
      </c>
      <c r="AF2981" s="1">
        <v>3.4104091692983562E-2</v>
      </c>
      <c r="AH2981">
        <v>2980</v>
      </c>
      <c r="AI2981">
        <v>3908.5192219029118</v>
      </c>
      <c r="AK2981">
        <v>2980</v>
      </c>
      <c r="AL2981">
        <v>0.15698668659076828</v>
      </c>
      <c r="AN2981">
        <v>2980</v>
      </c>
      <c r="AO2981">
        <v>0.47489568613716493</v>
      </c>
    </row>
    <row r="2982" spans="31:41" x14ac:dyDescent="0.25">
      <c r="AE2982">
        <v>2981</v>
      </c>
      <c r="AF2982" s="1">
        <v>3.3990775643763849E-2</v>
      </c>
      <c r="AH2982">
        <v>2981</v>
      </c>
      <c r="AI2982">
        <v>14856.461161946354</v>
      </c>
      <c r="AK2982">
        <v>2981</v>
      </c>
      <c r="AL2982">
        <v>0.15029701052616576</v>
      </c>
      <c r="AN2982">
        <v>2981</v>
      </c>
      <c r="AO2982">
        <v>0.38797537675851296</v>
      </c>
    </row>
    <row r="2983" spans="31:41" x14ac:dyDescent="0.25">
      <c r="AE2983">
        <v>2982</v>
      </c>
      <c r="AF2983" s="1">
        <v>2.2696966603243052E-2</v>
      </c>
      <c r="AH2983">
        <v>2982</v>
      </c>
      <c r="AI2983">
        <v>389.16459811063288</v>
      </c>
      <c r="AK2983">
        <v>2982</v>
      </c>
      <c r="AL2983">
        <v>0.19541243550315601</v>
      </c>
      <c r="AN2983">
        <v>2982</v>
      </c>
      <c r="AO2983">
        <v>0.42094763640609578</v>
      </c>
    </row>
    <row r="2984" spans="31:41" x14ac:dyDescent="0.25">
      <c r="AE2984">
        <v>2983</v>
      </c>
      <c r="AF2984" s="1">
        <v>2.8279504017688639E-2</v>
      </c>
      <c r="AH2984">
        <v>2983</v>
      </c>
      <c r="AI2984">
        <v>29512.905877434576</v>
      </c>
      <c r="AK2984">
        <v>2983</v>
      </c>
      <c r="AL2984">
        <v>0.21625048021884849</v>
      </c>
      <c r="AN2984">
        <v>2983</v>
      </c>
      <c r="AO2984">
        <v>0.46900466642956073</v>
      </c>
    </row>
    <row r="2985" spans="31:41" x14ac:dyDescent="0.25">
      <c r="AE2985">
        <v>2984</v>
      </c>
      <c r="AF2985" s="1">
        <v>3.0012219513602556E-2</v>
      </c>
      <c r="AH2985">
        <v>2984</v>
      </c>
      <c r="AI2985">
        <v>169.27338604911372</v>
      </c>
      <c r="AK2985">
        <v>2984</v>
      </c>
      <c r="AL2985">
        <v>0.15941637450599266</v>
      </c>
      <c r="AN2985">
        <v>2984</v>
      </c>
      <c r="AO2985">
        <v>0.30858159936726348</v>
      </c>
    </row>
    <row r="2986" spans="31:41" x14ac:dyDescent="0.25">
      <c r="AE2986">
        <v>2985</v>
      </c>
      <c r="AF2986" s="1">
        <v>2.7867915499709905E-2</v>
      </c>
      <c r="AH2986">
        <v>2985</v>
      </c>
      <c r="AI2986">
        <v>1112.6799358069766</v>
      </c>
      <c r="AK2986">
        <v>2985</v>
      </c>
      <c r="AL2986">
        <v>0.13237998029678538</v>
      </c>
      <c r="AN2986">
        <v>2985</v>
      </c>
      <c r="AO2986">
        <v>0.4051532826101909</v>
      </c>
    </row>
    <row r="2987" spans="31:41" x14ac:dyDescent="0.25">
      <c r="AE2987">
        <v>2986</v>
      </c>
      <c r="AF2987" s="1">
        <v>2.7942805911272073E-2</v>
      </c>
      <c r="AH2987">
        <v>2986</v>
      </c>
      <c r="AI2987">
        <v>2513.8749696662044</v>
      </c>
      <c r="AK2987">
        <v>2986</v>
      </c>
      <c r="AL2987">
        <v>0.11981927551047883</v>
      </c>
      <c r="AN2987">
        <v>2986</v>
      </c>
      <c r="AO2987">
        <v>0.37775832872188259</v>
      </c>
    </row>
    <row r="2988" spans="31:41" x14ac:dyDescent="0.25">
      <c r="AE2988">
        <v>2987</v>
      </c>
      <c r="AF2988" s="1">
        <v>3.1850777931292873E-2</v>
      </c>
      <c r="AH2988">
        <v>2987</v>
      </c>
      <c r="AI2988">
        <v>12897.989552148088</v>
      </c>
      <c r="AK2988">
        <v>2987</v>
      </c>
      <c r="AL2988">
        <v>0.15220594523683578</v>
      </c>
      <c r="AN2988">
        <v>2987</v>
      </c>
      <c r="AO2988">
        <v>0.42861783908312556</v>
      </c>
    </row>
    <row r="2989" spans="31:41" x14ac:dyDescent="0.25">
      <c r="AE2989">
        <v>2988</v>
      </c>
      <c r="AF2989" s="1">
        <v>2.9576743588523913E-2</v>
      </c>
      <c r="AH2989">
        <v>2988</v>
      </c>
      <c r="AI2989">
        <v>2225.7423565795057</v>
      </c>
      <c r="AK2989">
        <v>2988</v>
      </c>
      <c r="AL2989">
        <v>0.21983133836944216</v>
      </c>
      <c r="AN2989">
        <v>2988</v>
      </c>
      <c r="AO2989">
        <v>0.3337057981847924</v>
      </c>
    </row>
    <row r="2990" spans="31:41" x14ac:dyDescent="0.25">
      <c r="AE2990">
        <v>2989</v>
      </c>
      <c r="AF2990" s="1">
        <v>2.9788735147723511E-2</v>
      </c>
      <c r="AH2990">
        <v>2989</v>
      </c>
      <c r="AI2990">
        <v>37691.135574244392</v>
      </c>
      <c r="AK2990">
        <v>2989</v>
      </c>
      <c r="AL2990">
        <v>0.20570530475755788</v>
      </c>
      <c r="AN2990">
        <v>2989</v>
      </c>
      <c r="AO2990">
        <v>0.33156444042870359</v>
      </c>
    </row>
    <row r="2991" spans="31:41" x14ac:dyDescent="0.25">
      <c r="AE2991">
        <v>2990</v>
      </c>
      <c r="AF2991" s="1">
        <v>3.4582168097090138E-2</v>
      </c>
      <c r="AH2991">
        <v>2990</v>
      </c>
      <c r="AI2991">
        <v>2971.2494245380012</v>
      </c>
      <c r="AK2991">
        <v>2990</v>
      </c>
      <c r="AL2991">
        <v>0.22554254512215738</v>
      </c>
      <c r="AN2991">
        <v>2990</v>
      </c>
      <c r="AO2991">
        <v>0.51550002705188913</v>
      </c>
    </row>
    <row r="2992" spans="31:41" x14ac:dyDescent="0.25">
      <c r="AE2992">
        <v>2991</v>
      </c>
      <c r="AF2992" s="1">
        <v>2.6862983343543645E-2</v>
      </c>
      <c r="AH2992">
        <v>2991</v>
      </c>
      <c r="AI2992">
        <v>8410.6684519635201</v>
      </c>
      <c r="AK2992">
        <v>2991</v>
      </c>
      <c r="AL2992">
        <v>0.20243439631242821</v>
      </c>
      <c r="AN2992">
        <v>2991</v>
      </c>
      <c r="AO2992">
        <v>0.40454261392383628</v>
      </c>
    </row>
    <row r="2993" spans="31:41" x14ac:dyDescent="0.25">
      <c r="AE2993">
        <v>2992</v>
      </c>
      <c r="AF2993" s="1">
        <v>3.032407290879191E-2</v>
      </c>
      <c r="AH2993">
        <v>2992</v>
      </c>
      <c r="AI2993">
        <v>5648.0804013599363</v>
      </c>
      <c r="AK2993">
        <v>2992</v>
      </c>
      <c r="AL2993">
        <v>0.21804815926113591</v>
      </c>
      <c r="AN2993">
        <v>2992</v>
      </c>
      <c r="AO2993">
        <v>0.47334681586801031</v>
      </c>
    </row>
    <row r="2994" spans="31:41" x14ac:dyDescent="0.25">
      <c r="AE2994">
        <v>2993</v>
      </c>
      <c r="AF2994" s="1">
        <v>3.2266861730566809E-2</v>
      </c>
      <c r="AH2994">
        <v>2993</v>
      </c>
      <c r="AI2994">
        <v>7526.681199667195</v>
      </c>
      <c r="AK2994">
        <v>2993</v>
      </c>
      <c r="AL2994">
        <v>0.20652056875122268</v>
      </c>
      <c r="AN2994">
        <v>2993</v>
      </c>
      <c r="AO2994">
        <v>0.37413164594741877</v>
      </c>
    </row>
    <row r="2995" spans="31:41" x14ac:dyDescent="0.25">
      <c r="AE2995">
        <v>2994</v>
      </c>
      <c r="AF2995" s="1">
        <v>3.6708034368605258E-2</v>
      </c>
      <c r="AH2995">
        <v>2994</v>
      </c>
      <c r="AI2995">
        <v>2242.8855781700454</v>
      </c>
      <c r="AK2995">
        <v>2994</v>
      </c>
      <c r="AL2995">
        <v>7.8061140312353658E-2</v>
      </c>
      <c r="AN2995">
        <v>2994</v>
      </c>
      <c r="AO2995">
        <v>0.43008725246865454</v>
      </c>
    </row>
    <row r="2996" spans="31:41" x14ac:dyDescent="0.25">
      <c r="AE2996">
        <v>2995</v>
      </c>
      <c r="AF2996" s="1">
        <v>2.822564926992932E-2</v>
      </c>
      <c r="AH2996">
        <v>2995</v>
      </c>
      <c r="AI2996">
        <v>3736.4107039464452</v>
      </c>
      <c r="AK2996">
        <v>2995</v>
      </c>
      <c r="AL2996">
        <v>0.19336721927444211</v>
      </c>
      <c r="AN2996">
        <v>2995</v>
      </c>
      <c r="AO2996">
        <v>0.39131542469032288</v>
      </c>
    </row>
    <row r="2997" spans="31:41" x14ac:dyDescent="0.25">
      <c r="AE2997">
        <v>2996</v>
      </c>
      <c r="AF2997" s="1">
        <v>3.005995910357484E-2</v>
      </c>
      <c r="AH2997">
        <v>2996</v>
      </c>
      <c r="AI2997">
        <v>9506.125485487717</v>
      </c>
      <c r="AK2997">
        <v>2996</v>
      </c>
      <c r="AL2997">
        <v>0.12544535438828952</v>
      </c>
      <c r="AN2997">
        <v>2996</v>
      </c>
      <c r="AO2997">
        <v>0.38271598925972189</v>
      </c>
    </row>
    <row r="2998" spans="31:41" x14ac:dyDescent="0.25">
      <c r="AE2998">
        <v>2997</v>
      </c>
      <c r="AF2998" s="1">
        <v>2.9605162939723373E-2</v>
      </c>
      <c r="AH2998">
        <v>2997</v>
      </c>
      <c r="AI2998">
        <v>25644.70330801556</v>
      </c>
      <c r="AK2998">
        <v>2997</v>
      </c>
      <c r="AL2998">
        <v>0.14711844793640433</v>
      </c>
      <c r="AN2998">
        <v>2997</v>
      </c>
      <c r="AO2998">
        <v>0.47084414960144366</v>
      </c>
    </row>
    <row r="2999" spans="31:41" x14ac:dyDescent="0.25">
      <c r="AE2999">
        <v>2998</v>
      </c>
      <c r="AF2999" s="1">
        <v>3.0665882385867649E-2</v>
      </c>
      <c r="AH2999">
        <v>2998</v>
      </c>
      <c r="AI2999">
        <v>5455.8988281572956</v>
      </c>
      <c r="AK2999">
        <v>2998</v>
      </c>
      <c r="AL2999">
        <v>0.24172650302465307</v>
      </c>
      <c r="AN2999">
        <v>2998</v>
      </c>
      <c r="AO2999">
        <v>0.39133514437976441</v>
      </c>
    </row>
    <row r="3000" spans="31:41" x14ac:dyDescent="0.25">
      <c r="AE3000">
        <v>2999</v>
      </c>
      <c r="AF3000" s="1">
        <v>3.2323899365542363E-2</v>
      </c>
      <c r="AH3000">
        <v>2999</v>
      </c>
      <c r="AI3000">
        <v>4715.8427609944247</v>
      </c>
      <c r="AK3000">
        <v>2999</v>
      </c>
      <c r="AL3000">
        <v>0.17628819116208749</v>
      </c>
      <c r="AN3000">
        <v>2999</v>
      </c>
      <c r="AO3000">
        <v>0.33863063500258989</v>
      </c>
    </row>
    <row r="3001" spans="31:41" x14ac:dyDescent="0.25">
      <c r="AE3001">
        <v>3000</v>
      </c>
      <c r="AF3001" s="1">
        <v>2.7688534234940665E-2</v>
      </c>
      <c r="AH3001">
        <v>3000</v>
      </c>
      <c r="AI3001">
        <v>1361.8492442406816</v>
      </c>
      <c r="AK3001">
        <v>3000</v>
      </c>
      <c r="AL3001">
        <v>4.4151730537318412E-2</v>
      </c>
      <c r="AN3001">
        <v>3000</v>
      </c>
      <c r="AO3001">
        <v>0.45741867734327935</v>
      </c>
    </row>
    <row r="3002" spans="31:41" x14ac:dyDescent="0.25">
      <c r="AE3002">
        <v>3001</v>
      </c>
      <c r="AF3002" s="1">
        <v>2.5715180154392892E-2</v>
      </c>
      <c r="AH3002">
        <v>3001</v>
      </c>
      <c r="AI3002">
        <v>4265.2931668455321</v>
      </c>
      <c r="AK3002">
        <v>3001</v>
      </c>
      <c r="AL3002">
        <v>0.23443437653491281</v>
      </c>
      <c r="AN3002">
        <v>3001</v>
      </c>
      <c r="AO3002">
        <v>0.4761050781715343</v>
      </c>
    </row>
    <row r="3003" spans="31:41" x14ac:dyDescent="0.25">
      <c r="AE3003">
        <v>3002</v>
      </c>
      <c r="AF3003" s="1">
        <v>2.84304811065208E-2</v>
      </c>
      <c r="AH3003">
        <v>3002</v>
      </c>
      <c r="AI3003">
        <v>4987.8399514710009</v>
      </c>
      <c r="AK3003">
        <v>3002</v>
      </c>
      <c r="AL3003">
        <v>0.1772064913812828</v>
      </c>
      <c r="AN3003">
        <v>3002</v>
      </c>
      <c r="AO3003">
        <v>0.42253281961662909</v>
      </c>
    </row>
    <row r="3004" spans="31:41" x14ac:dyDescent="0.25">
      <c r="AE3004">
        <v>3003</v>
      </c>
      <c r="AF3004" s="1">
        <v>3.3620923642736944E-2</v>
      </c>
      <c r="AH3004">
        <v>3003</v>
      </c>
      <c r="AI3004">
        <v>15332.679444860736</v>
      </c>
      <c r="AK3004">
        <v>3003</v>
      </c>
      <c r="AL3004">
        <v>0.11970156889812569</v>
      </c>
      <c r="AN3004">
        <v>3003</v>
      </c>
      <c r="AO3004">
        <v>0.44062450846701484</v>
      </c>
    </row>
    <row r="3005" spans="31:41" x14ac:dyDescent="0.25">
      <c r="AE3005">
        <v>3004</v>
      </c>
      <c r="AF3005" s="1">
        <v>3.2198464021912399E-2</v>
      </c>
      <c r="AH3005">
        <v>3004</v>
      </c>
      <c r="AI3005">
        <v>665.34576290889368</v>
      </c>
      <c r="AK3005">
        <v>3004</v>
      </c>
      <c r="AL3005">
        <v>0.29009367583948076</v>
      </c>
      <c r="AN3005">
        <v>3004</v>
      </c>
      <c r="AO3005">
        <v>0.33801436114572275</v>
      </c>
    </row>
    <row r="3006" spans="31:41" x14ac:dyDescent="0.25">
      <c r="AE3006">
        <v>3005</v>
      </c>
      <c r="AF3006" s="1">
        <v>3.0764928699394956E-2</v>
      </c>
      <c r="AH3006">
        <v>3005</v>
      </c>
      <c r="AI3006">
        <v>3414.3950751083116</v>
      </c>
      <c r="AK3006">
        <v>3005</v>
      </c>
      <c r="AL3006">
        <v>0.21543480771818921</v>
      </c>
      <c r="AN3006">
        <v>3005</v>
      </c>
      <c r="AO3006">
        <v>0.41225283009728619</v>
      </c>
    </row>
    <row r="3007" spans="31:41" x14ac:dyDescent="0.25">
      <c r="AE3007">
        <v>3006</v>
      </c>
      <c r="AF3007" s="1">
        <v>2.7720373324858771E-2</v>
      </c>
      <c r="AH3007">
        <v>3006</v>
      </c>
      <c r="AI3007">
        <v>8399.9510865648699</v>
      </c>
      <c r="AK3007">
        <v>3006</v>
      </c>
      <c r="AL3007">
        <v>0.157147464381485</v>
      </c>
      <c r="AN3007">
        <v>3006</v>
      </c>
      <c r="AO3007">
        <v>0.4180214870453412</v>
      </c>
    </row>
    <row r="3008" spans="31:41" x14ac:dyDescent="0.25">
      <c r="AE3008">
        <v>3007</v>
      </c>
      <c r="AF3008" s="1">
        <v>2.8535898023765105E-2</v>
      </c>
      <c r="AH3008">
        <v>3007</v>
      </c>
      <c r="AI3008">
        <v>10618.278341164732</v>
      </c>
      <c r="AK3008">
        <v>3007</v>
      </c>
      <c r="AL3008">
        <v>0.28403794532876359</v>
      </c>
      <c r="AN3008">
        <v>3007</v>
      </c>
      <c r="AO3008">
        <v>0.35793536679573434</v>
      </c>
    </row>
    <row r="3009" spans="31:41" x14ac:dyDescent="0.25">
      <c r="AE3009">
        <v>3008</v>
      </c>
      <c r="AF3009" s="1">
        <v>3.4394868984073401E-2</v>
      </c>
      <c r="AH3009">
        <v>3008</v>
      </c>
      <c r="AI3009">
        <v>1111.9610083958794</v>
      </c>
      <c r="AK3009">
        <v>3008</v>
      </c>
      <c r="AL3009">
        <v>0.17799330733615371</v>
      </c>
      <c r="AN3009">
        <v>3008</v>
      </c>
      <c r="AO3009">
        <v>0.44150961070648714</v>
      </c>
    </row>
    <row r="3010" spans="31:41" x14ac:dyDescent="0.25">
      <c r="AE3010">
        <v>3009</v>
      </c>
      <c r="AF3010" s="1">
        <v>3.060907871124563E-2</v>
      </c>
      <c r="AH3010">
        <v>3009</v>
      </c>
      <c r="AI3010">
        <v>12789.373870103584</v>
      </c>
      <c r="AK3010">
        <v>3009</v>
      </c>
      <c r="AL3010">
        <v>0.16005895559293346</v>
      </c>
      <c r="AN3010">
        <v>3009</v>
      </c>
      <c r="AO3010">
        <v>0.40982823699271781</v>
      </c>
    </row>
    <row r="3011" spans="31:41" x14ac:dyDescent="0.25">
      <c r="AE3011">
        <v>3010</v>
      </c>
      <c r="AF3011" s="1">
        <v>3.2248114490068813E-2</v>
      </c>
      <c r="AH3011">
        <v>3010</v>
      </c>
      <c r="AI3011">
        <v>1108.0811578288633</v>
      </c>
      <c r="AK3011">
        <v>3010</v>
      </c>
      <c r="AL3011">
        <v>0.10584185136288943</v>
      </c>
      <c r="AN3011">
        <v>3010</v>
      </c>
      <c r="AO3011">
        <v>0.40212813546594101</v>
      </c>
    </row>
    <row r="3012" spans="31:41" x14ac:dyDescent="0.25">
      <c r="AE3012">
        <v>3011</v>
      </c>
      <c r="AF3012" s="1">
        <v>3.3699077241597042E-2</v>
      </c>
      <c r="AH3012">
        <v>3011</v>
      </c>
      <c r="AI3012">
        <v>2243.4025125076791</v>
      </c>
      <c r="AK3012">
        <v>3011</v>
      </c>
      <c r="AL3012">
        <v>0.25795907593043343</v>
      </c>
      <c r="AN3012">
        <v>3011</v>
      </c>
      <c r="AO3012">
        <v>0.45603595795322643</v>
      </c>
    </row>
    <row r="3013" spans="31:41" x14ac:dyDescent="0.25">
      <c r="AE3013">
        <v>3012</v>
      </c>
      <c r="AF3013" s="1">
        <v>2.6670049305719035E-2</v>
      </c>
      <c r="AH3013">
        <v>3012</v>
      </c>
      <c r="AI3013">
        <v>922.14322960007826</v>
      </c>
      <c r="AK3013">
        <v>3012</v>
      </c>
      <c r="AL3013">
        <v>5.7311929028772191E-2</v>
      </c>
      <c r="AN3013">
        <v>3012</v>
      </c>
      <c r="AO3013">
        <v>0.37054287109039391</v>
      </c>
    </row>
    <row r="3014" spans="31:41" x14ac:dyDescent="0.25">
      <c r="AE3014">
        <v>3013</v>
      </c>
      <c r="AF3014" s="1">
        <v>3.3069771869377096E-2</v>
      </c>
      <c r="AH3014">
        <v>3013</v>
      </c>
      <c r="AI3014">
        <v>3862.5031314689604</v>
      </c>
      <c r="AK3014">
        <v>3013</v>
      </c>
      <c r="AL3014">
        <v>0.18950433822747528</v>
      </c>
      <c r="AN3014">
        <v>3013</v>
      </c>
      <c r="AO3014">
        <v>0.37990588713835483</v>
      </c>
    </row>
    <row r="3015" spans="31:41" x14ac:dyDescent="0.25">
      <c r="AE3015">
        <v>3014</v>
      </c>
      <c r="AF3015" s="1">
        <v>2.8508142272485104E-2</v>
      </c>
      <c r="AH3015">
        <v>3014</v>
      </c>
      <c r="AI3015">
        <v>8011.7555953005931</v>
      </c>
      <c r="AK3015">
        <v>3014</v>
      </c>
      <c r="AL3015">
        <v>0.11053630247064189</v>
      </c>
      <c r="AN3015">
        <v>3014</v>
      </c>
      <c r="AO3015">
        <v>0.39505452705448452</v>
      </c>
    </row>
    <row r="3016" spans="31:41" x14ac:dyDescent="0.25">
      <c r="AE3016">
        <v>3015</v>
      </c>
      <c r="AF3016" s="1">
        <v>3.2245052269395336E-2</v>
      </c>
      <c r="AH3016">
        <v>3015</v>
      </c>
      <c r="AI3016">
        <v>1182.4533994111616</v>
      </c>
      <c r="AK3016">
        <v>3015</v>
      </c>
      <c r="AL3016">
        <v>0.22050151095898099</v>
      </c>
      <c r="AN3016">
        <v>3015</v>
      </c>
      <c r="AO3016">
        <v>0.35147540764635665</v>
      </c>
    </row>
    <row r="3017" spans="31:41" x14ac:dyDescent="0.25">
      <c r="AE3017">
        <v>3016</v>
      </c>
      <c r="AF3017" s="1">
        <v>2.9497495325855994E-2</v>
      </c>
      <c r="AH3017">
        <v>3016</v>
      </c>
      <c r="AI3017">
        <v>20820.732299715888</v>
      </c>
      <c r="AK3017">
        <v>3016</v>
      </c>
      <c r="AL3017">
        <v>0.16369670429901073</v>
      </c>
      <c r="AN3017">
        <v>3016</v>
      </c>
      <c r="AO3017">
        <v>0.4736574395465919</v>
      </c>
    </row>
    <row r="3018" spans="31:41" x14ac:dyDescent="0.25">
      <c r="AE3018">
        <v>3017</v>
      </c>
      <c r="AF3018" s="1">
        <v>3.146884941604644E-2</v>
      </c>
      <c r="AH3018">
        <v>3017</v>
      </c>
      <c r="AI3018">
        <v>6983.9411215957871</v>
      </c>
      <c r="AK3018">
        <v>3017</v>
      </c>
      <c r="AL3018">
        <v>0.23694751845053422</v>
      </c>
      <c r="AN3018">
        <v>3017</v>
      </c>
      <c r="AO3018">
        <v>0.40010150068139694</v>
      </c>
    </row>
    <row r="3019" spans="31:41" x14ac:dyDescent="0.25">
      <c r="AE3019">
        <v>3018</v>
      </c>
      <c r="AF3019" s="1">
        <v>3.4745198271149969E-2</v>
      </c>
      <c r="AH3019">
        <v>3018</v>
      </c>
      <c r="AI3019">
        <v>8489.2783158560997</v>
      </c>
      <c r="AK3019">
        <v>3018</v>
      </c>
      <c r="AL3019">
        <v>0.18469126152089749</v>
      </c>
      <c r="AN3019">
        <v>3018</v>
      </c>
      <c r="AO3019">
        <v>0.36929899925128207</v>
      </c>
    </row>
    <row r="3020" spans="31:41" x14ac:dyDescent="0.25">
      <c r="AE3020">
        <v>3019</v>
      </c>
      <c r="AF3020" s="1">
        <v>3.4193086352012569E-2</v>
      </c>
      <c r="AH3020">
        <v>3019</v>
      </c>
      <c r="AI3020">
        <v>180.92263731535922</v>
      </c>
      <c r="AK3020">
        <v>3019</v>
      </c>
      <c r="AL3020">
        <v>0.23277308888133871</v>
      </c>
      <c r="AN3020">
        <v>3019</v>
      </c>
      <c r="AO3020">
        <v>0.35680460029523187</v>
      </c>
    </row>
    <row r="3021" spans="31:41" x14ac:dyDescent="0.25">
      <c r="AE3021">
        <v>3020</v>
      </c>
      <c r="AF3021" s="1">
        <v>3.1447414229925919E-2</v>
      </c>
      <c r="AH3021">
        <v>3020</v>
      </c>
      <c r="AI3021">
        <v>12645.976184203782</v>
      </c>
      <c r="AK3021">
        <v>3020</v>
      </c>
      <c r="AL3021">
        <v>0.21655970625660312</v>
      </c>
      <c r="AN3021">
        <v>3020</v>
      </c>
      <c r="AO3021">
        <v>0.47283020869735209</v>
      </c>
    </row>
    <row r="3022" spans="31:41" x14ac:dyDescent="0.25">
      <c r="AE3022">
        <v>3021</v>
      </c>
      <c r="AF3022" s="1">
        <v>3.0668318403516803E-2</v>
      </c>
      <c r="AH3022">
        <v>3021</v>
      </c>
      <c r="AI3022">
        <v>7893.9816434182949</v>
      </c>
      <c r="AK3022">
        <v>3021</v>
      </c>
      <c r="AL3022">
        <v>0.1476782648115525</v>
      </c>
      <c r="AN3022">
        <v>3021</v>
      </c>
      <c r="AO3022">
        <v>0.39456814498400467</v>
      </c>
    </row>
    <row r="3023" spans="31:41" x14ac:dyDescent="0.25">
      <c r="AE3023">
        <v>3022</v>
      </c>
      <c r="AF3023" s="1">
        <v>3.1476099383260348E-2</v>
      </c>
      <c r="AH3023">
        <v>3022</v>
      </c>
      <c r="AI3023">
        <v>855.16427548830245</v>
      </c>
      <c r="AK3023">
        <v>3022</v>
      </c>
      <c r="AL3023">
        <v>0.10213208266889014</v>
      </c>
      <c r="AN3023">
        <v>3022</v>
      </c>
      <c r="AO3023">
        <v>0.36058287473175665</v>
      </c>
    </row>
    <row r="3024" spans="31:41" x14ac:dyDescent="0.25">
      <c r="AE3024">
        <v>3023</v>
      </c>
      <c r="AF3024" s="1">
        <v>2.9948671896975698E-2</v>
      </c>
      <c r="AH3024">
        <v>3023</v>
      </c>
      <c r="AI3024">
        <v>3154.9189425552077</v>
      </c>
      <c r="AK3024">
        <v>3023</v>
      </c>
      <c r="AL3024">
        <v>0.27185771243593171</v>
      </c>
      <c r="AN3024">
        <v>3023</v>
      </c>
      <c r="AO3024">
        <v>0.46590875761743278</v>
      </c>
    </row>
    <row r="3025" spans="31:41" x14ac:dyDescent="0.25">
      <c r="AE3025">
        <v>3024</v>
      </c>
      <c r="AF3025" s="1">
        <v>3.242422594078298E-2</v>
      </c>
      <c r="AH3025">
        <v>3024</v>
      </c>
      <c r="AI3025">
        <v>722.23324541972625</v>
      </c>
      <c r="AK3025">
        <v>3024</v>
      </c>
      <c r="AL3025">
        <v>0.21239551126499359</v>
      </c>
      <c r="AN3025">
        <v>3024</v>
      </c>
      <c r="AO3025">
        <v>0.3643054355692098</v>
      </c>
    </row>
    <row r="3026" spans="31:41" x14ac:dyDescent="0.25">
      <c r="AE3026">
        <v>3025</v>
      </c>
      <c r="AF3026" s="1">
        <v>3.0392007960575951E-2</v>
      </c>
      <c r="AH3026">
        <v>3025</v>
      </c>
      <c r="AI3026">
        <v>1520.5156875479595</v>
      </c>
      <c r="AK3026">
        <v>3025</v>
      </c>
      <c r="AL3026">
        <v>0.18340364155185507</v>
      </c>
      <c r="AN3026">
        <v>3025</v>
      </c>
      <c r="AO3026">
        <v>0.47127566553015809</v>
      </c>
    </row>
    <row r="3027" spans="31:41" x14ac:dyDescent="0.25">
      <c r="AE3027">
        <v>3026</v>
      </c>
      <c r="AF3027" s="1">
        <v>3.3182226801669934E-2</v>
      </c>
      <c r="AH3027">
        <v>3026</v>
      </c>
      <c r="AI3027">
        <v>1106.7805712477123</v>
      </c>
      <c r="AK3027">
        <v>3026</v>
      </c>
      <c r="AL3027">
        <v>0.20311238209898855</v>
      </c>
      <c r="AN3027">
        <v>3026</v>
      </c>
      <c r="AO3027">
        <v>0.37881283371180197</v>
      </c>
    </row>
    <row r="3028" spans="31:41" x14ac:dyDescent="0.25">
      <c r="AE3028">
        <v>3027</v>
      </c>
      <c r="AF3028" s="1">
        <v>2.8247785608031206E-2</v>
      </c>
      <c r="AH3028">
        <v>3027</v>
      </c>
      <c r="AI3028">
        <v>2573.9544197436885</v>
      </c>
      <c r="AK3028">
        <v>3027</v>
      </c>
      <c r="AL3028">
        <v>0.18846921975816466</v>
      </c>
      <c r="AN3028">
        <v>3027</v>
      </c>
      <c r="AO3028">
        <v>0.43154330303988897</v>
      </c>
    </row>
    <row r="3029" spans="31:41" x14ac:dyDescent="0.25">
      <c r="AE3029">
        <v>3028</v>
      </c>
      <c r="AF3029" s="1">
        <v>2.9778764630589594E-2</v>
      </c>
      <c r="AH3029">
        <v>3028</v>
      </c>
      <c r="AI3029">
        <v>971.7622875335062</v>
      </c>
      <c r="AK3029">
        <v>3028</v>
      </c>
      <c r="AL3029">
        <v>0.10399706794577632</v>
      </c>
      <c r="AN3029">
        <v>3028</v>
      </c>
      <c r="AO3029">
        <v>0.35759596315694425</v>
      </c>
    </row>
    <row r="3030" spans="31:41" x14ac:dyDescent="0.25">
      <c r="AE3030">
        <v>3029</v>
      </c>
      <c r="AF3030" s="1">
        <v>3.1504127943556393E-2</v>
      </c>
      <c r="AH3030">
        <v>3029</v>
      </c>
      <c r="AI3030">
        <v>1618.8557579192473</v>
      </c>
      <c r="AK3030">
        <v>3029</v>
      </c>
      <c r="AL3030">
        <v>0.19822400436199833</v>
      </c>
      <c r="AN3030">
        <v>3029</v>
      </c>
      <c r="AO3030">
        <v>0.40901618935590567</v>
      </c>
    </row>
    <row r="3031" spans="31:41" x14ac:dyDescent="0.25">
      <c r="AE3031">
        <v>3030</v>
      </c>
      <c r="AF3031" s="1">
        <v>3.1170918289735283E-2</v>
      </c>
      <c r="AH3031">
        <v>3030</v>
      </c>
      <c r="AI3031">
        <v>4653.6171525850586</v>
      </c>
      <c r="AK3031">
        <v>3030</v>
      </c>
      <c r="AL3031">
        <v>0.20669517120312489</v>
      </c>
      <c r="AN3031">
        <v>3030</v>
      </c>
      <c r="AO3031">
        <v>0.47211927646432295</v>
      </c>
    </row>
    <row r="3032" spans="31:41" x14ac:dyDescent="0.25">
      <c r="AE3032">
        <v>3031</v>
      </c>
      <c r="AF3032" s="1">
        <v>3.0434966675558783E-2</v>
      </c>
      <c r="AH3032">
        <v>3031</v>
      </c>
      <c r="AI3032">
        <v>1132.0333552332327</v>
      </c>
      <c r="AK3032">
        <v>3031</v>
      </c>
      <c r="AL3032">
        <v>0.14222112680543775</v>
      </c>
      <c r="AN3032">
        <v>3031</v>
      </c>
      <c r="AO3032">
        <v>0.31961143024616517</v>
      </c>
    </row>
    <row r="3033" spans="31:41" x14ac:dyDescent="0.25">
      <c r="AE3033">
        <v>3032</v>
      </c>
      <c r="AF3033" s="1">
        <v>3.564210317073524E-2</v>
      </c>
      <c r="AH3033">
        <v>3032</v>
      </c>
      <c r="AI3033">
        <v>1860.4015176776975</v>
      </c>
      <c r="AK3033">
        <v>3032</v>
      </c>
      <c r="AL3033">
        <v>0.19897816436064911</v>
      </c>
      <c r="AN3033">
        <v>3032</v>
      </c>
      <c r="AO3033">
        <v>0.36461508982717705</v>
      </c>
    </row>
    <row r="3034" spans="31:41" x14ac:dyDescent="0.25">
      <c r="AE3034">
        <v>3033</v>
      </c>
      <c r="AF3034" s="1">
        <v>3.5534682002831275E-2</v>
      </c>
      <c r="AH3034">
        <v>3033</v>
      </c>
      <c r="AI3034">
        <v>4550.9973872459677</v>
      </c>
      <c r="AK3034">
        <v>3033</v>
      </c>
      <c r="AL3034">
        <v>0.22617424007220366</v>
      </c>
      <c r="AN3034">
        <v>3033</v>
      </c>
      <c r="AO3034">
        <v>0.31889217589681546</v>
      </c>
    </row>
    <row r="3035" spans="31:41" x14ac:dyDescent="0.25">
      <c r="AE3035">
        <v>3034</v>
      </c>
      <c r="AF3035" s="1">
        <v>3.4502887806832305E-2</v>
      </c>
      <c r="AH3035">
        <v>3034</v>
      </c>
      <c r="AI3035">
        <v>12396.994342588076</v>
      </c>
      <c r="AK3035">
        <v>3034</v>
      </c>
      <c r="AL3035">
        <v>0.22882022419335105</v>
      </c>
      <c r="AN3035">
        <v>3034</v>
      </c>
      <c r="AO3035">
        <v>0.37882964509121086</v>
      </c>
    </row>
    <row r="3036" spans="31:41" x14ac:dyDescent="0.25">
      <c r="AE3036">
        <v>3035</v>
      </c>
      <c r="AF3036" s="1">
        <v>3.1832275196464366E-2</v>
      </c>
      <c r="AH3036">
        <v>3035</v>
      </c>
      <c r="AI3036">
        <v>27195.774219584866</v>
      </c>
      <c r="AK3036">
        <v>3035</v>
      </c>
      <c r="AL3036">
        <v>0.10550792607203549</v>
      </c>
      <c r="AN3036">
        <v>3035</v>
      </c>
      <c r="AO3036">
        <v>0.47891511865359904</v>
      </c>
    </row>
    <row r="3037" spans="31:41" x14ac:dyDescent="0.25">
      <c r="AE3037">
        <v>3036</v>
      </c>
      <c r="AF3037" s="1">
        <v>3.0753378063916204E-2</v>
      </c>
      <c r="AH3037">
        <v>3036</v>
      </c>
      <c r="AI3037">
        <v>4563.1910892161022</v>
      </c>
      <c r="AK3037">
        <v>3036</v>
      </c>
      <c r="AL3037">
        <v>0.15282181539170123</v>
      </c>
      <c r="AN3037">
        <v>3036</v>
      </c>
      <c r="AO3037">
        <v>0.39692090904389699</v>
      </c>
    </row>
    <row r="3038" spans="31:41" x14ac:dyDescent="0.25">
      <c r="AE3038">
        <v>3037</v>
      </c>
      <c r="AF3038" s="1">
        <v>2.9242794303129704E-2</v>
      </c>
      <c r="AH3038">
        <v>3037</v>
      </c>
      <c r="AI3038">
        <v>10090.693380693243</v>
      </c>
      <c r="AK3038">
        <v>3037</v>
      </c>
      <c r="AL3038">
        <v>0.23256369243028985</v>
      </c>
      <c r="AN3038">
        <v>3037</v>
      </c>
      <c r="AO3038">
        <v>0.39595101954742923</v>
      </c>
    </row>
    <row r="3039" spans="31:41" x14ac:dyDescent="0.25">
      <c r="AE3039">
        <v>3038</v>
      </c>
      <c r="AF3039" s="1">
        <v>2.8323510573572852E-2</v>
      </c>
      <c r="AH3039">
        <v>3038</v>
      </c>
      <c r="AI3039">
        <v>1236.7029397160791</v>
      </c>
      <c r="AK3039">
        <v>3038</v>
      </c>
      <c r="AL3039">
        <v>0.20047167326827203</v>
      </c>
      <c r="AN3039">
        <v>3038</v>
      </c>
      <c r="AO3039">
        <v>0.473406096509698</v>
      </c>
    </row>
    <row r="3040" spans="31:41" x14ac:dyDescent="0.25">
      <c r="AE3040">
        <v>3039</v>
      </c>
      <c r="AF3040" s="1">
        <v>2.560611660106904E-2</v>
      </c>
      <c r="AH3040">
        <v>3039</v>
      </c>
      <c r="AI3040">
        <v>7313.9422826823275</v>
      </c>
      <c r="AK3040">
        <v>3039</v>
      </c>
      <c r="AL3040">
        <v>0.25008399504546247</v>
      </c>
      <c r="AN3040">
        <v>3039</v>
      </c>
      <c r="AO3040">
        <v>0.35623262721163629</v>
      </c>
    </row>
    <row r="3041" spans="31:41" x14ac:dyDescent="0.25">
      <c r="AE3041">
        <v>3040</v>
      </c>
      <c r="AF3041" s="1">
        <v>2.8458629423527837E-2</v>
      </c>
      <c r="AH3041">
        <v>3040</v>
      </c>
      <c r="AI3041">
        <v>1320.8588249865081</v>
      </c>
      <c r="AK3041">
        <v>3040</v>
      </c>
      <c r="AL3041">
        <v>0.25220192839556671</v>
      </c>
      <c r="AN3041">
        <v>3040</v>
      </c>
      <c r="AO3041">
        <v>0.5142427366106036</v>
      </c>
    </row>
    <row r="3042" spans="31:41" x14ac:dyDescent="0.25">
      <c r="AE3042">
        <v>3041</v>
      </c>
      <c r="AF3042" s="1">
        <v>3.0135791112095855E-2</v>
      </c>
      <c r="AH3042">
        <v>3041</v>
      </c>
      <c r="AI3042">
        <v>389.95428526409052</v>
      </c>
      <c r="AK3042">
        <v>3041</v>
      </c>
      <c r="AL3042">
        <v>0.17545773539054907</v>
      </c>
      <c r="AN3042">
        <v>3041</v>
      </c>
      <c r="AO3042">
        <v>0.28314634565343882</v>
      </c>
    </row>
    <row r="3043" spans="31:41" x14ac:dyDescent="0.25">
      <c r="AE3043">
        <v>3042</v>
      </c>
      <c r="AF3043" s="1">
        <v>2.8010992990315842E-2</v>
      </c>
      <c r="AH3043">
        <v>3042</v>
      </c>
      <c r="AI3043">
        <v>2705.4484169160492</v>
      </c>
      <c r="AK3043">
        <v>3042</v>
      </c>
      <c r="AL3043">
        <v>0.20183514971526176</v>
      </c>
      <c r="AN3043">
        <v>3042</v>
      </c>
      <c r="AO3043">
        <v>0.37243513834466591</v>
      </c>
    </row>
    <row r="3044" spans="31:41" x14ac:dyDescent="0.25">
      <c r="AE3044">
        <v>3043</v>
      </c>
      <c r="AF3044" s="1">
        <v>3.2972749417564007E-2</v>
      </c>
      <c r="AH3044">
        <v>3043</v>
      </c>
      <c r="AI3044">
        <v>3031.5204067506597</v>
      </c>
      <c r="AK3044">
        <v>3043</v>
      </c>
      <c r="AL3044">
        <v>0.21181356211230493</v>
      </c>
      <c r="AN3044">
        <v>3043</v>
      </c>
      <c r="AO3044">
        <v>0.412194754235091</v>
      </c>
    </row>
    <row r="3045" spans="31:41" x14ac:dyDescent="0.25">
      <c r="AE3045">
        <v>3044</v>
      </c>
      <c r="AF3045" s="1">
        <v>3.3329345311550851E-2</v>
      </c>
      <c r="AH3045">
        <v>3044</v>
      </c>
      <c r="AI3045">
        <v>9748.8329092292279</v>
      </c>
      <c r="AK3045">
        <v>3044</v>
      </c>
      <c r="AL3045">
        <v>0.1699445522107893</v>
      </c>
      <c r="AN3045">
        <v>3044</v>
      </c>
      <c r="AO3045">
        <v>0.39189023499553866</v>
      </c>
    </row>
    <row r="3046" spans="31:41" x14ac:dyDescent="0.25">
      <c r="AE3046">
        <v>3045</v>
      </c>
      <c r="AF3046" s="1">
        <v>2.742045529985071E-2</v>
      </c>
      <c r="AH3046">
        <v>3045</v>
      </c>
      <c r="AI3046">
        <v>4747.8030233282107</v>
      </c>
      <c r="AK3046">
        <v>3045</v>
      </c>
      <c r="AL3046">
        <v>0.22799007429393986</v>
      </c>
      <c r="AN3046">
        <v>3045</v>
      </c>
      <c r="AO3046">
        <v>0.38147551689483367</v>
      </c>
    </row>
    <row r="3047" spans="31:41" x14ac:dyDescent="0.25">
      <c r="AE3047">
        <v>3046</v>
      </c>
      <c r="AF3047" s="1">
        <v>2.5760669541516235E-2</v>
      </c>
      <c r="AH3047">
        <v>3046</v>
      </c>
      <c r="AI3047">
        <v>4515.3168821975551</v>
      </c>
      <c r="AK3047">
        <v>3046</v>
      </c>
      <c r="AL3047">
        <v>0.30346229299825456</v>
      </c>
      <c r="AN3047">
        <v>3046</v>
      </c>
      <c r="AO3047">
        <v>0.40560935649466334</v>
      </c>
    </row>
    <row r="3048" spans="31:41" x14ac:dyDescent="0.25">
      <c r="AE3048">
        <v>3047</v>
      </c>
      <c r="AF3048" s="1">
        <v>3.6424351128347077E-2</v>
      </c>
      <c r="AH3048">
        <v>3047</v>
      </c>
      <c r="AI3048">
        <v>1140.5723936403201</v>
      </c>
      <c r="AK3048">
        <v>3047</v>
      </c>
      <c r="AL3048">
        <v>0.17834072461958017</v>
      </c>
      <c r="AN3048">
        <v>3047</v>
      </c>
      <c r="AO3048">
        <v>0.48367544644052402</v>
      </c>
    </row>
    <row r="3049" spans="31:41" x14ac:dyDescent="0.25">
      <c r="AE3049">
        <v>3048</v>
      </c>
      <c r="AF3049" s="1">
        <v>2.6414054176739699E-2</v>
      </c>
      <c r="AH3049">
        <v>3048</v>
      </c>
      <c r="AI3049">
        <v>24636.176445826644</v>
      </c>
      <c r="AK3049">
        <v>3048</v>
      </c>
      <c r="AL3049">
        <v>0.20912260559481943</v>
      </c>
      <c r="AN3049">
        <v>3048</v>
      </c>
      <c r="AO3049">
        <v>0.35302147435235803</v>
      </c>
    </row>
    <row r="3050" spans="31:41" x14ac:dyDescent="0.25">
      <c r="AE3050">
        <v>3049</v>
      </c>
      <c r="AF3050" s="1">
        <v>3.0786072418870436E-2</v>
      </c>
      <c r="AH3050">
        <v>3049</v>
      </c>
      <c r="AI3050">
        <v>5314.0264164421324</v>
      </c>
      <c r="AK3050">
        <v>3049</v>
      </c>
      <c r="AL3050">
        <v>0.20189990522349299</v>
      </c>
      <c r="AN3050">
        <v>3049</v>
      </c>
      <c r="AO3050">
        <v>0.38576355478974583</v>
      </c>
    </row>
    <row r="3051" spans="31:41" x14ac:dyDescent="0.25">
      <c r="AE3051">
        <v>3050</v>
      </c>
      <c r="AF3051" s="1">
        <v>2.5750840099747263E-2</v>
      </c>
      <c r="AH3051">
        <v>3050</v>
      </c>
      <c r="AI3051">
        <v>1614.5258324353581</v>
      </c>
      <c r="AK3051">
        <v>3050</v>
      </c>
      <c r="AL3051">
        <v>0.18852416501585947</v>
      </c>
      <c r="AN3051">
        <v>3050</v>
      </c>
      <c r="AO3051">
        <v>0.376174459713294</v>
      </c>
    </row>
    <row r="3052" spans="31:41" x14ac:dyDescent="0.25">
      <c r="AE3052">
        <v>3051</v>
      </c>
      <c r="AF3052" s="1">
        <v>2.938534360283529E-2</v>
      </c>
      <c r="AH3052">
        <v>3051</v>
      </c>
      <c r="AI3052">
        <v>12559.515695382022</v>
      </c>
      <c r="AK3052">
        <v>3051</v>
      </c>
      <c r="AL3052">
        <v>0.24749378712305278</v>
      </c>
      <c r="AN3052">
        <v>3051</v>
      </c>
      <c r="AO3052">
        <v>0.35336557208380759</v>
      </c>
    </row>
    <row r="3053" spans="31:41" x14ac:dyDescent="0.25">
      <c r="AE3053">
        <v>3052</v>
      </c>
      <c r="AF3053" s="1">
        <v>2.3984692238115279E-2</v>
      </c>
      <c r="AH3053">
        <v>3052</v>
      </c>
      <c r="AI3053">
        <v>8785.0341996888292</v>
      </c>
      <c r="AK3053">
        <v>3052</v>
      </c>
      <c r="AL3053">
        <v>0.24277025140319336</v>
      </c>
      <c r="AN3053">
        <v>3052</v>
      </c>
      <c r="AO3053">
        <v>0.28901773232558625</v>
      </c>
    </row>
    <row r="3054" spans="31:41" x14ac:dyDescent="0.25">
      <c r="AE3054">
        <v>3053</v>
      </c>
      <c r="AF3054" s="1">
        <v>2.4523978789795065E-2</v>
      </c>
      <c r="AH3054">
        <v>3053</v>
      </c>
      <c r="AI3054">
        <v>5321.1516317755468</v>
      </c>
      <c r="AK3054">
        <v>3053</v>
      </c>
      <c r="AL3054">
        <v>0.33271802474888101</v>
      </c>
      <c r="AN3054">
        <v>3053</v>
      </c>
      <c r="AO3054">
        <v>0.33520684294690078</v>
      </c>
    </row>
    <row r="3055" spans="31:41" x14ac:dyDescent="0.25">
      <c r="AE3055">
        <v>3054</v>
      </c>
      <c r="AF3055" s="1">
        <v>2.8750797292093067E-2</v>
      </c>
      <c r="AH3055">
        <v>3054</v>
      </c>
      <c r="AI3055">
        <v>3894.8482346263709</v>
      </c>
      <c r="AK3055">
        <v>3054</v>
      </c>
      <c r="AL3055">
        <v>0.18164668020156688</v>
      </c>
      <c r="AN3055">
        <v>3054</v>
      </c>
      <c r="AO3055">
        <v>0.42322531651481393</v>
      </c>
    </row>
    <row r="3056" spans="31:41" x14ac:dyDescent="0.25">
      <c r="AE3056">
        <v>3055</v>
      </c>
      <c r="AF3056" s="1">
        <v>3.0439329482751853E-2</v>
      </c>
      <c r="AH3056">
        <v>3055</v>
      </c>
      <c r="AI3056">
        <v>15029.6200012801</v>
      </c>
      <c r="AK3056">
        <v>3055</v>
      </c>
      <c r="AL3056">
        <v>0.11477853891528955</v>
      </c>
      <c r="AN3056">
        <v>3055</v>
      </c>
      <c r="AO3056">
        <v>0.43040896274154589</v>
      </c>
    </row>
    <row r="3057" spans="31:41" x14ac:dyDescent="0.25">
      <c r="AE3057">
        <v>3056</v>
      </c>
      <c r="AF3057" s="1">
        <v>3.3383777469945031E-2</v>
      </c>
      <c r="AH3057">
        <v>3056</v>
      </c>
      <c r="AI3057">
        <v>3350.5783074948681</v>
      </c>
      <c r="AK3057">
        <v>3056</v>
      </c>
      <c r="AL3057">
        <v>0.14902720371270323</v>
      </c>
      <c r="AN3057">
        <v>3056</v>
      </c>
      <c r="AO3057">
        <v>0.43113666810028972</v>
      </c>
    </row>
    <row r="3058" spans="31:41" x14ac:dyDescent="0.25">
      <c r="AE3058">
        <v>3057</v>
      </c>
      <c r="AF3058" s="1">
        <v>2.3797003825986041E-2</v>
      </c>
      <c r="AH3058">
        <v>3057</v>
      </c>
      <c r="AI3058">
        <v>12943.299561673459</v>
      </c>
      <c r="AK3058">
        <v>3057</v>
      </c>
      <c r="AL3058">
        <v>0.23194822525834538</v>
      </c>
      <c r="AN3058">
        <v>3057</v>
      </c>
      <c r="AO3058">
        <v>0.3893154567907004</v>
      </c>
    </row>
    <row r="3059" spans="31:41" x14ac:dyDescent="0.25">
      <c r="AE3059">
        <v>3058</v>
      </c>
      <c r="AF3059" s="1">
        <v>3.3508935058224054E-2</v>
      </c>
      <c r="AH3059">
        <v>3058</v>
      </c>
      <c r="AI3059">
        <v>19606.690599955247</v>
      </c>
      <c r="AK3059">
        <v>3058</v>
      </c>
      <c r="AL3059">
        <v>0.24307157168732457</v>
      </c>
      <c r="AN3059">
        <v>3058</v>
      </c>
      <c r="AO3059">
        <v>0.37995124238997435</v>
      </c>
    </row>
    <row r="3060" spans="31:41" x14ac:dyDescent="0.25">
      <c r="AE3060">
        <v>3059</v>
      </c>
      <c r="AF3060" s="1">
        <v>3.4683647108802784E-2</v>
      </c>
      <c r="AH3060">
        <v>3059</v>
      </c>
      <c r="AI3060">
        <v>2677.2237975110111</v>
      </c>
      <c r="AK3060">
        <v>3059</v>
      </c>
      <c r="AL3060">
        <v>0.23743991833525352</v>
      </c>
      <c r="AN3060">
        <v>3059</v>
      </c>
      <c r="AO3060">
        <v>0.36227031655022074</v>
      </c>
    </row>
    <row r="3061" spans="31:41" x14ac:dyDescent="0.25">
      <c r="AE3061">
        <v>3060</v>
      </c>
      <c r="AF3061" s="1">
        <v>3.398496110713034E-2</v>
      </c>
      <c r="AH3061">
        <v>3060</v>
      </c>
      <c r="AI3061">
        <v>7887.5104205509033</v>
      </c>
      <c r="AK3061">
        <v>3060</v>
      </c>
      <c r="AL3061">
        <v>0.16830603148921008</v>
      </c>
      <c r="AN3061">
        <v>3060</v>
      </c>
      <c r="AO3061">
        <v>0.40548041145102104</v>
      </c>
    </row>
    <row r="3062" spans="31:41" x14ac:dyDescent="0.25">
      <c r="AE3062">
        <v>3061</v>
      </c>
      <c r="AF3062" s="1">
        <v>2.8522135856967612E-2</v>
      </c>
      <c r="AH3062">
        <v>3061</v>
      </c>
      <c r="AI3062">
        <v>44298.61937950366</v>
      </c>
      <c r="AK3062">
        <v>3061</v>
      </c>
      <c r="AL3062">
        <v>0.15601653102891649</v>
      </c>
      <c r="AN3062">
        <v>3061</v>
      </c>
      <c r="AO3062">
        <v>0.5010089026292246</v>
      </c>
    </row>
    <row r="3063" spans="31:41" x14ac:dyDescent="0.25">
      <c r="AE3063">
        <v>3062</v>
      </c>
      <c r="AF3063" s="1">
        <v>3.469426860144198E-2</v>
      </c>
      <c r="AH3063">
        <v>3062</v>
      </c>
      <c r="AI3063">
        <v>1962.5674222282657</v>
      </c>
      <c r="AK3063">
        <v>3062</v>
      </c>
      <c r="AL3063">
        <v>0.12353903371279101</v>
      </c>
      <c r="AN3063">
        <v>3062</v>
      </c>
      <c r="AO3063">
        <v>0.35710894679070065</v>
      </c>
    </row>
    <row r="3064" spans="31:41" x14ac:dyDescent="0.25">
      <c r="AE3064">
        <v>3063</v>
      </c>
      <c r="AF3064" s="1">
        <v>3.568347148527673E-2</v>
      </c>
      <c r="AH3064">
        <v>3063</v>
      </c>
      <c r="AI3064">
        <v>9859.3030840957199</v>
      </c>
      <c r="AK3064">
        <v>3063</v>
      </c>
      <c r="AL3064">
        <v>0.17386343604997281</v>
      </c>
      <c r="AN3064">
        <v>3063</v>
      </c>
      <c r="AO3064">
        <v>0.34874099491067806</v>
      </c>
    </row>
    <row r="3065" spans="31:41" x14ac:dyDescent="0.25">
      <c r="AE3065">
        <v>3064</v>
      </c>
      <c r="AF3065" s="1">
        <v>3.611160639398947E-2</v>
      </c>
      <c r="AH3065">
        <v>3064</v>
      </c>
      <c r="AI3065">
        <v>1819.3641882154855</v>
      </c>
      <c r="AK3065">
        <v>3064</v>
      </c>
      <c r="AL3065">
        <v>0.16424105991581578</v>
      </c>
      <c r="AN3065">
        <v>3064</v>
      </c>
      <c r="AO3065">
        <v>0.39332781948024687</v>
      </c>
    </row>
    <row r="3066" spans="31:41" x14ac:dyDescent="0.25">
      <c r="AE3066">
        <v>3065</v>
      </c>
      <c r="AF3066" s="1">
        <v>2.7368866806654735E-2</v>
      </c>
      <c r="AH3066">
        <v>3065</v>
      </c>
      <c r="AI3066">
        <v>8939.5927907035712</v>
      </c>
      <c r="AK3066">
        <v>3065</v>
      </c>
      <c r="AL3066">
        <v>0.23708978469437589</v>
      </c>
      <c r="AN3066">
        <v>3065</v>
      </c>
      <c r="AO3066">
        <v>0.40353120529314124</v>
      </c>
    </row>
    <row r="3067" spans="31:41" x14ac:dyDescent="0.25">
      <c r="AE3067">
        <v>3066</v>
      </c>
      <c r="AF3067" s="1">
        <v>3.2438575755809662E-2</v>
      </c>
      <c r="AH3067">
        <v>3066</v>
      </c>
      <c r="AI3067">
        <v>1918.8317727842571</v>
      </c>
      <c r="AK3067">
        <v>3066</v>
      </c>
      <c r="AL3067">
        <v>0.11605530245445353</v>
      </c>
      <c r="AN3067">
        <v>3066</v>
      </c>
      <c r="AO3067">
        <v>0.49497373619328733</v>
      </c>
    </row>
    <row r="3068" spans="31:41" x14ac:dyDescent="0.25">
      <c r="AE3068">
        <v>3067</v>
      </c>
      <c r="AF3068" s="1">
        <v>3.1900199391591944E-2</v>
      </c>
      <c r="AH3068">
        <v>3067</v>
      </c>
      <c r="AI3068">
        <v>4428.3988395119577</v>
      </c>
      <c r="AK3068">
        <v>3067</v>
      </c>
      <c r="AL3068">
        <v>0.25384811883124658</v>
      </c>
      <c r="AN3068">
        <v>3067</v>
      </c>
      <c r="AO3068">
        <v>0.35370473936531194</v>
      </c>
    </row>
    <row r="3069" spans="31:41" x14ac:dyDescent="0.25">
      <c r="AE3069">
        <v>3068</v>
      </c>
      <c r="AF3069" s="1">
        <v>2.6734581605469598E-2</v>
      </c>
      <c r="AH3069">
        <v>3068</v>
      </c>
      <c r="AI3069">
        <v>1312.8303681994591</v>
      </c>
      <c r="AK3069">
        <v>3068</v>
      </c>
      <c r="AL3069">
        <v>0.17160487067882385</v>
      </c>
      <c r="AN3069">
        <v>3068</v>
      </c>
      <c r="AO3069">
        <v>0.46154666673271361</v>
      </c>
    </row>
    <row r="3070" spans="31:41" x14ac:dyDescent="0.25">
      <c r="AE3070">
        <v>3069</v>
      </c>
      <c r="AF3070" s="1">
        <v>3.4513434861849879E-2</v>
      </c>
      <c r="AH3070">
        <v>3069</v>
      </c>
      <c r="AI3070">
        <v>2480.3427591746558</v>
      </c>
      <c r="AK3070">
        <v>3069</v>
      </c>
      <c r="AL3070">
        <v>0.14844722943628227</v>
      </c>
      <c r="AN3070">
        <v>3069</v>
      </c>
      <c r="AO3070">
        <v>0.37161243701404667</v>
      </c>
    </row>
    <row r="3071" spans="31:41" x14ac:dyDescent="0.25">
      <c r="AE3071">
        <v>3070</v>
      </c>
      <c r="AF3071" s="1">
        <v>3.0082390992892449E-2</v>
      </c>
      <c r="AH3071">
        <v>3070</v>
      </c>
      <c r="AI3071">
        <v>1449.165933994226</v>
      </c>
      <c r="AK3071">
        <v>3070</v>
      </c>
      <c r="AL3071">
        <v>0.32197526837756169</v>
      </c>
      <c r="AN3071">
        <v>3070</v>
      </c>
      <c r="AO3071">
        <v>0.38296360285113468</v>
      </c>
    </row>
    <row r="3072" spans="31:41" x14ac:dyDescent="0.25">
      <c r="AE3072">
        <v>3071</v>
      </c>
      <c r="AF3072" s="1">
        <v>3.4017793336015067E-2</v>
      </c>
      <c r="AH3072">
        <v>3071</v>
      </c>
      <c r="AI3072">
        <v>2796.3302240286148</v>
      </c>
      <c r="AK3072">
        <v>3071</v>
      </c>
      <c r="AL3072">
        <v>0.21237671807132735</v>
      </c>
      <c r="AN3072">
        <v>3071</v>
      </c>
      <c r="AO3072">
        <v>0.45567560557243614</v>
      </c>
    </row>
    <row r="3073" spans="31:41" x14ac:dyDescent="0.25">
      <c r="AE3073">
        <v>3072</v>
      </c>
      <c r="AF3073" s="1">
        <v>3.1459659687252284E-2</v>
      </c>
      <c r="AH3073">
        <v>3072</v>
      </c>
      <c r="AI3073">
        <v>15400.605828631335</v>
      </c>
      <c r="AK3073">
        <v>3072</v>
      </c>
      <c r="AL3073">
        <v>0.18030603263904094</v>
      </c>
      <c r="AN3073">
        <v>3072</v>
      </c>
      <c r="AO3073">
        <v>0.4478005674056712</v>
      </c>
    </row>
    <row r="3074" spans="31:41" x14ac:dyDescent="0.25">
      <c r="AE3074">
        <v>3073</v>
      </c>
      <c r="AF3074" s="1">
        <v>3.2042257169056843E-2</v>
      </c>
      <c r="AH3074">
        <v>3073</v>
      </c>
      <c r="AI3074">
        <v>6976.2114529356604</v>
      </c>
      <c r="AK3074">
        <v>3073</v>
      </c>
      <c r="AL3074">
        <v>0.2286792413685973</v>
      </c>
      <c r="AN3074">
        <v>3073</v>
      </c>
      <c r="AO3074">
        <v>0.30866633663069865</v>
      </c>
    </row>
    <row r="3075" spans="31:41" x14ac:dyDescent="0.25">
      <c r="AE3075">
        <v>3074</v>
      </c>
      <c r="AF3075" s="1">
        <v>3.3335582456183399E-2</v>
      </c>
      <c r="AH3075">
        <v>3074</v>
      </c>
      <c r="AI3075">
        <v>6062.3974840818528</v>
      </c>
      <c r="AK3075">
        <v>3074</v>
      </c>
      <c r="AL3075">
        <v>0.22765270414010899</v>
      </c>
      <c r="AN3075">
        <v>3074</v>
      </c>
      <c r="AO3075">
        <v>0.42177692629286473</v>
      </c>
    </row>
    <row r="3076" spans="31:41" x14ac:dyDescent="0.25">
      <c r="AE3076">
        <v>3075</v>
      </c>
      <c r="AF3076" s="1">
        <v>3.033673361127831E-2</v>
      </c>
      <c r="AH3076">
        <v>3075</v>
      </c>
      <c r="AI3076">
        <v>2150.2851682070605</v>
      </c>
      <c r="AK3076">
        <v>3075</v>
      </c>
      <c r="AL3076">
        <v>0.25853703362763553</v>
      </c>
      <c r="AN3076">
        <v>3075</v>
      </c>
      <c r="AO3076">
        <v>0.38295073432131527</v>
      </c>
    </row>
    <row r="3077" spans="31:41" x14ac:dyDescent="0.25">
      <c r="AE3077">
        <v>3076</v>
      </c>
      <c r="AF3077" s="1">
        <v>3.5893118821717973E-2</v>
      </c>
      <c r="AH3077">
        <v>3076</v>
      </c>
      <c r="AI3077">
        <v>11610.826388677555</v>
      </c>
      <c r="AK3077">
        <v>3076</v>
      </c>
      <c r="AL3077">
        <v>0.15046409106541248</v>
      </c>
      <c r="AN3077">
        <v>3076</v>
      </c>
      <c r="AO3077">
        <v>0.39202255572251454</v>
      </c>
    </row>
    <row r="3078" spans="31:41" x14ac:dyDescent="0.25">
      <c r="AE3078">
        <v>3077</v>
      </c>
      <c r="AF3078" s="1">
        <v>2.6890515385567415E-2</v>
      </c>
      <c r="AH3078">
        <v>3077</v>
      </c>
      <c r="AI3078">
        <v>275.45200269198244</v>
      </c>
      <c r="AK3078">
        <v>3077</v>
      </c>
      <c r="AL3078">
        <v>0.15408616758428967</v>
      </c>
      <c r="AN3078">
        <v>3077</v>
      </c>
      <c r="AO3078">
        <v>0.50092687266404012</v>
      </c>
    </row>
    <row r="3079" spans="31:41" x14ac:dyDescent="0.25">
      <c r="AE3079">
        <v>3078</v>
      </c>
      <c r="AF3079" s="1">
        <v>2.8396872306675869E-2</v>
      </c>
      <c r="AH3079">
        <v>3078</v>
      </c>
      <c r="AI3079">
        <v>8852.5030665171416</v>
      </c>
      <c r="AK3079">
        <v>3078</v>
      </c>
      <c r="AL3079">
        <v>0.23105301827895267</v>
      </c>
      <c r="AN3079">
        <v>3078</v>
      </c>
      <c r="AO3079">
        <v>0.40793480390274434</v>
      </c>
    </row>
    <row r="3080" spans="31:41" x14ac:dyDescent="0.25">
      <c r="AE3080">
        <v>3079</v>
      </c>
      <c r="AF3080" s="1">
        <v>3.2231555844571158E-2</v>
      </c>
      <c r="AH3080">
        <v>3079</v>
      </c>
      <c r="AI3080">
        <v>11929.479816144558</v>
      </c>
      <c r="AK3080">
        <v>3079</v>
      </c>
      <c r="AL3080">
        <v>0.18440823682413726</v>
      </c>
      <c r="AN3080">
        <v>3079</v>
      </c>
      <c r="AO3080">
        <v>0.39191768555304457</v>
      </c>
    </row>
    <row r="3081" spans="31:41" x14ac:dyDescent="0.25">
      <c r="AE3081">
        <v>3080</v>
      </c>
      <c r="AF3081" s="1">
        <v>2.9702576463293218E-2</v>
      </c>
      <c r="AH3081">
        <v>3080</v>
      </c>
      <c r="AI3081">
        <v>22858.368955073202</v>
      </c>
      <c r="AK3081">
        <v>3080</v>
      </c>
      <c r="AL3081">
        <v>0.21659394277197846</v>
      </c>
      <c r="AN3081">
        <v>3080</v>
      </c>
      <c r="AO3081">
        <v>0.38568676976448985</v>
      </c>
    </row>
    <row r="3082" spans="31:41" x14ac:dyDescent="0.25">
      <c r="AE3082">
        <v>3081</v>
      </c>
      <c r="AF3082" s="1">
        <v>3.2480251549703132E-2</v>
      </c>
      <c r="AH3082">
        <v>3081</v>
      </c>
      <c r="AI3082">
        <v>967.30621740551112</v>
      </c>
      <c r="AK3082">
        <v>3081</v>
      </c>
      <c r="AL3082">
        <v>9.9733886797995885E-2</v>
      </c>
      <c r="AN3082">
        <v>3081</v>
      </c>
      <c r="AO3082">
        <v>0.38888302407949532</v>
      </c>
    </row>
    <row r="3083" spans="31:41" x14ac:dyDescent="0.25">
      <c r="AE3083">
        <v>3082</v>
      </c>
      <c r="AF3083" s="1">
        <v>3.2652144241968051E-2</v>
      </c>
      <c r="AH3083">
        <v>3082</v>
      </c>
      <c r="AI3083">
        <v>362.37682423700539</v>
      </c>
      <c r="AK3083">
        <v>3082</v>
      </c>
      <c r="AL3083">
        <v>0.26497364887484259</v>
      </c>
      <c r="AN3083">
        <v>3082</v>
      </c>
      <c r="AO3083">
        <v>0.39568791996465685</v>
      </c>
    </row>
    <row r="3084" spans="31:41" x14ac:dyDescent="0.25">
      <c r="AE3084">
        <v>3083</v>
      </c>
      <c r="AF3084" s="1">
        <v>3.6662641267890761E-2</v>
      </c>
      <c r="AH3084">
        <v>3083</v>
      </c>
      <c r="AI3084">
        <v>7186.4694527287547</v>
      </c>
      <c r="AK3084">
        <v>3083</v>
      </c>
      <c r="AL3084">
        <v>0.26580658009176517</v>
      </c>
      <c r="AN3084">
        <v>3083</v>
      </c>
      <c r="AO3084">
        <v>0.37552775036320174</v>
      </c>
    </row>
    <row r="3085" spans="31:41" x14ac:dyDescent="0.25">
      <c r="AE3085">
        <v>3084</v>
      </c>
      <c r="AF3085" s="1">
        <v>3.0349029119544735E-2</v>
      </c>
      <c r="AH3085">
        <v>3084</v>
      </c>
      <c r="AI3085">
        <v>34865.638287914931</v>
      </c>
      <c r="AK3085">
        <v>3084</v>
      </c>
      <c r="AL3085">
        <v>0.22242612933920411</v>
      </c>
      <c r="AN3085">
        <v>3084</v>
      </c>
      <c r="AO3085">
        <v>0.46840689859489076</v>
      </c>
    </row>
    <row r="3086" spans="31:41" x14ac:dyDescent="0.25">
      <c r="AE3086">
        <v>3085</v>
      </c>
      <c r="AF3086" s="1">
        <v>3.3585081047806664E-2</v>
      </c>
      <c r="AH3086">
        <v>3085</v>
      </c>
      <c r="AI3086">
        <v>986.40278730898706</v>
      </c>
      <c r="AK3086">
        <v>3085</v>
      </c>
      <c r="AL3086">
        <v>0.24214310732420335</v>
      </c>
      <c r="AN3086">
        <v>3085</v>
      </c>
      <c r="AO3086">
        <v>0.38824282718458664</v>
      </c>
    </row>
    <row r="3087" spans="31:41" x14ac:dyDescent="0.25">
      <c r="AE3087">
        <v>3086</v>
      </c>
      <c r="AF3087" s="1">
        <v>2.5425415762474701E-2</v>
      </c>
      <c r="AH3087">
        <v>3086</v>
      </c>
      <c r="AI3087">
        <v>16689.315442066862</v>
      </c>
      <c r="AK3087">
        <v>3086</v>
      </c>
      <c r="AL3087">
        <v>0.12085852292126126</v>
      </c>
      <c r="AN3087">
        <v>3086</v>
      </c>
      <c r="AO3087">
        <v>0.42594287022081784</v>
      </c>
    </row>
    <row r="3088" spans="31:41" x14ac:dyDescent="0.25">
      <c r="AE3088">
        <v>3087</v>
      </c>
      <c r="AF3088" s="1">
        <v>2.3846843141090535E-2</v>
      </c>
      <c r="AH3088">
        <v>3087</v>
      </c>
      <c r="AI3088">
        <v>10399.537504118867</v>
      </c>
      <c r="AK3088">
        <v>3087</v>
      </c>
      <c r="AL3088">
        <v>0.17479472168312873</v>
      </c>
      <c r="AN3088">
        <v>3087</v>
      </c>
      <c r="AO3088">
        <v>0.47946638620735793</v>
      </c>
    </row>
    <row r="3089" spans="31:41" x14ac:dyDescent="0.25">
      <c r="AE3089">
        <v>3088</v>
      </c>
      <c r="AF3089" s="1">
        <v>2.6243776162397481E-2</v>
      </c>
      <c r="AH3089">
        <v>3088</v>
      </c>
      <c r="AI3089">
        <v>2264.8191667896399</v>
      </c>
      <c r="AK3089">
        <v>3088</v>
      </c>
      <c r="AL3089">
        <v>7.4897851321587522E-2</v>
      </c>
      <c r="AN3089">
        <v>3088</v>
      </c>
      <c r="AO3089">
        <v>0.39346812972219958</v>
      </c>
    </row>
    <row r="3090" spans="31:41" x14ac:dyDescent="0.25">
      <c r="AE3090">
        <v>3089</v>
      </c>
      <c r="AF3090" s="1">
        <v>3.5970466091354458E-2</v>
      </c>
      <c r="AH3090">
        <v>3089</v>
      </c>
      <c r="AI3090">
        <v>676.53634240782867</v>
      </c>
      <c r="AK3090">
        <v>3089</v>
      </c>
      <c r="AL3090">
        <v>0.19756711724380979</v>
      </c>
      <c r="AN3090">
        <v>3089</v>
      </c>
      <c r="AO3090">
        <v>0.38796926006883159</v>
      </c>
    </row>
    <row r="3091" spans="31:41" x14ac:dyDescent="0.25">
      <c r="AE3091">
        <v>3090</v>
      </c>
      <c r="AF3091" s="1">
        <v>3.1834106163717513E-2</v>
      </c>
      <c r="AH3091">
        <v>3090</v>
      </c>
      <c r="AI3091">
        <v>2163.7005420132737</v>
      </c>
      <c r="AK3091">
        <v>3090</v>
      </c>
      <c r="AL3091">
        <v>0.26958463661206405</v>
      </c>
      <c r="AN3091">
        <v>3090</v>
      </c>
      <c r="AO3091">
        <v>0.42720649953555806</v>
      </c>
    </row>
    <row r="3092" spans="31:41" x14ac:dyDescent="0.25">
      <c r="AE3092">
        <v>3091</v>
      </c>
      <c r="AF3092" s="1">
        <v>3.336410555469782E-2</v>
      </c>
      <c r="AH3092">
        <v>3091</v>
      </c>
      <c r="AI3092">
        <v>17694.446319202292</v>
      </c>
      <c r="AK3092">
        <v>3091</v>
      </c>
      <c r="AL3092">
        <v>0.21006252148513677</v>
      </c>
      <c r="AN3092">
        <v>3091</v>
      </c>
      <c r="AO3092">
        <v>0.42127030404926563</v>
      </c>
    </row>
    <row r="3093" spans="31:41" x14ac:dyDescent="0.25">
      <c r="AE3093">
        <v>3092</v>
      </c>
      <c r="AF3093" s="1">
        <v>3.337054188859101E-2</v>
      </c>
      <c r="AH3093">
        <v>3092</v>
      </c>
      <c r="AI3093">
        <v>2203.1505242966382</v>
      </c>
      <c r="AK3093">
        <v>3092</v>
      </c>
      <c r="AL3093">
        <v>0.24620599183612829</v>
      </c>
      <c r="AN3093">
        <v>3092</v>
      </c>
      <c r="AO3093">
        <v>0.39871929354894364</v>
      </c>
    </row>
    <row r="3094" spans="31:41" x14ac:dyDescent="0.25">
      <c r="AE3094">
        <v>3093</v>
      </c>
      <c r="AF3094" s="1">
        <v>2.9857029832829785E-2</v>
      </c>
      <c r="AH3094">
        <v>3093</v>
      </c>
      <c r="AI3094">
        <v>3555.6732286418624</v>
      </c>
      <c r="AK3094">
        <v>3093</v>
      </c>
      <c r="AL3094">
        <v>0.17109868085519889</v>
      </c>
      <c r="AN3094">
        <v>3093</v>
      </c>
      <c r="AO3094">
        <v>0.35989332729029261</v>
      </c>
    </row>
    <row r="3095" spans="31:41" x14ac:dyDescent="0.25">
      <c r="AE3095">
        <v>3094</v>
      </c>
      <c r="AF3095" s="1">
        <v>3.1044781598357218E-2</v>
      </c>
      <c r="AH3095">
        <v>3094</v>
      </c>
      <c r="AI3095">
        <v>14574.586739374079</v>
      </c>
      <c r="AK3095">
        <v>3094</v>
      </c>
      <c r="AL3095">
        <v>0.16747437083674327</v>
      </c>
      <c r="AN3095">
        <v>3094</v>
      </c>
      <c r="AO3095">
        <v>0.39654334566337635</v>
      </c>
    </row>
    <row r="3096" spans="31:41" x14ac:dyDescent="0.25">
      <c r="AE3096">
        <v>3095</v>
      </c>
      <c r="AF3096" s="1">
        <v>2.823407711913184E-2</v>
      </c>
      <c r="AH3096">
        <v>3095</v>
      </c>
      <c r="AI3096">
        <v>6252.3752033846986</v>
      </c>
      <c r="AK3096">
        <v>3095</v>
      </c>
      <c r="AL3096">
        <v>0.2458243701378906</v>
      </c>
      <c r="AN3096">
        <v>3095</v>
      </c>
      <c r="AO3096">
        <v>0.33999635487027391</v>
      </c>
    </row>
    <row r="3097" spans="31:41" x14ac:dyDescent="0.25">
      <c r="AE3097">
        <v>3096</v>
      </c>
      <c r="AF3097" s="1">
        <v>3.2945365852270703E-2</v>
      </c>
      <c r="AH3097">
        <v>3096</v>
      </c>
      <c r="AI3097">
        <v>262.04225528699698</v>
      </c>
      <c r="AK3097">
        <v>3096</v>
      </c>
      <c r="AL3097">
        <v>0.22120159658878139</v>
      </c>
      <c r="AN3097">
        <v>3096</v>
      </c>
      <c r="AO3097">
        <v>0.43362044394876814</v>
      </c>
    </row>
    <row r="3098" spans="31:41" x14ac:dyDescent="0.25">
      <c r="AE3098">
        <v>3097</v>
      </c>
      <c r="AF3098" s="1">
        <v>3.1580228840556002E-2</v>
      </c>
      <c r="AH3098">
        <v>3097</v>
      </c>
      <c r="AI3098">
        <v>3332.6248569271966</v>
      </c>
      <c r="AK3098">
        <v>3097</v>
      </c>
      <c r="AL3098">
        <v>0.16211339147298723</v>
      </c>
      <c r="AN3098">
        <v>3097</v>
      </c>
      <c r="AO3098">
        <v>0.39182559229510183</v>
      </c>
    </row>
    <row r="3099" spans="31:41" x14ac:dyDescent="0.25">
      <c r="AE3099">
        <v>3098</v>
      </c>
      <c r="AF3099" s="1">
        <v>2.9868374146811538E-2</v>
      </c>
      <c r="AH3099">
        <v>3098</v>
      </c>
      <c r="AI3099">
        <v>14252.195700614109</v>
      </c>
      <c r="AK3099">
        <v>3098</v>
      </c>
      <c r="AL3099">
        <v>0.214476274991213</v>
      </c>
      <c r="AN3099">
        <v>3098</v>
      </c>
      <c r="AO3099">
        <v>0.50736593155755516</v>
      </c>
    </row>
    <row r="3100" spans="31:41" x14ac:dyDescent="0.25">
      <c r="AE3100">
        <v>3099</v>
      </c>
      <c r="AF3100" s="1">
        <v>3.3134570469048663E-2</v>
      </c>
      <c r="AH3100">
        <v>3099</v>
      </c>
      <c r="AI3100">
        <v>3895.0255086809693</v>
      </c>
      <c r="AK3100">
        <v>3099</v>
      </c>
      <c r="AL3100">
        <v>0.10823839279861207</v>
      </c>
      <c r="AN3100">
        <v>3099</v>
      </c>
      <c r="AO3100">
        <v>0.38793003445954211</v>
      </c>
    </row>
    <row r="3101" spans="31:41" x14ac:dyDescent="0.25">
      <c r="AE3101">
        <v>3100</v>
      </c>
      <c r="AF3101" s="1">
        <v>3.1108516869501557E-2</v>
      </c>
      <c r="AH3101">
        <v>3100</v>
      </c>
      <c r="AI3101">
        <v>5557.6798449988601</v>
      </c>
      <c r="AK3101">
        <v>3100</v>
      </c>
      <c r="AL3101">
        <v>0.21137872945295441</v>
      </c>
      <c r="AN3101">
        <v>3100</v>
      </c>
      <c r="AO3101">
        <v>0.41946058454467033</v>
      </c>
    </row>
    <row r="3102" spans="31:41" x14ac:dyDescent="0.25">
      <c r="AE3102">
        <v>3101</v>
      </c>
      <c r="AF3102" s="1">
        <v>2.9395766824358738E-2</v>
      </c>
      <c r="AH3102">
        <v>3101</v>
      </c>
      <c r="AI3102">
        <v>2213.9289229941264</v>
      </c>
      <c r="AK3102">
        <v>3101</v>
      </c>
      <c r="AL3102">
        <v>0.20155265121568328</v>
      </c>
      <c r="AN3102">
        <v>3101</v>
      </c>
      <c r="AO3102">
        <v>0.40981125284513997</v>
      </c>
    </row>
    <row r="3103" spans="31:41" x14ac:dyDescent="0.25">
      <c r="AE3103">
        <v>3102</v>
      </c>
      <c r="AF3103" s="1">
        <v>3.356846318810236E-2</v>
      </c>
      <c r="AH3103">
        <v>3102</v>
      </c>
      <c r="AI3103">
        <v>1061.3102965530313</v>
      </c>
      <c r="AK3103">
        <v>3102</v>
      </c>
      <c r="AL3103">
        <v>0.16577111025728958</v>
      </c>
      <c r="AN3103">
        <v>3102</v>
      </c>
      <c r="AO3103">
        <v>0.30621389039013525</v>
      </c>
    </row>
    <row r="3104" spans="31:41" x14ac:dyDescent="0.25">
      <c r="AE3104">
        <v>3103</v>
      </c>
      <c r="AF3104" s="1">
        <v>3.5603086110573834E-2</v>
      </c>
      <c r="AH3104">
        <v>3103</v>
      </c>
      <c r="AI3104">
        <v>535.765574597811</v>
      </c>
      <c r="AK3104">
        <v>3103</v>
      </c>
      <c r="AL3104">
        <v>0.23219930766185137</v>
      </c>
      <c r="AN3104">
        <v>3103</v>
      </c>
      <c r="AO3104">
        <v>0.44372285548886065</v>
      </c>
    </row>
    <row r="3105" spans="31:41" x14ac:dyDescent="0.25">
      <c r="AE3105">
        <v>3104</v>
      </c>
      <c r="AF3105" s="1">
        <v>3.4967638406538049E-2</v>
      </c>
      <c r="AH3105">
        <v>3104</v>
      </c>
      <c r="AI3105">
        <v>5003.0914328724684</v>
      </c>
      <c r="AK3105">
        <v>3104</v>
      </c>
      <c r="AL3105">
        <v>0.20317511508473809</v>
      </c>
      <c r="AN3105">
        <v>3104</v>
      </c>
      <c r="AO3105">
        <v>0.47708527334716982</v>
      </c>
    </row>
    <row r="3106" spans="31:41" x14ac:dyDescent="0.25">
      <c r="AE3106">
        <v>3105</v>
      </c>
      <c r="AF3106" s="1">
        <v>2.98046667143681E-2</v>
      </c>
      <c r="AH3106">
        <v>3105</v>
      </c>
      <c r="AI3106">
        <v>3826.0180087701979</v>
      </c>
      <c r="AK3106">
        <v>3105</v>
      </c>
      <c r="AL3106">
        <v>0.16931453164853372</v>
      </c>
      <c r="AN3106">
        <v>3105</v>
      </c>
      <c r="AO3106">
        <v>0.33521433386032068</v>
      </c>
    </row>
    <row r="3107" spans="31:41" x14ac:dyDescent="0.25">
      <c r="AE3107">
        <v>3106</v>
      </c>
      <c r="AF3107" s="1">
        <v>3.1567923405612097E-2</v>
      </c>
      <c r="AH3107">
        <v>3106</v>
      </c>
      <c r="AI3107">
        <v>6976.012234736655</v>
      </c>
      <c r="AK3107">
        <v>3106</v>
      </c>
      <c r="AL3107">
        <v>0.15195147810920823</v>
      </c>
      <c r="AN3107">
        <v>3106</v>
      </c>
      <c r="AO3107">
        <v>0.46043509084918077</v>
      </c>
    </row>
    <row r="3108" spans="31:41" x14ac:dyDescent="0.25">
      <c r="AE3108">
        <v>3107</v>
      </c>
      <c r="AF3108" s="1">
        <v>2.857060766893138E-2</v>
      </c>
      <c r="AH3108">
        <v>3107</v>
      </c>
      <c r="AI3108">
        <v>7134.5658667206071</v>
      </c>
      <c r="AK3108">
        <v>3107</v>
      </c>
      <c r="AL3108">
        <v>0.19069476052675813</v>
      </c>
      <c r="AN3108">
        <v>3107</v>
      </c>
      <c r="AO3108">
        <v>0.47710935500767149</v>
      </c>
    </row>
    <row r="3109" spans="31:41" x14ac:dyDescent="0.25">
      <c r="AE3109">
        <v>3108</v>
      </c>
      <c r="AF3109" s="1">
        <v>3.4800560320486396E-2</v>
      </c>
      <c r="AH3109">
        <v>3108</v>
      </c>
      <c r="AI3109">
        <v>8995.8369757831242</v>
      </c>
      <c r="AK3109">
        <v>3108</v>
      </c>
      <c r="AL3109">
        <v>0.1793319776699123</v>
      </c>
      <c r="AN3109">
        <v>3108</v>
      </c>
      <c r="AO3109">
        <v>0.46535427286697872</v>
      </c>
    </row>
    <row r="3110" spans="31:41" x14ac:dyDescent="0.25">
      <c r="AE3110">
        <v>3109</v>
      </c>
      <c r="AF3110" s="1">
        <v>3.5941899121138432E-2</v>
      </c>
      <c r="AH3110">
        <v>3109</v>
      </c>
      <c r="AI3110">
        <v>25094.851716845245</v>
      </c>
      <c r="AK3110">
        <v>3109</v>
      </c>
      <c r="AL3110">
        <v>0.23842575041169986</v>
      </c>
      <c r="AN3110">
        <v>3109</v>
      </c>
      <c r="AO3110">
        <v>0.45105872794468049</v>
      </c>
    </row>
    <row r="3111" spans="31:41" x14ac:dyDescent="0.25">
      <c r="AE3111">
        <v>3110</v>
      </c>
      <c r="AF3111" s="1">
        <v>2.8610686530592178E-2</v>
      </c>
      <c r="AH3111">
        <v>3110</v>
      </c>
      <c r="AI3111">
        <v>19882.857073928055</v>
      </c>
      <c r="AK3111">
        <v>3110</v>
      </c>
      <c r="AL3111">
        <v>0.19658677026630642</v>
      </c>
      <c r="AN3111">
        <v>3110</v>
      </c>
      <c r="AO3111">
        <v>0.40874412154757583</v>
      </c>
    </row>
    <row r="3112" spans="31:41" x14ac:dyDescent="0.25">
      <c r="AE3112">
        <v>3111</v>
      </c>
      <c r="AF3112" s="1">
        <v>3.4436958168584386E-2</v>
      </c>
      <c r="AH3112">
        <v>3111</v>
      </c>
      <c r="AI3112">
        <v>3696.3512971177565</v>
      </c>
      <c r="AK3112">
        <v>3111</v>
      </c>
      <c r="AL3112">
        <v>0.12771789115842158</v>
      </c>
      <c r="AN3112">
        <v>3111</v>
      </c>
      <c r="AO3112">
        <v>0.32488653398703354</v>
      </c>
    </row>
    <row r="3113" spans="31:41" x14ac:dyDescent="0.25">
      <c r="AE3113">
        <v>3112</v>
      </c>
      <c r="AF3113" s="1">
        <v>3.5935837906696522E-2</v>
      </c>
      <c r="AH3113">
        <v>3112</v>
      </c>
      <c r="AI3113">
        <v>8026.6315388936418</v>
      </c>
      <c r="AK3113">
        <v>3112</v>
      </c>
      <c r="AL3113">
        <v>0.2416359032801024</v>
      </c>
      <c r="AN3113">
        <v>3112</v>
      </c>
      <c r="AO3113">
        <v>0.32526480318676099</v>
      </c>
    </row>
    <row r="3114" spans="31:41" x14ac:dyDescent="0.25">
      <c r="AE3114">
        <v>3113</v>
      </c>
      <c r="AF3114" s="1">
        <v>3.3320078176277912E-2</v>
      </c>
      <c r="AH3114">
        <v>3113</v>
      </c>
      <c r="AI3114">
        <v>32447.773879420445</v>
      </c>
      <c r="AK3114">
        <v>3113</v>
      </c>
      <c r="AL3114">
        <v>0.17617068188972249</v>
      </c>
      <c r="AN3114">
        <v>3113</v>
      </c>
      <c r="AO3114">
        <v>0.36265237095350789</v>
      </c>
    </row>
    <row r="3115" spans="31:41" x14ac:dyDescent="0.25">
      <c r="AE3115">
        <v>3114</v>
      </c>
      <c r="AF3115" s="1">
        <v>3.1102694665324782E-2</v>
      </c>
      <c r="AH3115">
        <v>3114</v>
      </c>
      <c r="AI3115">
        <v>10442.693672983502</v>
      </c>
      <c r="AK3115">
        <v>3114</v>
      </c>
      <c r="AL3115">
        <v>0.18579579238601202</v>
      </c>
      <c r="AN3115">
        <v>3114</v>
      </c>
      <c r="AO3115">
        <v>0.38243712827298404</v>
      </c>
    </row>
    <row r="3116" spans="31:41" x14ac:dyDescent="0.25">
      <c r="AE3116">
        <v>3115</v>
      </c>
      <c r="AF3116" s="1">
        <v>2.7201830335437327E-2</v>
      </c>
      <c r="AH3116">
        <v>3115</v>
      </c>
      <c r="AI3116">
        <v>12512.613913153795</v>
      </c>
      <c r="AK3116">
        <v>3115</v>
      </c>
      <c r="AL3116">
        <v>0.20494646967681016</v>
      </c>
      <c r="AN3116">
        <v>3115</v>
      </c>
      <c r="AO3116">
        <v>0.41764105191621526</v>
      </c>
    </row>
    <row r="3117" spans="31:41" x14ac:dyDescent="0.25">
      <c r="AE3117">
        <v>3116</v>
      </c>
      <c r="AF3117" s="1">
        <v>3.4695253291028738E-2</v>
      </c>
      <c r="AH3117">
        <v>3116</v>
      </c>
      <c r="AI3117">
        <v>4566.6960726800553</v>
      </c>
      <c r="AK3117">
        <v>3116</v>
      </c>
      <c r="AL3117">
        <v>9.5921548781659399E-2</v>
      </c>
      <c r="AN3117">
        <v>3116</v>
      </c>
      <c r="AO3117">
        <v>0.47754266654361671</v>
      </c>
    </row>
    <row r="3118" spans="31:41" x14ac:dyDescent="0.25">
      <c r="AE3118">
        <v>3117</v>
      </c>
      <c r="AF3118" s="1">
        <v>3.1022437680296111E-2</v>
      </c>
      <c r="AH3118">
        <v>3117</v>
      </c>
      <c r="AI3118">
        <v>3862.8314222995682</v>
      </c>
      <c r="AK3118">
        <v>3117</v>
      </c>
      <c r="AL3118">
        <v>0.22756738733267595</v>
      </c>
      <c r="AN3118">
        <v>3117</v>
      </c>
      <c r="AO3118">
        <v>0.43144598769042558</v>
      </c>
    </row>
    <row r="3119" spans="31:41" x14ac:dyDescent="0.25">
      <c r="AE3119">
        <v>3118</v>
      </c>
      <c r="AF3119" s="1">
        <v>2.8983769923421221E-2</v>
      </c>
      <c r="AH3119">
        <v>3118</v>
      </c>
      <c r="AI3119">
        <v>3483.7445642164475</v>
      </c>
      <c r="AK3119">
        <v>3118</v>
      </c>
      <c r="AL3119">
        <v>0.24454281156325663</v>
      </c>
      <c r="AN3119">
        <v>3118</v>
      </c>
      <c r="AO3119">
        <v>0.42238218251488691</v>
      </c>
    </row>
    <row r="3120" spans="31:41" x14ac:dyDescent="0.25">
      <c r="AE3120">
        <v>3119</v>
      </c>
      <c r="AF3120" s="1">
        <v>2.8014368655978172E-2</v>
      </c>
      <c r="AH3120">
        <v>3119</v>
      </c>
      <c r="AI3120">
        <v>8030.7393559211896</v>
      </c>
      <c r="AK3120">
        <v>3119</v>
      </c>
      <c r="AL3120">
        <v>0.16847488731684479</v>
      </c>
      <c r="AN3120">
        <v>3119</v>
      </c>
      <c r="AO3120">
        <v>0.36368668672772103</v>
      </c>
    </row>
    <row r="3121" spans="31:41" x14ac:dyDescent="0.25">
      <c r="AE3121">
        <v>3120</v>
      </c>
      <c r="AF3121" s="1">
        <v>3.0836864293866117E-2</v>
      </c>
      <c r="AH3121">
        <v>3120</v>
      </c>
      <c r="AI3121">
        <v>3093.4163420458217</v>
      </c>
      <c r="AK3121">
        <v>3120</v>
      </c>
      <c r="AL3121">
        <v>0.15600533676571954</v>
      </c>
      <c r="AN3121">
        <v>3120</v>
      </c>
      <c r="AO3121">
        <v>0.38920380939169202</v>
      </c>
    </row>
    <row r="3122" spans="31:41" x14ac:dyDescent="0.25">
      <c r="AE3122">
        <v>3121</v>
      </c>
      <c r="AF3122" s="1">
        <v>2.9541496778325405E-2</v>
      </c>
      <c r="AH3122">
        <v>3121</v>
      </c>
      <c r="AI3122">
        <v>3329.4445249322193</v>
      </c>
      <c r="AK3122">
        <v>3121</v>
      </c>
      <c r="AL3122">
        <v>0.16190106103155813</v>
      </c>
      <c r="AN3122">
        <v>3121</v>
      </c>
      <c r="AO3122">
        <v>0.44508408223946189</v>
      </c>
    </row>
    <row r="3123" spans="31:41" x14ac:dyDescent="0.25">
      <c r="AE3123">
        <v>3122</v>
      </c>
      <c r="AF3123" s="1">
        <v>2.3227938199332554E-2</v>
      </c>
      <c r="AH3123">
        <v>3122</v>
      </c>
      <c r="AI3123">
        <v>20235.224261210242</v>
      </c>
      <c r="AK3123">
        <v>3122</v>
      </c>
      <c r="AL3123">
        <v>9.9839916653923624E-2</v>
      </c>
      <c r="AN3123">
        <v>3122</v>
      </c>
      <c r="AO3123">
        <v>0.39449785177026803</v>
      </c>
    </row>
    <row r="3124" spans="31:41" x14ac:dyDescent="0.25">
      <c r="AE3124">
        <v>3123</v>
      </c>
      <c r="AF3124" s="1">
        <v>2.9710091159748764E-2</v>
      </c>
      <c r="AH3124">
        <v>3123</v>
      </c>
      <c r="AI3124">
        <v>19724.19054055334</v>
      </c>
      <c r="AK3124">
        <v>3123</v>
      </c>
      <c r="AL3124">
        <v>0.26158275204187703</v>
      </c>
      <c r="AN3124">
        <v>3123</v>
      </c>
      <c r="AO3124">
        <v>0.36964768505927997</v>
      </c>
    </row>
    <row r="3125" spans="31:41" x14ac:dyDescent="0.25">
      <c r="AE3125">
        <v>3124</v>
      </c>
      <c r="AF3125" s="1">
        <v>3.0070668330796968E-2</v>
      </c>
      <c r="AH3125">
        <v>3124</v>
      </c>
      <c r="AI3125">
        <v>9169.071711024626</v>
      </c>
      <c r="AK3125">
        <v>3124</v>
      </c>
      <c r="AL3125">
        <v>0.24368199110296376</v>
      </c>
      <c r="AN3125">
        <v>3124</v>
      </c>
      <c r="AO3125">
        <v>0.3259203710783769</v>
      </c>
    </row>
    <row r="3126" spans="31:41" x14ac:dyDescent="0.25">
      <c r="AE3126">
        <v>3125</v>
      </c>
      <c r="AF3126" s="1">
        <v>3.1768803315403993E-2</v>
      </c>
      <c r="AH3126">
        <v>3125</v>
      </c>
      <c r="AI3126">
        <v>13390.959132119659</v>
      </c>
      <c r="AK3126">
        <v>3125</v>
      </c>
      <c r="AL3126">
        <v>0.17107205729850125</v>
      </c>
      <c r="AN3126">
        <v>3125</v>
      </c>
      <c r="AO3126">
        <v>0.43521763128329277</v>
      </c>
    </row>
    <row r="3127" spans="31:41" x14ac:dyDescent="0.25">
      <c r="AE3127">
        <v>3126</v>
      </c>
      <c r="AF3127" s="1">
        <v>2.6174848620839519E-2</v>
      </c>
      <c r="AH3127">
        <v>3126</v>
      </c>
      <c r="AI3127">
        <v>2069.21475410838</v>
      </c>
      <c r="AK3127">
        <v>3126</v>
      </c>
      <c r="AL3127">
        <v>0.21863492101554793</v>
      </c>
      <c r="AN3127">
        <v>3126</v>
      </c>
      <c r="AO3127">
        <v>0.38812850714317598</v>
      </c>
    </row>
    <row r="3128" spans="31:41" x14ac:dyDescent="0.25">
      <c r="AE3128">
        <v>3127</v>
      </c>
      <c r="AF3128" s="1">
        <v>3.2461908320666755E-2</v>
      </c>
      <c r="AH3128">
        <v>3127</v>
      </c>
      <c r="AI3128">
        <v>7191.9798002724829</v>
      </c>
      <c r="AK3128">
        <v>3127</v>
      </c>
      <c r="AL3128">
        <v>0.23874794581086189</v>
      </c>
      <c r="AN3128">
        <v>3127</v>
      </c>
      <c r="AO3128">
        <v>0.39599226117574132</v>
      </c>
    </row>
    <row r="3129" spans="31:41" x14ac:dyDescent="0.25">
      <c r="AE3129">
        <v>3128</v>
      </c>
      <c r="AF3129" s="1">
        <v>3.2660635887361122E-2</v>
      </c>
      <c r="AH3129">
        <v>3128</v>
      </c>
      <c r="AI3129">
        <v>3788.3846459929082</v>
      </c>
      <c r="AK3129">
        <v>3128</v>
      </c>
      <c r="AL3129">
        <v>0.22054524160263425</v>
      </c>
      <c r="AN3129">
        <v>3128</v>
      </c>
      <c r="AO3129">
        <v>0.32367921545162676</v>
      </c>
    </row>
    <row r="3130" spans="31:41" x14ac:dyDescent="0.25">
      <c r="AE3130">
        <v>3129</v>
      </c>
      <c r="AF3130" s="1">
        <v>2.9735030555751552E-2</v>
      </c>
      <c r="AH3130">
        <v>3129</v>
      </c>
      <c r="AI3130">
        <v>856.02326714406252</v>
      </c>
      <c r="AK3130">
        <v>3129</v>
      </c>
      <c r="AL3130">
        <v>0.2193460954546651</v>
      </c>
      <c r="AN3130">
        <v>3129</v>
      </c>
      <c r="AO3130">
        <v>0.43795739715006443</v>
      </c>
    </row>
    <row r="3131" spans="31:41" x14ac:dyDescent="0.25">
      <c r="AE3131">
        <v>3130</v>
      </c>
      <c r="AF3131" s="1">
        <v>3.1366739631747187E-2</v>
      </c>
      <c r="AH3131">
        <v>3130</v>
      </c>
      <c r="AI3131">
        <v>3801.0066663540415</v>
      </c>
      <c r="AK3131">
        <v>3130</v>
      </c>
      <c r="AL3131">
        <v>0.17407999529632526</v>
      </c>
      <c r="AN3131">
        <v>3130</v>
      </c>
      <c r="AO3131">
        <v>0.38453930733744984</v>
      </c>
    </row>
    <row r="3132" spans="31:41" x14ac:dyDescent="0.25">
      <c r="AE3132">
        <v>3131</v>
      </c>
      <c r="AF3132" s="1">
        <v>3.1270672415485645E-2</v>
      </c>
      <c r="AH3132">
        <v>3131</v>
      </c>
      <c r="AI3132">
        <v>2979.9867211932569</v>
      </c>
      <c r="AK3132">
        <v>3131</v>
      </c>
      <c r="AL3132">
        <v>0.20728685995009741</v>
      </c>
      <c r="AN3132">
        <v>3131</v>
      </c>
      <c r="AO3132">
        <v>0.38371096348219136</v>
      </c>
    </row>
    <row r="3133" spans="31:41" x14ac:dyDescent="0.25">
      <c r="AE3133">
        <v>3132</v>
      </c>
      <c r="AF3133" s="1">
        <v>3.0242416023971153E-2</v>
      </c>
      <c r="AH3133">
        <v>3132</v>
      </c>
      <c r="AI3133">
        <v>1755.2929367520467</v>
      </c>
      <c r="AK3133">
        <v>3132</v>
      </c>
      <c r="AL3133">
        <v>0.239537861143402</v>
      </c>
      <c r="AN3133">
        <v>3132</v>
      </c>
      <c r="AO3133">
        <v>0.45030060141721207</v>
      </c>
    </row>
    <row r="3134" spans="31:41" x14ac:dyDescent="0.25">
      <c r="AE3134">
        <v>3133</v>
      </c>
      <c r="AF3134" s="1">
        <v>2.6999578883543096E-2</v>
      </c>
      <c r="AH3134">
        <v>3133</v>
      </c>
      <c r="AI3134">
        <v>52544.632340863478</v>
      </c>
      <c r="AK3134">
        <v>3133</v>
      </c>
      <c r="AL3134">
        <v>0.21652511119462794</v>
      </c>
      <c r="AN3134">
        <v>3133</v>
      </c>
      <c r="AO3134">
        <v>0.36629046053310976</v>
      </c>
    </row>
    <row r="3135" spans="31:41" x14ac:dyDescent="0.25">
      <c r="AE3135">
        <v>3134</v>
      </c>
      <c r="AF3135" s="1">
        <v>3.3125168952520267E-2</v>
      </c>
      <c r="AH3135">
        <v>3134</v>
      </c>
      <c r="AI3135">
        <v>8893.5637268152932</v>
      </c>
      <c r="AK3135">
        <v>3134</v>
      </c>
      <c r="AL3135">
        <v>0.27436630428776809</v>
      </c>
      <c r="AN3135">
        <v>3134</v>
      </c>
      <c r="AO3135">
        <v>0.38293287432865653</v>
      </c>
    </row>
    <row r="3136" spans="31:41" x14ac:dyDescent="0.25">
      <c r="AE3136">
        <v>3135</v>
      </c>
      <c r="AF3136" s="1">
        <v>2.8628596244019144E-2</v>
      </c>
      <c r="AH3136">
        <v>3135</v>
      </c>
      <c r="AI3136">
        <v>4129.8503173151648</v>
      </c>
      <c r="AK3136">
        <v>3135</v>
      </c>
      <c r="AL3136">
        <v>0.15895236172128688</v>
      </c>
      <c r="AN3136">
        <v>3135</v>
      </c>
      <c r="AO3136">
        <v>0.32121172366042716</v>
      </c>
    </row>
    <row r="3137" spans="31:41" x14ac:dyDescent="0.25">
      <c r="AE3137">
        <v>3136</v>
      </c>
      <c r="AF3137" s="1">
        <v>3.1653161719092049E-2</v>
      </c>
      <c r="AH3137">
        <v>3136</v>
      </c>
      <c r="AI3137">
        <v>4195.5826233578346</v>
      </c>
      <c r="AK3137">
        <v>3136</v>
      </c>
      <c r="AL3137">
        <v>0.23564591437094062</v>
      </c>
      <c r="AN3137">
        <v>3136</v>
      </c>
      <c r="AO3137">
        <v>0.402832187716756</v>
      </c>
    </row>
    <row r="3138" spans="31:41" x14ac:dyDescent="0.25">
      <c r="AE3138">
        <v>3137</v>
      </c>
      <c r="AF3138" s="1">
        <v>3.4398717437868598E-2</v>
      </c>
      <c r="AH3138">
        <v>3137</v>
      </c>
      <c r="AI3138">
        <v>8844.5260209962325</v>
      </c>
      <c r="AK3138">
        <v>3137</v>
      </c>
      <c r="AL3138">
        <v>0.24402081458059016</v>
      </c>
      <c r="AN3138">
        <v>3137</v>
      </c>
      <c r="AO3138">
        <v>0.4107926526177143</v>
      </c>
    </row>
    <row r="3139" spans="31:41" x14ac:dyDescent="0.25">
      <c r="AE3139">
        <v>3138</v>
      </c>
      <c r="AF3139" s="1">
        <v>2.9439336105411273E-2</v>
      </c>
      <c r="AH3139">
        <v>3138</v>
      </c>
      <c r="AI3139">
        <v>4040.5591975003626</v>
      </c>
      <c r="AK3139">
        <v>3138</v>
      </c>
      <c r="AL3139">
        <v>0.1890431840075997</v>
      </c>
      <c r="AN3139">
        <v>3138</v>
      </c>
      <c r="AO3139">
        <v>0.39362864631562722</v>
      </c>
    </row>
    <row r="3140" spans="31:41" x14ac:dyDescent="0.25">
      <c r="AE3140">
        <v>3139</v>
      </c>
      <c r="AF3140" s="1">
        <v>3.3072265210984053E-2</v>
      </c>
      <c r="AH3140">
        <v>3139</v>
      </c>
      <c r="AI3140">
        <v>20383.227524092825</v>
      </c>
      <c r="AK3140">
        <v>3139</v>
      </c>
      <c r="AL3140">
        <v>0.20937389244671933</v>
      </c>
      <c r="AN3140">
        <v>3139</v>
      </c>
      <c r="AO3140">
        <v>0.44239468601791831</v>
      </c>
    </row>
    <row r="3141" spans="31:41" x14ac:dyDescent="0.25">
      <c r="AE3141">
        <v>3140</v>
      </c>
      <c r="AF3141" s="1">
        <v>3.0213950275846058E-2</v>
      </c>
      <c r="AH3141">
        <v>3140</v>
      </c>
      <c r="AI3141">
        <v>5015.2243860114586</v>
      </c>
      <c r="AK3141">
        <v>3140</v>
      </c>
      <c r="AL3141">
        <v>0.24587524869943722</v>
      </c>
      <c r="AN3141">
        <v>3140</v>
      </c>
      <c r="AO3141">
        <v>0.44324558123037683</v>
      </c>
    </row>
    <row r="3142" spans="31:41" x14ac:dyDescent="0.25">
      <c r="AE3142">
        <v>3141</v>
      </c>
      <c r="AF3142" s="1">
        <v>3.0813937142190717E-2</v>
      </c>
      <c r="AH3142">
        <v>3141</v>
      </c>
      <c r="AI3142">
        <v>1845.340301069514</v>
      </c>
      <c r="AK3142">
        <v>3141</v>
      </c>
      <c r="AL3142">
        <v>0.19571216137032771</v>
      </c>
      <c r="AN3142">
        <v>3141</v>
      </c>
      <c r="AO3142">
        <v>0.29764074282478847</v>
      </c>
    </row>
    <row r="3143" spans="31:41" x14ac:dyDescent="0.25">
      <c r="AE3143">
        <v>3142</v>
      </c>
      <c r="AF3143" s="1">
        <v>2.9201749804169896E-2</v>
      </c>
      <c r="AH3143">
        <v>3142</v>
      </c>
      <c r="AI3143">
        <v>10219.067341509844</v>
      </c>
      <c r="AK3143">
        <v>3142</v>
      </c>
      <c r="AL3143">
        <v>0.15738409002523693</v>
      </c>
      <c r="AN3143">
        <v>3142</v>
      </c>
      <c r="AO3143">
        <v>0.39757126696116396</v>
      </c>
    </row>
    <row r="3144" spans="31:41" x14ac:dyDescent="0.25">
      <c r="AE3144">
        <v>3143</v>
      </c>
      <c r="AF3144" s="1">
        <v>3.2306119273492806E-2</v>
      </c>
      <c r="AH3144">
        <v>3143</v>
      </c>
      <c r="AI3144">
        <v>15741.458816979453</v>
      </c>
      <c r="AK3144">
        <v>3143</v>
      </c>
      <c r="AL3144">
        <v>0.22617150267681327</v>
      </c>
      <c r="AN3144">
        <v>3143</v>
      </c>
      <c r="AO3144">
        <v>0.44420502688754271</v>
      </c>
    </row>
    <row r="3145" spans="31:41" x14ac:dyDescent="0.25">
      <c r="AE3145">
        <v>3144</v>
      </c>
      <c r="AF3145" s="1">
        <v>2.8365039430941597E-2</v>
      </c>
      <c r="AH3145">
        <v>3144</v>
      </c>
      <c r="AI3145">
        <v>11999.280100391825</v>
      </c>
      <c r="AK3145">
        <v>3144</v>
      </c>
      <c r="AL3145">
        <v>0.28973759646157021</v>
      </c>
      <c r="AN3145">
        <v>3144</v>
      </c>
      <c r="AO3145">
        <v>0.4339090430340341</v>
      </c>
    </row>
    <row r="3146" spans="31:41" x14ac:dyDescent="0.25">
      <c r="AE3146">
        <v>3145</v>
      </c>
      <c r="AF3146" s="1">
        <v>2.9299198908531165E-2</v>
      </c>
      <c r="AH3146">
        <v>3145</v>
      </c>
      <c r="AI3146">
        <v>9551.7436282867693</v>
      </c>
      <c r="AK3146">
        <v>3145</v>
      </c>
      <c r="AL3146">
        <v>0.23181753874033936</v>
      </c>
      <c r="AN3146">
        <v>3145</v>
      </c>
      <c r="AO3146">
        <v>0.38364626944649899</v>
      </c>
    </row>
    <row r="3147" spans="31:41" x14ac:dyDescent="0.25">
      <c r="AE3147">
        <v>3146</v>
      </c>
      <c r="AF3147" s="1">
        <v>2.5922002031715241E-2</v>
      </c>
      <c r="AH3147">
        <v>3146</v>
      </c>
      <c r="AI3147">
        <v>45490.307549024059</v>
      </c>
      <c r="AK3147">
        <v>3146</v>
      </c>
      <c r="AL3147">
        <v>0.19879229133522505</v>
      </c>
      <c r="AN3147">
        <v>3146</v>
      </c>
      <c r="AO3147">
        <v>0.42632493424483259</v>
      </c>
    </row>
    <row r="3148" spans="31:41" x14ac:dyDescent="0.25">
      <c r="AE3148">
        <v>3147</v>
      </c>
      <c r="AF3148" s="1">
        <v>2.995724623869056E-2</v>
      </c>
      <c r="AH3148">
        <v>3147</v>
      </c>
      <c r="AI3148">
        <v>3778.3271377862884</v>
      </c>
      <c r="AK3148">
        <v>3147</v>
      </c>
      <c r="AL3148">
        <v>0.19973807386449358</v>
      </c>
      <c r="AN3148">
        <v>3147</v>
      </c>
      <c r="AO3148">
        <v>0.40742315957900538</v>
      </c>
    </row>
    <row r="3149" spans="31:41" x14ac:dyDescent="0.25">
      <c r="AE3149">
        <v>3148</v>
      </c>
      <c r="AF3149" s="1">
        <v>2.907955699800957E-2</v>
      </c>
      <c r="AH3149">
        <v>3148</v>
      </c>
      <c r="AI3149">
        <v>1871.4039365012513</v>
      </c>
      <c r="AK3149">
        <v>3148</v>
      </c>
      <c r="AL3149">
        <v>0.18482631633967425</v>
      </c>
      <c r="AN3149">
        <v>3148</v>
      </c>
      <c r="AO3149">
        <v>0.36746401120131167</v>
      </c>
    </row>
    <row r="3150" spans="31:41" x14ac:dyDescent="0.25">
      <c r="AE3150">
        <v>3149</v>
      </c>
      <c r="AF3150" s="1">
        <v>2.9433632301911317E-2</v>
      </c>
      <c r="AH3150">
        <v>3149</v>
      </c>
      <c r="AI3150">
        <v>449.96289225306731</v>
      </c>
      <c r="AK3150">
        <v>3149</v>
      </c>
      <c r="AL3150">
        <v>0.21585849067766605</v>
      </c>
      <c r="AN3150">
        <v>3149</v>
      </c>
      <c r="AO3150">
        <v>0.37808683034994583</v>
      </c>
    </row>
    <row r="3151" spans="31:41" x14ac:dyDescent="0.25">
      <c r="AE3151">
        <v>3150</v>
      </c>
      <c r="AF3151" s="1">
        <v>2.9574182483810718E-2</v>
      </c>
      <c r="AH3151">
        <v>3150</v>
      </c>
      <c r="AI3151">
        <v>8895.2418527212449</v>
      </c>
      <c r="AK3151">
        <v>3150</v>
      </c>
      <c r="AL3151">
        <v>0.25548866968745149</v>
      </c>
      <c r="AN3151">
        <v>3150</v>
      </c>
      <c r="AO3151">
        <v>0.34965100741221811</v>
      </c>
    </row>
    <row r="3152" spans="31:41" x14ac:dyDescent="0.25">
      <c r="AE3152">
        <v>3151</v>
      </c>
      <c r="AF3152" s="1">
        <v>3.1899894082501712E-2</v>
      </c>
      <c r="AH3152">
        <v>3151</v>
      </c>
      <c r="AI3152">
        <v>46018.995600415292</v>
      </c>
      <c r="AK3152">
        <v>3151</v>
      </c>
      <c r="AL3152">
        <v>0.16772512560918645</v>
      </c>
      <c r="AN3152">
        <v>3151</v>
      </c>
      <c r="AO3152">
        <v>0.39309982884065331</v>
      </c>
    </row>
    <row r="3153" spans="31:41" x14ac:dyDescent="0.25">
      <c r="AE3153">
        <v>3152</v>
      </c>
      <c r="AF3153" s="1">
        <v>3.1793598499699094E-2</v>
      </c>
      <c r="AH3153">
        <v>3152</v>
      </c>
      <c r="AI3153">
        <v>30261.690063902057</v>
      </c>
      <c r="AK3153">
        <v>3152</v>
      </c>
      <c r="AL3153">
        <v>0.23007666939448854</v>
      </c>
      <c r="AN3153">
        <v>3152</v>
      </c>
      <c r="AO3153">
        <v>0.50367637865771631</v>
      </c>
    </row>
    <row r="3154" spans="31:41" x14ac:dyDescent="0.25">
      <c r="AE3154">
        <v>3153</v>
      </c>
      <c r="AF3154" s="1">
        <v>2.9327752927507111E-2</v>
      </c>
      <c r="AH3154">
        <v>3153</v>
      </c>
      <c r="AI3154">
        <v>4348.6640703453613</v>
      </c>
      <c r="AK3154">
        <v>3153</v>
      </c>
      <c r="AL3154">
        <v>0.17539937200735159</v>
      </c>
      <c r="AN3154">
        <v>3153</v>
      </c>
      <c r="AO3154">
        <v>0.34770475162216619</v>
      </c>
    </row>
    <row r="3155" spans="31:41" x14ac:dyDescent="0.25">
      <c r="AE3155">
        <v>3154</v>
      </c>
      <c r="AF3155" s="1">
        <v>3.3776035549818673E-2</v>
      </c>
      <c r="AH3155">
        <v>3154</v>
      </c>
      <c r="AI3155">
        <v>4216.9514206433114</v>
      </c>
      <c r="AK3155">
        <v>3154</v>
      </c>
      <c r="AL3155">
        <v>0.15755092801538439</v>
      </c>
      <c r="AN3155">
        <v>3154</v>
      </c>
      <c r="AO3155">
        <v>0.35253785761761192</v>
      </c>
    </row>
    <row r="3156" spans="31:41" x14ac:dyDescent="0.25">
      <c r="AE3156">
        <v>3155</v>
      </c>
      <c r="AF3156" s="1">
        <v>3.2159924503685211E-2</v>
      </c>
      <c r="AH3156">
        <v>3155</v>
      </c>
      <c r="AI3156">
        <v>9445.6804259641067</v>
      </c>
      <c r="AK3156">
        <v>3155</v>
      </c>
      <c r="AL3156">
        <v>0.11673781288540964</v>
      </c>
      <c r="AN3156">
        <v>3155</v>
      </c>
      <c r="AO3156">
        <v>0.40307330042415201</v>
      </c>
    </row>
    <row r="3157" spans="31:41" x14ac:dyDescent="0.25">
      <c r="AE3157">
        <v>3156</v>
      </c>
      <c r="AF3157" s="1">
        <v>3.0238040400149879E-2</v>
      </c>
      <c r="AH3157">
        <v>3156</v>
      </c>
      <c r="AI3157">
        <v>5770.0961044209989</v>
      </c>
      <c r="AK3157">
        <v>3156</v>
      </c>
      <c r="AL3157">
        <v>0.29486545773379824</v>
      </c>
      <c r="AN3157">
        <v>3156</v>
      </c>
      <c r="AO3157">
        <v>0.33711616368431219</v>
      </c>
    </row>
    <row r="3158" spans="31:41" x14ac:dyDescent="0.25">
      <c r="AE3158">
        <v>3157</v>
      </c>
      <c r="AF3158" s="1">
        <v>3.0516256206734038E-2</v>
      </c>
      <c r="AH3158">
        <v>3157</v>
      </c>
      <c r="AI3158">
        <v>2326.8013977343162</v>
      </c>
      <c r="AK3158">
        <v>3157</v>
      </c>
      <c r="AL3158">
        <v>0.24165540789694218</v>
      </c>
      <c r="AN3158">
        <v>3157</v>
      </c>
      <c r="AO3158">
        <v>0.43221079570454785</v>
      </c>
    </row>
    <row r="3159" spans="31:41" x14ac:dyDescent="0.25">
      <c r="AE3159">
        <v>3158</v>
      </c>
      <c r="AF3159" s="1">
        <v>3.1035978473617387E-2</v>
      </c>
      <c r="AH3159">
        <v>3158</v>
      </c>
      <c r="AI3159">
        <v>10884.20668366957</v>
      </c>
      <c r="AK3159">
        <v>3158</v>
      </c>
      <c r="AL3159">
        <v>0.18812202127838273</v>
      </c>
      <c r="AN3159">
        <v>3158</v>
      </c>
      <c r="AO3159">
        <v>0.43599902430533194</v>
      </c>
    </row>
    <row r="3160" spans="31:41" x14ac:dyDescent="0.25">
      <c r="AE3160">
        <v>3159</v>
      </c>
      <c r="AF3160" s="1">
        <v>2.7531500229549533E-2</v>
      </c>
      <c r="AH3160">
        <v>3159</v>
      </c>
      <c r="AI3160">
        <v>1109.9366411992046</v>
      </c>
      <c r="AK3160">
        <v>3159</v>
      </c>
      <c r="AL3160">
        <v>0.24833826739404263</v>
      </c>
      <c r="AN3160">
        <v>3159</v>
      </c>
      <c r="AO3160">
        <v>0.38393094968726477</v>
      </c>
    </row>
    <row r="3161" spans="31:41" x14ac:dyDescent="0.25">
      <c r="AE3161">
        <v>3160</v>
      </c>
      <c r="AF3161" s="1">
        <v>3.3098018373592053E-2</v>
      </c>
      <c r="AH3161">
        <v>3160</v>
      </c>
      <c r="AI3161">
        <v>3377.6449279351173</v>
      </c>
      <c r="AK3161">
        <v>3160</v>
      </c>
      <c r="AL3161">
        <v>0.20237347770551836</v>
      </c>
      <c r="AN3161">
        <v>3160</v>
      </c>
      <c r="AO3161">
        <v>0.36845035593413905</v>
      </c>
    </row>
    <row r="3162" spans="31:41" x14ac:dyDescent="0.25">
      <c r="AE3162">
        <v>3161</v>
      </c>
      <c r="AF3162" s="1">
        <v>2.583533086780343E-2</v>
      </c>
      <c r="AH3162">
        <v>3161</v>
      </c>
      <c r="AI3162">
        <v>46092.671192840608</v>
      </c>
      <c r="AK3162">
        <v>3161</v>
      </c>
      <c r="AL3162">
        <v>0.12380299861572322</v>
      </c>
      <c r="AN3162">
        <v>3161</v>
      </c>
      <c r="AO3162">
        <v>0.40364946303571425</v>
      </c>
    </row>
    <row r="3163" spans="31:41" x14ac:dyDescent="0.25">
      <c r="AE3163">
        <v>3162</v>
      </c>
      <c r="AF3163" s="1">
        <v>3.4269349370731783E-2</v>
      </c>
      <c r="AH3163">
        <v>3162</v>
      </c>
      <c r="AI3163">
        <v>1200.0483860782861</v>
      </c>
      <c r="AK3163">
        <v>3162</v>
      </c>
      <c r="AL3163">
        <v>0.3637929072757653</v>
      </c>
      <c r="AN3163">
        <v>3162</v>
      </c>
      <c r="AO3163">
        <v>0.32502460461786337</v>
      </c>
    </row>
    <row r="3164" spans="31:41" x14ac:dyDescent="0.25">
      <c r="AE3164">
        <v>3163</v>
      </c>
      <c r="AF3164" s="1">
        <v>2.8339332171694709E-2</v>
      </c>
      <c r="AH3164">
        <v>3163</v>
      </c>
      <c r="AI3164">
        <v>1188.2064585837943</v>
      </c>
      <c r="AK3164">
        <v>3163</v>
      </c>
      <c r="AL3164">
        <v>0.20961336666999772</v>
      </c>
      <c r="AN3164">
        <v>3163</v>
      </c>
      <c r="AO3164">
        <v>0.29497464501190329</v>
      </c>
    </row>
    <row r="3165" spans="31:41" x14ac:dyDescent="0.25">
      <c r="AE3165">
        <v>3164</v>
      </c>
      <c r="AF3165" s="1">
        <v>3.2007445936926837E-2</v>
      </c>
      <c r="AH3165">
        <v>3164</v>
      </c>
      <c r="AI3165">
        <v>5661.8529731437957</v>
      </c>
      <c r="AK3165">
        <v>3164</v>
      </c>
      <c r="AL3165">
        <v>0.19687080393200951</v>
      </c>
      <c r="AN3165">
        <v>3164</v>
      </c>
      <c r="AO3165">
        <v>0.45276871872395741</v>
      </c>
    </row>
    <row r="3166" spans="31:41" x14ac:dyDescent="0.25">
      <c r="AE3166">
        <v>3165</v>
      </c>
      <c r="AF3166" s="1">
        <v>2.4591956500585432E-2</v>
      </c>
      <c r="AH3166">
        <v>3165</v>
      </c>
      <c r="AI3166">
        <v>4410.0872347496406</v>
      </c>
      <c r="AK3166">
        <v>3165</v>
      </c>
      <c r="AL3166">
        <v>8.672627919683383E-2</v>
      </c>
      <c r="AN3166">
        <v>3165</v>
      </c>
      <c r="AO3166">
        <v>0.49577553031390487</v>
      </c>
    </row>
    <row r="3167" spans="31:41" x14ac:dyDescent="0.25">
      <c r="AE3167">
        <v>3166</v>
      </c>
      <c r="AF3167" s="1">
        <v>3.6182297912559891E-2</v>
      </c>
      <c r="AH3167">
        <v>3166</v>
      </c>
      <c r="AI3167">
        <v>4373.7128786200628</v>
      </c>
      <c r="AK3167">
        <v>3166</v>
      </c>
      <c r="AL3167">
        <v>0.18763938733348534</v>
      </c>
      <c r="AN3167">
        <v>3166</v>
      </c>
      <c r="AO3167">
        <v>0.41826320491519448</v>
      </c>
    </row>
    <row r="3168" spans="31:41" x14ac:dyDescent="0.25">
      <c r="AE3168">
        <v>3167</v>
      </c>
      <c r="AF3168" s="1">
        <v>3.0502133280851718E-2</v>
      </c>
      <c r="AH3168">
        <v>3167</v>
      </c>
      <c r="AI3168">
        <v>2801.0967916972104</v>
      </c>
      <c r="AK3168">
        <v>3167</v>
      </c>
      <c r="AL3168">
        <v>0.21778885207083962</v>
      </c>
      <c r="AN3168">
        <v>3167</v>
      </c>
      <c r="AO3168">
        <v>0.46729234709048678</v>
      </c>
    </row>
    <row r="3169" spans="31:41" x14ac:dyDescent="0.25">
      <c r="AE3169">
        <v>3168</v>
      </c>
      <c r="AF3169" s="1">
        <v>2.8139378684814309E-2</v>
      </c>
      <c r="AH3169">
        <v>3168</v>
      </c>
      <c r="AI3169">
        <v>3217.9535818366403</v>
      </c>
      <c r="AK3169">
        <v>3168</v>
      </c>
      <c r="AL3169">
        <v>0.18246837321544893</v>
      </c>
      <c r="AN3169">
        <v>3168</v>
      </c>
      <c r="AO3169">
        <v>0.48452096346711837</v>
      </c>
    </row>
    <row r="3170" spans="31:41" x14ac:dyDescent="0.25">
      <c r="AE3170">
        <v>3169</v>
      </c>
      <c r="AF3170" s="1">
        <v>3.3735685482937816E-2</v>
      </c>
      <c r="AH3170">
        <v>3169</v>
      </c>
      <c r="AI3170">
        <v>10940.124200930544</v>
      </c>
      <c r="AK3170">
        <v>3169</v>
      </c>
      <c r="AL3170">
        <v>0.20419928666912368</v>
      </c>
      <c r="AN3170">
        <v>3169</v>
      </c>
      <c r="AO3170">
        <v>0.37737461752696422</v>
      </c>
    </row>
    <row r="3171" spans="31:41" x14ac:dyDescent="0.25">
      <c r="AE3171">
        <v>3170</v>
      </c>
      <c r="AF3171" s="1">
        <v>3.5847565776613521E-2</v>
      </c>
      <c r="AH3171">
        <v>3170</v>
      </c>
      <c r="AI3171">
        <v>2931.1458399991525</v>
      </c>
      <c r="AK3171">
        <v>3170</v>
      </c>
      <c r="AL3171">
        <v>0.18205279829495696</v>
      </c>
      <c r="AN3171">
        <v>3170</v>
      </c>
      <c r="AO3171">
        <v>0.35243687373165516</v>
      </c>
    </row>
    <row r="3172" spans="31:41" x14ac:dyDescent="0.25">
      <c r="AE3172">
        <v>3171</v>
      </c>
      <c r="AF3172" s="1">
        <v>3.2534177707996603E-2</v>
      </c>
      <c r="AH3172">
        <v>3171</v>
      </c>
      <c r="AI3172">
        <v>5416.0124812562899</v>
      </c>
      <c r="AK3172">
        <v>3171</v>
      </c>
      <c r="AL3172">
        <v>0.23329108378910798</v>
      </c>
      <c r="AN3172">
        <v>3171</v>
      </c>
      <c r="AO3172">
        <v>0.33467987031094393</v>
      </c>
    </row>
    <row r="3173" spans="31:41" x14ac:dyDescent="0.25">
      <c r="AE3173">
        <v>3172</v>
      </c>
      <c r="AF3173" s="1">
        <v>3.0677160067718923E-2</v>
      </c>
      <c r="AH3173">
        <v>3172</v>
      </c>
      <c r="AI3173">
        <v>9174.3036442730663</v>
      </c>
      <c r="AK3173">
        <v>3172</v>
      </c>
      <c r="AL3173">
        <v>0.23585148808200398</v>
      </c>
      <c r="AN3173">
        <v>3172</v>
      </c>
      <c r="AO3173">
        <v>0.41860961883198139</v>
      </c>
    </row>
    <row r="3174" spans="31:41" x14ac:dyDescent="0.25">
      <c r="AE3174">
        <v>3173</v>
      </c>
      <c r="AF3174" s="1">
        <v>2.9297987425632499E-2</v>
      </c>
      <c r="AH3174">
        <v>3173</v>
      </c>
      <c r="AI3174">
        <v>2652.6795926831328</v>
      </c>
      <c r="AK3174">
        <v>3173</v>
      </c>
      <c r="AL3174">
        <v>0.14524933979245819</v>
      </c>
      <c r="AN3174">
        <v>3173</v>
      </c>
      <c r="AO3174">
        <v>0.39940523535622552</v>
      </c>
    </row>
    <row r="3175" spans="31:41" x14ac:dyDescent="0.25">
      <c r="AE3175">
        <v>3174</v>
      </c>
      <c r="AF3175" s="1">
        <v>3.0791082478677012E-2</v>
      </c>
      <c r="AH3175">
        <v>3174</v>
      </c>
      <c r="AI3175">
        <v>6064.238142585893</v>
      </c>
      <c r="AK3175">
        <v>3174</v>
      </c>
      <c r="AL3175">
        <v>0.16281986720206593</v>
      </c>
      <c r="AN3175">
        <v>3174</v>
      </c>
      <c r="AO3175">
        <v>0.38854901875140591</v>
      </c>
    </row>
    <row r="3176" spans="31:41" x14ac:dyDescent="0.25">
      <c r="AE3176">
        <v>3175</v>
      </c>
      <c r="AF3176" s="1">
        <v>2.9907004149106076E-2</v>
      </c>
      <c r="AH3176">
        <v>3175</v>
      </c>
      <c r="AI3176">
        <v>7885.5953622486868</v>
      </c>
      <c r="AK3176">
        <v>3175</v>
      </c>
      <c r="AL3176">
        <v>0.2255926037841238</v>
      </c>
      <c r="AN3176">
        <v>3175</v>
      </c>
      <c r="AO3176">
        <v>0.46177724823721067</v>
      </c>
    </row>
    <row r="3177" spans="31:41" x14ac:dyDescent="0.25">
      <c r="AE3177">
        <v>3176</v>
      </c>
      <c r="AF3177" s="1">
        <v>3.4442866175595777E-2</v>
      </c>
      <c r="AH3177">
        <v>3176</v>
      </c>
      <c r="AI3177">
        <v>5539.3635600621992</v>
      </c>
      <c r="AK3177">
        <v>3176</v>
      </c>
      <c r="AL3177">
        <v>0.29283392000070657</v>
      </c>
      <c r="AN3177">
        <v>3176</v>
      </c>
      <c r="AO3177">
        <v>0.42263106576869541</v>
      </c>
    </row>
    <row r="3178" spans="31:41" x14ac:dyDescent="0.25">
      <c r="AE3178">
        <v>3177</v>
      </c>
      <c r="AF3178" s="1">
        <v>3.0395983879775157E-2</v>
      </c>
      <c r="AH3178">
        <v>3177</v>
      </c>
      <c r="AI3178">
        <v>3369.9706476734636</v>
      </c>
      <c r="AK3178">
        <v>3177</v>
      </c>
      <c r="AL3178">
        <v>0.28746069481333564</v>
      </c>
      <c r="AN3178">
        <v>3177</v>
      </c>
      <c r="AO3178">
        <v>0.40990626781149919</v>
      </c>
    </row>
    <row r="3179" spans="31:41" x14ac:dyDescent="0.25">
      <c r="AE3179">
        <v>3178</v>
      </c>
      <c r="AF3179" s="1">
        <v>3.2330328861242652E-2</v>
      </c>
      <c r="AH3179">
        <v>3178</v>
      </c>
      <c r="AI3179">
        <v>3432.6613784768729</v>
      </c>
      <c r="AK3179">
        <v>3178</v>
      </c>
      <c r="AL3179">
        <v>0.15766087528257478</v>
      </c>
      <c r="AN3179">
        <v>3178</v>
      </c>
      <c r="AO3179">
        <v>0.3208851384110597</v>
      </c>
    </row>
    <row r="3180" spans="31:41" x14ac:dyDescent="0.25">
      <c r="AE3180">
        <v>3179</v>
      </c>
      <c r="AF3180" s="1">
        <v>3.0615022132026715E-2</v>
      </c>
      <c r="AH3180">
        <v>3179</v>
      </c>
      <c r="AI3180">
        <v>12077.284081732576</v>
      </c>
      <c r="AK3180">
        <v>3179</v>
      </c>
      <c r="AL3180">
        <v>6.8898665502640094E-2</v>
      </c>
      <c r="AN3180">
        <v>3179</v>
      </c>
      <c r="AO3180">
        <v>0.42917425100484252</v>
      </c>
    </row>
    <row r="3181" spans="31:41" x14ac:dyDescent="0.25">
      <c r="AE3181">
        <v>3180</v>
      </c>
      <c r="AF3181" s="1">
        <v>3.4263530607860249E-2</v>
      </c>
      <c r="AH3181">
        <v>3180</v>
      </c>
      <c r="AI3181">
        <v>1356.5026416182491</v>
      </c>
      <c r="AK3181">
        <v>3180</v>
      </c>
      <c r="AL3181">
        <v>0.19220731338946448</v>
      </c>
      <c r="AN3181">
        <v>3180</v>
      </c>
      <c r="AO3181">
        <v>0.3796167964666543</v>
      </c>
    </row>
    <row r="3182" spans="31:41" x14ac:dyDescent="0.25">
      <c r="AE3182">
        <v>3181</v>
      </c>
      <c r="AF3182" s="1">
        <v>2.5273183009141498E-2</v>
      </c>
      <c r="AH3182">
        <v>3181</v>
      </c>
      <c r="AI3182">
        <v>2990.4218330954009</v>
      </c>
      <c r="AK3182">
        <v>3181</v>
      </c>
      <c r="AL3182">
        <v>0.24314680526710722</v>
      </c>
      <c r="AN3182">
        <v>3181</v>
      </c>
      <c r="AO3182">
        <v>0.39092210170749198</v>
      </c>
    </row>
    <row r="3183" spans="31:41" x14ac:dyDescent="0.25">
      <c r="AE3183">
        <v>3182</v>
      </c>
      <c r="AF3183" s="1">
        <v>3.3333822930092127E-2</v>
      </c>
      <c r="AH3183">
        <v>3182</v>
      </c>
      <c r="AI3183">
        <v>8260.6200278762062</v>
      </c>
      <c r="AK3183">
        <v>3182</v>
      </c>
      <c r="AL3183">
        <v>0.21784218224318175</v>
      </c>
      <c r="AN3183">
        <v>3182</v>
      </c>
      <c r="AO3183">
        <v>0.35704184119601767</v>
      </c>
    </row>
    <row r="3184" spans="31:41" x14ac:dyDescent="0.25">
      <c r="AE3184">
        <v>3183</v>
      </c>
      <c r="AF3184" s="1">
        <v>3.2960731535431664E-2</v>
      </c>
      <c r="AH3184">
        <v>3183</v>
      </c>
      <c r="AI3184">
        <v>5315.9370463201376</v>
      </c>
      <c r="AK3184">
        <v>3183</v>
      </c>
      <c r="AL3184">
        <v>0.22816891038959092</v>
      </c>
      <c r="AN3184">
        <v>3183</v>
      </c>
      <c r="AO3184">
        <v>0.39880235116962037</v>
      </c>
    </row>
    <row r="3185" spans="31:41" x14ac:dyDescent="0.25">
      <c r="AE3185">
        <v>3184</v>
      </c>
      <c r="AF3185" s="1">
        <v>3.0829683527521468E-2</v>
      </c>
      <c r="AH3185">
        <v>3184</v>
      </c>
      <c r="AI3185">
        <v>9443.8406496179159</v>
      </c>
      <c r="AK3185">
        <v>3184</v>
      </c>
      <c r="AL3185">
        <v>0.18879355134543604</v>
      </c>
      <c r="AN3185">
        <v>3184</v>
      </c>
      <c r="AO3185">
        <v>0.42645679549231824</v>
      </c>
    </row>
    <row r="3186" spans="31:41" x14ac:dyDescent="0.25">
      <c r="AE3186">
        <v>3185</v>
      </c>
      <c r="AF3186" s="1">
        <v>3.4826276969549985E-2</v>
      </c>
      <c r="AH3186">
        <v>3185</v>
      </c>
      <c r="AI3186">
        <v>858.25515652791864</v>
      </c>
      <c r="AK3186">
        <v>3185</v>
      </c>
      <c r="AL3186">
        <v>0.1765116284222876</v>
      </c>
      <c r="AN3186">
        <v>3185</v>
      </c>
      <c r="AO3186">
        <v>0.30779504003614688</v>
      </c>
    </row>
    <row r="3187" spans="31:41" x14ac:dyDescent="0.25">
      <c r="AE3187">
        <v>3186</v>
      </c>
      <c r="AF3187" s="1">
        <v>3.3601204407547547E-2</v>
      </c>
      <c r="AH3187">
        <v>3186</v>
      </c>
      <c r="AI3187">
        <v>2722.7262066223379</v>
      </c>
      <c r="AK3187">
        <v>3186</v>
      </c>
      <c r="AL3187">
        <v>0.1466235999752972</v>
      </c>
      <c r="AN3187">
        <v>3186</v>
      </c>
      <c r="AO3187">
        <v>0.44415861306948312</v>
      </c>
    </row>
    <row r="3188" spans="31:41" x14ac:dyDescent="0.25">
      <c r="AE3188">
        <v>3187</v>
      </c>
      <c r="AF3188" s="1">
        <v>2.9350583451172918E-2</v>
      </c>
      <c r="AH3188">
        <v>3187</v>
      </c>
      <c r="AI3188">
        <v>7998.3076970556876</v>
      </c>
      <c r="AK3188">
        <v>3187</v>
      </c>
      <c r="AL3188">
        <v>0.20903030457767635</v>
      </c>
      <c r="AN3188">
        <v>3187</v>
      </c>
      <c r="AO3188">
        <v>0.45369111878133273</v>
      </c>
    </row>
    <row r="3189" spans="31:41" x14ac:dyDescent="0.25">
      <c r="AE3189">
        <v>3188</v>
      </c>
      <c r="AF3189" s="1">
        <v>2.6803351294087729E-2</v>
      </c>
      <c r="AH3189">
        <v>3188</v>
      </c>
      <c r="AI3189">
        <v>61752.504934986224</v>
      </c>
      <c r="AK3189">
        <v>3188</v>
      </c>
      <c r="AL3189">
        <v>0.22621874848044876</v>
      </c>
      <c r="AN3189">
        <v>3188</v>
      </c>
      <c r="AO3189">
        <v>0.38797989260972598</v>
      </c>
    </row>
    <row r="3190" spans="31:41" x14ac:dyDescent="0.25">
      <c r="AE3190">
        <v>3189</v>
      </c>
      <c r="AF3190" s="1">
        <v>2.5971934677134323E-2</v>
      </c>
      <c r="AH3190">
        <v>3189</v>
      </c>
      <c r="AI3190">
        <v>2724.6963852620293</v>
      </c>
      <c r="AK3190">
        <v>3189</v>
      </c>
      <c r="AL3190">
        <v>0.20100626825584675</v>
      </c>
      <c r="AN3190">
        <v>3189</v>
      </c>
      <c r="AO3190">
        <v>0.45423126145822468</v>
      </c>
    </row>
    <row r="3191" spans="31:41" x14ac:dyDescent="0.25">
      <c r="AE3191">
        <v>3190</v>
      </c>
      <c r="AF3191" s="1">
        <v>3.2049163943491887E-2</v>
      </c>
      <c r="AH3191">
        <v>3190</v>
      </c>
      <c r="AI3191">
        <v>3530.6700951626362</v>
      </c>
      <c r="AK3191">
        <v>3190</v>
      </c>
      <c r="AL3191">
        <v>0.19219883027089057</v>
      </c>
      <c r="AN3191">
        <v>3190</v>
      </c>
      <c r="AO3191">
        <v>0.34288458761552426</v>
      </c>
    </row>
    <row r="3192" spans="31:41" x14ac:dyDescent="0.25">
      <c r="AE3192">
        <v>3191</v>
      </c>
      <c r="AF3192" s="1">
        <v>3.8097426083825381E-2</v>
      </c>
      <c r="AH3192">
        <v>3191</v>
      </c>
      <c r="AI3192">
        <v>1414.4601817810362</v>
      </c>
      <c r="AK3192">
        <v>3191</v>
      </c>
      <c r="AL3192">
        <v>0.23965515631767079</v>
      </c>
      <c r="AN3192">
        <v>3191</v>
      </c>
      <c r="AO3192">
        <v>0.46512356984913672</v>
      </c>
    </row>
    <row r="3193" spans="31:41" x14ac:dyDescent="0.25">
      <c r="AE3193">
        <v>3192</v>
      </c>
      <c r="AF3193" s="1">
        <v>3.0351170235505487E-2</v>
      </c>
      <c r="AH3193">
        <v>3192</v>
      </c>
      <c r="AI3193">
        <v>3066.852402082759</v>
      </c>
      <c r="AK3193">
        <v>3192</v>
      </c>
      <c r="AL3193">
        <v>0.16295205664450219</v>
      </c>
      <c r="AN3193">
        <v>3192</v>
      </c>
      <c r="AO3193">
        <v>0.33631414497449591</v>
      </c>
    </row>
    <row r="3194" spans="31:41" x14ac:dyDescent="0.25">
      <c r="AE3194">
        <v>3193</v>
      </c>
      <c r="AF3194" s="1">
        <v>3.4827062088878646E-2</v>
      </c>
      <c r="AH3194">
        <v>3193</v>
      </c>
      <c r="AI3194">
        <v>7391.9578040515198</v>
      </c>
      <c r="AK3194">
        <v>3193</v>
      </c>
      <c r="AL3194">
        <v>0.13136053548129245</v>
      </c>
      <c r="AN3194">
        <v>3193</v>
      </c>
      <c r="AO3194">
        <v>0.52739370376172401</v>
      </c>
    </row>
    <row r="3195" spans="31:41" x14ac:dyDescent="0.25">
      <c r="AE3195">
        <v>3194</v>
      </c>
      <c r="AF3195" s="1">
        <v>3.1935465917956929E-2</v>
      </c>
      <c r="AH3195">
        <v>3194</v>
      </c>
      <c r="AI3195">
        <v>936.86486280579118</v>
      </c>
      <c r="AK3195">
        <v>3194</v>
      </c>
      <c r="AL3195">
        <v>0.26982354225080879</v>
      </c>
      <c r="AN3195">
        <v>3194</v>
      </c>
      <c r="AO3195">
        <v>0.37174875659481788</v>
      </c>
    </row>
    <row r="3196" spans="31:41" x14ac:dyDescent="0.25">
      <c r="AE3196">
        <v>3195</v>
      </c>
      <c r="AF3196" s="1">
        <v>3.048234883372114E-2</v>
      </c>
      <c r="AH3196">
        <v>3195</v>
      </c>
      <c r="AI3196">
        <v>3962.9393825389006</v>
      </c>
      <c r="AK3196">
        <v>3195</v>
      </c>
      <c r="AL3196">
        <v>0.13207204968444952</v>
      </c>
      <c r="AN3196">
        <v>3195</v>
      </c>
      <c r="AO3196">
        <v>0.3203947427370476</v>
      </c>
    </row>
    <row r="3197" spans="31:41" x14ac:dyDescent="0.25">
      <c r="AE3197">
        <v>3196</v>
      </c>
      <c r="AF3197" s="1">
        <v>3.0035209466632296E-2</v>
      </c>
      <c r="AH3197">
        <v>3196</v>
      </c>
      <c r="AI3197">
        <v>4323.012596044251</v>
      </c>
      <c r="AK3197">
        <v>3196</v>
      </c>
      <c r="AL3197">
        <v>0.17821990346961319</v>
      </c>
      <c r="AN3197">
        <v>3196</v>
      </c>
      <c r="AO3197">
        <v>0.40618949669742177</v>
      </c>
    </row>
    <row r="3198" spans="31:41" x14ac:dyDescent="0.25">
      <c r="AE3198">
        <v>3197</v>
      </c>
      <c r="AF3198" s="1">
        <v>2.9935632086267594E-2</v>
      </c>
      <c r="AH3198">
        <v>3197</v>
      </c>
      <c r="AI3198">
        <v>5717.8403822351229</v>
      </c>
      <c r="AK3198">
        <v>3197</v>
      </c>
      <c r="AL3198">
        <v>0.13170356266682218</v>
      </c>
      <c r="AN3198">
        <v>3197</v>
      </c>
      <c r="AO3198">
        <v>0.32365063765007285</v>
      </c>
    </row>
    <row r="3199" spans="31:41" x14ac:dyDescent="0.25">
      <c r="AE3199">
        <v>3198</v>
      </c>
      <c r="AF3199" s="1">
        <v>2.9408435267149535E-2</v>
      </c>
      <c r="AH3199">
        <v>3198</v>
      </c>
      <c r="AI3199">
        <v>19525.257554739535</v>
      </c>
      <c r="AK3199">
        <v>3198</v>
      </c>
      <c r="AL3199">
        <v>0.22108284997317315</v>
      </c>
      <c r="AN3199">
        <v>3198</v>
      </c>
      <c r="AO3199">
        <v>0.43913283638634432</v>
      </c>
    </row>
    <row r="3200" spans="31:41" x14ac:dyDescent="0.25">
      <c r="AE3200">
        <v>3199</v>
      </c>
      <c r="AF3200" s="1">
        <v>3.0268884684224728E-2</v>
      </c>
      <c r="AH3200">
        <v>3199</v>
      </c>
      <c r="AI3200">
        <v>16130.148997973483</v>
      </c>
      <c r="AK3200">
        <v>3199</v>
      </c>
      <c r="AL3200">
        <v>0.21514730238384569</v>
      </c>
      <c r="AN3200">
        <v>3199</v>
      </c>
      <c r="AO3200">
        <v>0.37869571284447423</v>
      </c>
    </row>
    <row r="3201" spans="31:41" x14ac:dyDescent="0.25">
      <c r="AE3201">
        <v>3200</v>
      </c>
      <c r="AF3201" s="1">
        <v>3.3349576880070897E-2</v>
      </c>
      <c r="AH3201">
        <v>3200</v>
      </c>
      <c r="AI3201">
        <v>7530.4293790986503</v>
      </c>
      <c r="AK3201">
        <v>3200</v>
      </c>
      <c r="AL3201">
        <v>0.20002431697446052</v>
      </c>
      <c r="AN3201">
        <v>3200</v>
      </c>
      <c r="AO3201">
        <v>0.48791404027002244</v>
      </c>
    </row>
    <row r="3202" spans="31:41" x14ac:dyDescent="0.25">
      <c r="AE3202">
        <v>3201</v>
      </c>
      <c r="AF3202" s="1">
        <v>3.0176963112175326E-2</v>
      </c>
      <c r="AH3202">
        <v>3201</v>
      </c>
      <c r="AI3202">
        <v>1112.237024867612</v>
      </c>
      <c r="AK3202">
        <v>3201</v>
      </c>
      <c r="AL3202">
        <v>0.19598912325422188</v>
      </c>
      <c r="AN3202">
        <v>3201</v>
      </c>
      <c r="AO3202">
        <v>0.30669013719509142</v>
      </c>
    </row>
    <row r="3203" spans="31:41" x14ac:dyDescent="0.25">
      <c r="AE3203">
        <v>3202</v>
      </c>
      <c r="AF3203" s="1">
        <v>3.2230568017130867E-2</v>
      </c>
      <c r="AH3203">
        <v>3202</v>
      </c>
      <c r="AI3203">
        <v>1079.4555242089648</v>
      </c>
      <c r="AK3203">
        <v>3202</v>
      </c>
      <c r="AL3203">
        <v>0.22009466015957704</v>
      </c>
      <c r="AN3203">
        <v>3202</v>
      </c>
      <c r="AO3203">
        <v>0.48820516034144357</v>
      </c>
    </row>
    <row r="3204" spans="31:41" x14ac:dyDescent="0.25">
      <c r="AE3204">
        <v>3203</v>
      </c>
      <c r="AF3204" s="1">
        <v>3.4208087972835477E-2</v>
      </c>
      <c r="AH3204">
        <v>3203</v>
      </c>
      <c r="AI3204">
        <v>4348.4847539282582</v>
      </c>
      <c r="AK3204">
        <v>3203</v>
      </c>
      <c r="AL3204">
        <v>0.22635524658850273</v>
      </c>
      <c r="AN3204">
        <v>3203</v>
      </c>
      <c r="AO3204">
        <v>0.36458706802339452</v>
      </c>
    </row>
    <row r="3205" spans="31:41" x14ac:dyDescent="0.25">
      <c r="AE3205">
        <v>3204</v>
      </c>
      <c r="AF3205" s="1">
        <v>3.3422047007452882E-2</v>
      </c>
      <c r="AH3205">
        <v>3204</v>
      </c>
      <c r="AI3205">
        <v>1633.9213226330446</v>
      </c>
      <c r="AK3205">
        <v>3204</v>
      </c>
      <c r="AL3205">
        <v>0.23422740964360583</v>
      </c>
      <c r="AN3205">
        <v>3204</v>
      </c>
      <c r="AO3205">
        <v>0.3775953685518032</v>
      </c>
    </row>
    <row r="3206" spans="31:41" x14ac:dyDescent="0.25">
      <c r="AE3206">
        <v>3205</v>
      </c>
      <c r="AF3206" s="1">
        <v>3.5625427833410939E-2</v>
      </c>
      <c r="AH3206">
        <v>3205</v>
      </c>
      <c r="AI3206">
        <v>9874.8264191229791</v>
      </c>
      <c r="AK3206">
        <v>3205</v>
      </c>
      <c r="AL3206">
        <v>0.24660197327729785</v>
      </c>
      <c r="AN3206">
        <v>3205</v>
      </c>
      <c r="AO3206">
        <v>0.39553391859548098</v>
      </c>
    </row>
    <row r="3207" spans="31:41" x14ac:dyDescent="0.25">
      <c r="AE3207">
        <v>3206</v>
      </c>
      <c r="AF3207" s="1">
        <v>3.3514588102993015E-2</v>
      </c>
      <c r="AH3207">
        <v>3206</v>
      </c>
      <c r="AI3207">
        <v>5380.905507690065</v>
      </c>
      <c r="AK3207">
        <v>3206</v>
      </c>
      <c r="AL3207">
        <v>0.19854718576052219</v>
      </c>
      <c r="AN3207">
        <v>3206</v>
      </c>
      <c r="AO3207">
        <v>0.29947252382539546</v>
      </c>
    </row>
    <row r="3208" spans="31:41" x14ac:dyDescent="0.25">
      <c r="AE3208">
        <v>3207</v>
      </c>
      <c r="AF3208" s="1">
        <v>3.1635396673539873E-2</v>
      </c>
      <c r="AH3208">
        <v>3207</v>
      </c>
      <c r="AI3208">
        <v>16513.853291453455</v>
      </c>
      <c r="AK3208">
        <v>3207</v>
      </c>
      <c r="AL3208">
        <v>0.25418361093464298</v>
      </c>
      <c r="AN3208">
        <v>3207</v>
      </c>
      <c r="AO3208">
        <v>0.38888315121680295</v>
      </c>
    </row>
    <row r="3209" spans="31:41" x14ac:dyDescent="0.25">
      <c r="AE3209">
        <v>3208</v>
      </c>
      <c r="AF3209" s="1">
        <v>3.3242972388761061E-2</v>
      </c>
      <c r="AH3209">
        <v>3208</v>
      </c>
      <c r="AI3209">
        <v>2153.3575753238374</v>
      </c>
      <c r="AK3209">
        <v>3208</v>
      </c>
      <c r="AL3209">
        <v>0.18026847152664166</v>
      </c>
      <c r="AN3209">
        <v>3208</v>
      </c>
      <c r="AO3209">
        <v>0.40901141999182772</v>
      </c>
    </row>
    <row r="3210" spans="31:41" x14ac:dyDescent="0.25">
      <c r="AE3210">
        <v>3209</v>
      </c>
      <c r="AF3210" s="1">
        <v>2.9333359574660323E-2</v>
      </c>
      <c r="AH3210">
        <v>3209</v>
      </c>
      <c r="AI3210">
        <v>303.04799431619512</v>
      </c>
      <c r="AK3210">
        <v>3209</v>
      </c>
      <c r="AL3210">
        <v>0.21378261611413499</v>
      </c>
      <c r="AN3210">
        <v>3209</v>
      </c>
      <c r="AO3210">
        <v>0.35608362363603541</v>
      </c>
    </row>
    <row r="3211" spans="31:41" x14ac:dyDescent="0.25">
      <c r="AE3211">
        <v>3210</v>
      </c>
      <c r="AF3211" s="1">
        <v>2.7527794977334707E-2</v>
      </c>
      <c r="AH3211">
        <v>3210</v>
      </c>
      <c r="AI3211">
        <v>3410.6596373112729</v>
      </c>
      <c r="AK3211">
        <v>3210</v>
      </c>
      <c r="AL3211">
        <v>0.16335617799768642</v>
      </c>
      <c r="AN3211">
        <v>3210</v>
      </c>
      <c r="AO3211">
        <v>0.47295823748555149</v>
      </c>
    </row>
    <row r="3212" spans="31:41" x14ac:dyDescent="0.25">
      <c r="AE3212">
        <v>3211</v>
      </c>
      <c r="AF3212" s="1">
        <v>3.2948421546378004E-2</v>
      </c>
      <c r="AH3212">
        <v>3211</v>
      </c>
      <c r="AI3212">
        <v>3667.5051925848502</v>
      </c>
      <c r="AK3212">
        <v>3211</v>
      </c>
      <c r="AL3212">
        <v>0.15768374827159476</v>
      </c>
      <c r="AN3212">
        <v>3211</v>
      </c>
      <c r="AO3212">
        <v>0.4439818528855598</v>
      </c>
    </row>
    <row r="3213" spans="31:41" x14ac:dyDescent="0.25">
      <c r="AE3213">
        <v>3212</v>
      </c>
      <c r="AF3213" s="1">
        <v>3.3637023967030499E-2</v>
      </c>
      <c r="AH3213">
        <v>3212</v>
      </c>
      <c r="AI3213">
        <v>4231.2157732738478</v>
      </c>
      <c r="AK3213">
        <v>3212</v>
      </c>
      <c r="AL3213">
        <v>0.18932426100763181</v>
      </c>
      <c r="AN3213">
        <v>3212</v>
      </c>
      <c r="AO3213">
        <v>0.35641700598150328</v>
      </c>
    </row>
    <row r="3214" spans="31:41" x14ac:dyDescent="0.25">
      <c r="AE3214">
        <v>3213</v>
      </c>
      <c r="AF3214" s="1">
        <v>3.507592541591098E-2</v>
      </c>
      <c r="AH3214">
        <v>3213</v>
      </c>
      <c r="AI3214">
        <v>4053.9863836081463</v>
      </c>
      <c r="AK3214">
        <v>3213</v>
      </c>
      <c r="AL3214">
        <v>0.15544903787227943</v>
      </c>
      <c r="AN3214">
        <v>3213</v>
      </c>
      <c r="AO3214">
        <v>0.38176078088278348</v>
      </c>
    </row>
    <row r="3215" spans="31:41" x14ac:dyDescent="0.25">
      <c r="AE3215">
        <v>3214</v>
      </c>
      <c r="AF3215" s="1">
        <v>2.6647605835812271E-2</v>
      </c>
      <c r="AH3215">
        <v>3214</v>
      </c>
      <c r="AI3215">
        <v>15383.222959379753</v>
      </c>
      <c r="AK3215">
        <v>3214</v>
      </c>
      <c r="AL3215">
        <v>0.22783815572534097</v>
      </c>
      <c r="AN3215">
        <v>3214</v>
      </c>
      <c r="AO3215">
        <v>0.32989455435154325</v>
      </c>
    </row>
    <row r="3216" spans="31:41" x14ac:dyDescent="0.25">
      <c r="AE3216">
        <v>3215</v>
      </c>
      <c r="AF3216" s="1">
        <v>2.5949864854469151E-2</v>
      </c>
      <c r="AH3216">
        <v>3215</v>
      </c>
      <c r="AI3216">
        <v>31410.011711949679</v>
      </c>
      <c r="AK3216">
        <v>3215</v>
      </c>
      <c r="AL3216">
        <v>0.25720194291108733</v>
      </c>
      <c r="AN3216">
        <v>3215</v>
      </c>
      <c r="AO3216">
        <v>0.43404599731242899</v>
      </c>
    </row>
    <row r="3217" spans="31:41" x14ac:dyDescent="0.25">
      <c r="AE3217">
        <v>3216</v>
      </c>
      <c r="AF3217" s="1">
        <v>3.3558019549855489E-2</v>
      </c>
      <c r="AH3217">
        <v>3216</v>
      </c>
      <c r="AI3217">
        <v>11318.932526210596</v>
      </c>
      <c r="AK3217">
        <v>3216</v>
      </c>
      <c r="AL3217">
        <v>0.22886755263185143</v>
      </c>
      <c r="AN3217">
        <v>3216</v>
      </c>
      <c r="AO3217">
        <v>0.4286175607426253</v>
      </c>
    </row>
    <row r="3218" spans="31:41" x14ac:dyDescent="0.25">
      <c r="AE3218">
        <v>3217</v>
      </c>
      <c r="AF3218" s="1">
        <v>2.6102791100589107E-2</v>
      </c>
      <c r="AH3218">
        <v>3217</v>
      </c>
      <c r="AI3218">
        <v>621.18394354070779</v>
      </c>
      <c r="AK3218">
        <v>3217</v>
      </c>
      <c r="AL3218">
        <v>0.21509793895535884</v>
      </c>
      <c r="AN3218">
        <v>3217</v>
      </c>
      <c r="AO3218">
        <v>0.46256057787077753</v>
      </c>
    </row>
    <row r="3219" spans="31:41" x14ac:dyDescent="0.25">
      <c r="AE3219">
        <v>3218</v>
      </c>
      <c r="AF3219" s="1">
        <v>3.3535485334520887E-2</v>
      </c>
      <c r="AH3219">
        <v>3218</v>
      </c>
      <c r="AI3219">
        <v>6434.1805613565148</v>
      </c>
      <c r="AK3219">
        <v>3218</v>
      </c>
      <c r="AL3219">
        <v>0.18905070566278076</v>
      </c>
      <c r="AN3219">
        <v>3218</v>
      </c>
      <c r="AO3219">
        <v>0.336845956119461</v>
      </c>
    </row>
    <row r="3220" spans="31:41" x14ac:dyDescent="0.25">
      <c r="AE3220">
        <v>3219</v>
      </c>
      <c r="AF3220" s="1">
        <v>2.7989309053469746E-2</v>
      </c>
      <c r="AH3220">
        <v>3219</v>
      </c>
      <c r="AI3220">
        <v>47217.697166791215</v>
      </c>
      <c r="AK3220">
        <v>3219</v>
      </c>
      <c r="AL3220">
        <v>0.24955400490811522</v>
      </c>
      <c r="AN3220">
        <v>3219</v>
      </c>
      <c r="AO3220">
        <v>0.42498015392628419</v>
      </c>
    </row>
    <row r="3221" spans="31:41" x14ac:dyDescent="0.25">
      <c r="AE3221">
        <v>3220</v>
      </c>
      <c r="AF3221" s="1">
        <v>2.9113605866640357E-2</v>
      </c>
      <c r="AH3221">
        <v>3220</v>
      </c>
      <c r="AI3221">
        <v>9954.379839481333</v>
      </c>
      <c r="AK3221">
        <v>3220</v>
      </c>
      <c r="AL3221">
        <v>0.19646059135287297</v>
      </c>
      <c r="AN3221">
        <v>3220</v>
      </c>
      <c r="AO3221">
        <v>0.44616923993733798</v>
      </c>
    </row>
    <row r="3222" spans="31:41" x14ac:dyDescent="0.25">
      <c r="AE3222">
        <v>3221</v>
      </c>
      <c r="AF3222" s="1">
        <v>3.480074349124318E-2</v>
      </c>
      <c r="AH3222">
        <v>3221</v>
      </c>
      <c r="AI3222">
        <v>3892.217505977625</v>
      </c>
      <c r="AK3222">
        <v>3221</v>
      </c>
      <c r="AL3222">
        <v>0.19741339250425038</v>
      </c>
      <c r="AN3222">
        <v>3221</v>
      </c>
      <c r="AO3222">
        <v>0.39878015378820131</v>
      </c>
    </row>
    <row r="3223" spans="31:41" x14ac:dyDescent="0.25">
      <c r="AE3223">
        <v>3222</v>
      </c>
      <c r="AF3223" s="1">
        <v>3.4408184299675515E-2</v>
      </c>
      <c r="AH3223">
        <v>3222</v>
      </c>
      <c r="AI3223">
        <v>6247.3786884595247</v>
      </c>
      <c r="AK3223">
        <v>3222</v>
      </c>
      <c r="AL3223">
        <v>0.24704343695824507</v>
      </c>
      <c r="AN3223">
        <v>3222</v>
      </c>
      <c r="AO3223">
        <v>0.43925746149793499</v>
      </c>
    </row>
    <row r="3224" spans="31:41" x14ac:dyDescent="0.25">
      <c r="AE3224">
        <v>3223</v>
      </c>
      <c r="AF3224" s="1">
        <v>2.7463963101368671E-2</v>
      </c>
      <c r="AH3224">
        <v>3223</v>
      </c>
      <c r="AI3224">
        <v>1214.5998913274113</v>
      </c>
      <c r="AK3224">
        <v>3223</v>
      </c>
      <c r="AL3224">
        <v>0.23033995000689242</v>
      </c>
      <c r="AN3224">
        <v>3223</v>
      </c>
      <c r="AO3224">
        <v>0.36896231636228605</v>
      </c>
    </row>
    <row r="3225" spans="31:41" x14ac:dyDescent="0.25">
      <c r="AE3225">
        <v>3224</v>
      </c>
      <c r="AF3225" s="1">
        <v>2.6365945125450985E-2</v>
      </c>
      <c r="AH3225">
        <v>3224</v>
      </c>
      <c r="AI3225">
        <v>6819.3535294929088</v>
      </c>
      <c r="AK3225">
        <v>3224</v>
      </c>
      <c r="AL3225">
        <v>0.19497256258651852</v>
      </c>
      <c r="AN3225">
        <v>3224</v>
      </c>
      <c r="AO3225">
        <v>0.38657632639545608</v>
      </c>
    </row>
    <row r="3226" spans="31:41" x14ac:dyDescent="0.25">
      <c r="AE3226">
        <v>3225</v>
      </c>
      <c r="AF3226" s="1">
        <v>2.7916979067905245E-2</v>
      </c>
      <c r="AH3226">
        <v>3225</v>
      </c>
      <c r="AI3226">
        <v>3552.2988769858307</v>
      </c>
      <c r="AK3226">
        <v>3225</v>
      </c>
      <c r="AL3226">
        <v>0.26737593573950835</v>
      </c>
      <c r="AN3226">
        <v>3225</v>
      </c>
      <c r="AO3226">
        <v>0.3883920982034525</v>
      </c>
    </row>
    <row r="3227" spans="31:41" x14ac:dyDescent="0.25">
      <c r="AE3227">
        <v>3226</v>
      </c>
      <c r="AF3227" s="1">
        <v>3.140483144346673E-2</v>
      </c>
      <c r="AH3227">
        <v>3226</v>
      </c>
      <c r="AI3227">
        <v>17844.833068693129</v>
      </c>
      <c r="AK3227">
        <v>3226</v>
      </c>
      <c r="AL3227">
        <v>0.26421421907790921</v>
      </c>
      <c r="AN3227">
        <v>3226</v>
      </c>
      <c r="AO3227">
        <v>0.35446184114394225</v>
      </c>
    </row>
    <row r="3228" spans="31:41" x14ac:dyDescent="0.25">
      <c r="AE3228">
        <v>3227</v>
      </c>
      <c r="AF3228" s="1">
        <v>3.0149414368912497E-2</v>
      </c>
      <c r="AH3228">
        <v>3227</v>
      </c>
      <c r="AI3228">
        <v>12767.928562048608</v>
      </c>
      <c r="AK3228">
        <v>3227</v>
      </c>
      <c r="AL3228">
        <v>0.16860135251429223</v>
      </c>
      <c r="AN3228">
        <v>3227</v>
      </c>
      <c r="AO3228">
        <v>0.42589032676069916</v>
      </c>
    </row>
    <row r="3229" spans="31:41" x14ac:dyDescent="0.25">
      <c r="AE3229">
        <v>3228</v>
      </c>
      <c r="AF3229" s="1">
        <v>2.833822560886734E-2</v>
      </c>
      <c r="AH3229">
        <v>3228</v>
      </c>
      <c r="AI3229">
        <v>1940.5292843528871</v>
      </c>
      <c r="AK3229">
        <v>3228</v>
      </c>
      <c r="AL3229">
        <v>0.23942578689382546</v>
      </c>
      <c r="AN3229">
        <v>3228</v>
      </c>
      <c r="AO3229">
        <v>0.40105038836745494</v>
      </c>
    </row>
    <row r="3230" spans="31:41" x14ac:dyDescent="0.25">
      <c r="AE3230">
        <v>3229</v>
      </c>
      <c r="AF3230" s="1">
        <v>3.4831032784358396E-2</v>
      </c>
      <c r="AH3230">
        <v>3229</v>
      </c>
      <c r="AI3230">
        <v>4293.4827772521994</v>
      </c>
      <c r="AK3230">
        <v>3229</v>
      </c>
      <c r="AL3230">
        <v>0.17984171940444657</v>
      </c>
      <c r="AN3230">
        <v>3229</v>
      </c>
      <c r="AO3230">
        <v>0.50147551011634117</v>
      </c>
    </row>
    <row r="3231" spans="31:41" x14ac:dyDescent="0.25">
      <c r="AE3231">
        <v>3230</v>
      </c>
      <c r="AF3231" s="1">
        <v>3.3835115084784428E-2</v>
      </c>
      <c r="AH3231">
        <v>3230</v>
      </c>
      <c r="AI3231">
        <v>16430.333873075277</v>
      </c>
      <c r="AK3231">
        <v>3230</v>
      </c>
      <c r="AL3231">
        <v>0.20011271014339885</v>
      </c>
      <c r="AN3231">
        <v>3230</v>
      </c>
      <c r="AO3231">
        <v>0.3773281692961995</v>
      </c>
    </row>
    <row r="3232" spans="31:41" x14ac:dyDescent="0.25">
      <c r="AE3232">
        <v>3231</v>
      </c>
      <c r="AF3232" s="1">
        <v>3.0688145240894915E-2</v>
      </c>
      <c r="AH3232">
        <v>3231</v>
      </c>
      <c r="AI3232">
        <v>4777.3997723275015</v>
      </c>
      <c r="AK3232">
        <v>3231</v>
      </c>
      <c r="AL3232">
        <v>0.23580163989730379</v>
      </c>
      <c r="AN3232">
        <v>3231</v>
      </c>
      <c r="AO3232">
        <v>0.46931320870233023</v>
      </c>
    </row>
    <row r="3233" spans="31:41" x14ac:dyDescent="0.25">
      <c r="AE3233">
        <v>3232</v>
      </c>
      <c r="AF3233" s="1">
        <v>3.4737980514944367E-2</v>
      </c>
      <c r="AH3233">
        <v>3232</v>
      </c>
      <c r="AI3233">
        <v>3001.316955357489</v>
      </c>
      <c r="AK3233">
        <v>3232</v>
      </c>
      <c r="AL3233">
        <v>0.17643175077658127</v>
      </c>
      <c r="AN3233">
        <v>3232</v>
      </c>
      <c r="AO3233">
        <v>0.40250558971318584</v>
      </c>
    </row>
    <row r="3234" spans="31:41" x14ac:dyDescent="0.25">
      <c r="AE3234">
        <v>3233</v>
      </c>
      <c r="AF3234" s="1">
        <v>3.4416641602946774E-2</v>
      </c>
      <c r="AH3234">
        <v>3233</v>
      </c>
      <c r="AI3234">
        <v>1932.7966678060141</v>
      </c>
      <c r="AK3234">
        <v>3233</v>
      </c>
      <c r="AL3234">
        <v>0.10065037811705613</v>
      </c>
      <c r="AN3234">
        <v>3233</v>
      </c>
      <c r="AO3234">
        <v>0.33351814667444618</v>
      </c>
    </row>
    <row r="3235" spans="31:41" x14ac:dyDescent="0.25">
      <c r="AE3235">
        <v>3234</v>
      </c>
      <c r="AF3235" s="1">
        <v>3.2073460431853329E-2</v>
      </c>
      <c r="AH3235">
        <v>3234</v>
      </c>
      <c r="AI3235">
        <v>10798.076175205852</v>
      </c>
      <c r="AK3235">
        <v>3234</v>
      </c>
      <c r="AL3235">
        <v>0.23621255539507627</v>
      </c>
      <c r="AN3235">
        <v>3234</v>
      </c>
      <c r="AO3235">
        <v>0.46111040170015954</v>
      </c>
    </row>
    <row r="3236" spans="31:41" x14ac:dyDescent="0.25">
      <c r="AE3236">
        <v>3235</v>
      </c>
      <c r="AF3236" s="1">
        <v>2.5385689701559411E-2</v>
      </c>
      <c r="AH3236">
        <v>3235</v>
      </c>
      <c r="AI3236">
        <v>22800.877924252793</v>
      </c>
      <c r="AK3236">
        <v>3235</v>
      </c>
      <c r="AL3236">
        <v>0.17556238550016717</v>
      </c>
      <c r="AN3236">
        <v>3235</v>
      </c>
      <c r="AO3236">
        <v>0.40079147682587069</v>
      </c>
    </row>
    <row r="3237" spans="31:41" x14ac:dyDescent="0.25">
      <c r="AE3237">
        <v>3236</v>
      </c>
      <c r="AF3237" s="1">
        <v>2.8281821153227638E-2</v>
      </c>
      <c r="AH3237">
        <v>3236</v>
      </c>
      <c r="AI3237">
        <v>27740.422004453027</v>
      </c>
      <c r="AK3237">
        <v>3236</v>
      </c>
      <c r="AL3237">
        <v>0.18826848414734365</v>
      </c>
      <c r="AN3237">
        <v>3236</v>
      </c>
      <c r="AO3237">
        <v>0.35774439220911214</v>
      </c>
    </row>
    <row r="3238" spans="31:41" x14ac:dyDescent="0.25">
      <c r="AE3238">
        <v>3237</v>
      </c>
      <c r="AF3238" s="1">
        <v>2.7059885917213089E-2</v>
      </c>
      <c r="AH3238">
        <v>3237</v>
      </c>
      <c r="AI3238">
        <v>4323.2077607067959</v>
      </c>
      <c r="AK3238">
        <v>3237</v>
      </c>
      <c r="AL3238">
        <v>0.17110360914235279</v>
      </c>
      <c r="AN3238">
        <v>3237</v>
      </c>
      <c r="AO3238">
        <v>0.43871770228182599</v>
      </c>
    </row>
    <row r="3239" spans="31:41" x14ac:dyDescent="0.25">
      <c r="AE3239">
        <v>3238</v>
      </c>
      <c r="AF3239" s="1">
        <v>3.2237542782636019E-2</v>
      </c>
      <c r="AH3239">
        <v>3238</v>
      </c>
      <c r="AI3239">
        <v>4992.8800194367623</v>
      </c>
      <c r="AK3239">
        <v>3238</v>
      </c>
      <c r="AL3239">
        <v>0.1344456112827192</v>
      </c>
      <c r="AN3239">
        <v>3238</v>
      </c>
      <c r="AO3239">
        <v>0.35889202756818434</v>
      </c>
    </row>
    <row r="3240" spans="31:41" x14ac:dyDescent="0.25">
      <c r="AE3240">
        <v>3239</v>
      </c>
      <c r="AF3240" s="1">
        <v>3.1410981904053781E-2</v>
      </c>
      <c r="AH3240">
        <v>3239</v>
      </c>
      <c r="AI3240">
        <v>4161.1044051736862</v>
      </c>
      <c r="AK3240">
        <v>3239</v>
      </c>
      <c r="AL3240">
        <v>0.25813438526874483</v>
      </c>
      <c r="AN3240">
        <v>3239</v>
      </c>
      <c r="AO3240">
        <v>0.36341874545464747</v>
      </c>
    </row>
    <row r="3241" spans="31:41" x14ac:dyDescent="0.25">
      <c r="AE3241">
        <v>3240</v>
      </c>
      <c r="AF3241" s="1">
        <v>2.9284339267647397E-2</v>
      </c>
      <c r="AH3241">
        <v>3240</v>
      </c>
      <c r="AI3241">
        <v>1686.9448031996371</v>
      </c>
      <c r="AK3241">
        <v>3240</v>
      </c>
      <c r="AL3241">
        <v>0.20144017712465578</v>
      </c>
      <c r="AN3241">
        <v>3240</v>
      </c>
      <c r="AO3241">
        <v>0.3968830129784065</v>
      </c>
    </row>
    <row r="3242" spans="31:41" x14ac:dyDescent="0.25">
      <c r="AE3242">
        <v>3241</v>
      </c>
      <c r="AF3242" s="1">
        <v>3.1775528322728785E-2</v>
      </c>
      <c r="AH3242">
        <v>3241</v>
      </c>
      <c r="AI3242">
        <v>38302.005969895159</v>
      </c>
      <c r="AK3242">
        <v>3241</v>
      </c>
      <c r="AL3242">
        <v>0.25005708168190321</v>
      </c>
      <c r="AN3242">
        <v>3241</v>
      </c>
      <c r="AO3242">
        <v>0.39786848406962105</v>
      </c>
    </row>
    <row r="3243" spans="31:41" x14ac:dyDescent="0.25">
      <c r="AE3243">
        <v>3242</v>
      </c>
      <c r="AF3243" s="1">
        <v>2.8838230532890918E-2</v>
      </c>
      <c r="AH3243">
        <v>3242</v>
      </c>
      <c r="AI3243">
        <v>12765.825008991149</v>
      </c>
      <c r="AK3243">
        <v>3242</v>
      </c>
      <c r="AL3243">
        <v>0.21719691738230135</v>
      </c>
      <c r="AN3243">
        <v>3242</v>
      </c>
      <c r="AO3243">
        <v>0.2966990086437466</v>
      </c>
    </row>
    <row r="3244" spans="31:41" x14ac:dyDescent="0.25">
      <c r="AE3244">
        <v>3243</v>
      </c>
      <c r="AF3244" s="1">
        <v>2.7841924364378379E-2</v>
      </c>
      <c r="AH3244">
        <v>3243</v>
      </c>
      <c r="AI3244">
        <v>16838.247660019842</v>
      </c>
      <c r="AK3244">
        <v>3243</v>
      </c>
      <c r="AL3244">
        <v>0.21619380124522092</v>
      </c>
      <c r="AN3244">
        <v>3243</v>
      </c>
      <c r="AO3244">
        <v>0.41551649304625438</v>
      </c>
    </row>
    <row r="3245" spans="31:41" x14ac:dyDescent="0.25">
      <c r="AE3245">
        <v>3244</v>
      </c>
      <c r="AF3245" s="1">
        <v>2.6635487875182662E-2</v>
      </c>
      <c r="AH3245">
        <v>3244</v>
      </c>
      <c r="AI3245">
        <v>2286.9822465626062</v>
      </c>
      <c r="AK3245">
        <v>3244</v>
      </c>
      <c r="AL3245">
        <v>0.20119958930595425</v>
      </c>
      <c r="AN3245">
        <v>3244</v>
      </c>
      <c r="AO3245">
        <v>0.44623024639911768</v>
      </c>
    </row>
    <row r="3246" spans="31:41" x14ac:dyDescent="0.25">
      <c r="AE3246">
        <v>3245</v>
      </c>
      <c r="AF3246" s="1">
        <v>3.3318964532872419E-2</v>
      </c>
      <c r="AH3246">
        <v>3245</v>
      </c>
      <c r="AI3246">
        <v>1129.4054195692081</v>
      </c>
      <c r="AK3246">
        <v>3245</v>
      </c>
      <c r="AL3246">
        <v>0.15102381582484378</v>
      </c>
      <c r="AN3246">
        <v>3245</v>
      </c>
      <c r="AO3246">
        <v>0.34839527047755603</v>
      </c>
    </row>
    <row r="3247" spans="31:41" x14ac:dyDescent="0.25">
      <c r="AE3247">
        <v>3246</v>
      </c>
      <c r="AF3247" s="1">
        <v>3.1057760528841127E-2</v>
      </c>
      <c r="AH3247">
        <v>3246</v>
      </c>
      <c r="AI3247">
        <v>9878.7305304016081</v>
      </c>
      <c r="AK3247">
        <v>3246</v>
      </c>
      <c r="AL3247">
        <v>0.31674540246497623</v>
      </c>
      <c r="AN3247">
        <v>3246</v>
      </c>
      <c r="AO3247">
        <v>0.44708310337593188</v>
      </c>
    </row>
    <row r="3248" spans="31:41" x14ac:dyDescent="0.25">
      <c r="AE3248">
        <v>3247</v>
      </c>
      <c r="AF3248" s="1">
        <v>3.2964477679823911E-2</v>
      </c>
      <c r="AH3248">
        <v>3247</v>
      </c>
      <c r="AI3248">
        <v>4049.0927617158841</v>
      </c>
      <c r="AK3248">
        <v>3247</v>
      </c>
      <c r="AL3248">
        <v>0.16177429134165702</v>
      </c>
      <c r="AN3248">
        <v>3247</v>
      </c>
      <c r="AO3248">
        <v>0.46980378377509086</v>
      </c>
    </row>
    <row r="3249" spans="31:41" x14ac:dyDescent="0.25">
      <c r="AE3249">
        <v>3248</v>
      </c>
      <c r="AF3249" s="1">
        <v>3.0824061076505371E-2</v>
      </c>
      <c r="AH3249">
        <v>3248</v>
      </c>
      <c r="AI3249">
        <v>8302.5626672486851</v>
      </c>
      <c r="AK3249">
        <v>3248</v>
      </c>
      <c r="AL3249">
        <v>0.24991243187181511</v>
      </c>
      <c r="AN3249">
        <v>3248</v>
      </c>
      <c r="AO3249">
        <v>0.4154379872356555</v>
      </c>
    </row>
    <row r="3250" spans="31:41" x14ac:dyDescent="0.25">
      <c r="AE3250">
        <v>3249</v>
      </c>
      <c r="AF3250" s="1">
        <v>2.6957623800313524E-2</v>
      </c>
      <c r="AH3250">
        <v>3249</v>
      </c>
      <c r="AI3250">
        <v>517.00519753013089</v>
      </c>
      <c r="AK3250">
        <v>3249</v>
      </c>
      <c r="AL3250">
        <v>0.26871683121597423</v>
      </c>
      <c r="AN3250">
        <v>3249</v>
      </c>
      <c r="AO3250">
        <v>0.44775254532262282</v>
      </c>
    </row>
    <row r="3251" spans="31:41" x14ac:dyDescent="0.25">
      <c r="AE3251">
        <v>3250</v>
      </c>
      <c r="AF3251" s="1">
        <v>2.8542221010391167E-2</v>
      </c>
      <c r="AH3251">
        <v>3250</v>
      </c>
      <c r="AI3251">
        <v>4761.9711912763341</v>
      </c>
      <c r="AK3251">
        <v>3250</v>
      </c>
      <c r="AL3251">
        <v>0.19580699349636851</v>
      </c>
      <c r="AN3251">
        <v>3250</v>
      </c>
      <c r="AO3251">
        <v>0.4697167866629991</v>
      </c>
    </row>
    <row r="3252" spans="31:41" x14ac:dyDescent="0.25">
      <c r="AE3252">
        <v>3251</v>
      </c>
      <c r="AF3252" s="1">
        <v>3.1546441595937669E-2</v>
      </c>
      <c r="AH3252">
        <v>3251</v>
      </c>
      <c r="AI3252">
        <v>5553.0008284865507</v>
      </c>
      <c r="AK3252">
        <v>3251</v>
      </c>
      <c r="AL3252">
        <v>0.10155422582571902</v>
      </c>
      <c r="AN3252">
        <v>3251</v>
      </c>
      <c r="AO3252">
        <v>0.36244279746638952</v>
      </c>
    </row>
    <row r="3253" spans="31:41" x14ac:dyDescent="0.25">
      <c r="AE3253">
        <v>3252</v>
      </c>
      <c r="AF3253" s="1">
        <v>2.8683796645023074E-2</v>
      </c>
      <c r="AH3253">
        <v>3252</v>
      </c>
      <c r="AI3253">
        <v>6975.9479980972383</v>
      </c>
      <c r="AK3253">
        <v>3252</v>
      </c>
      <c r="AL3253">
        <v>0.17612549123720533</v>
      </c>
      <c r="AN3253">
        <v>3252</v>
      </c>
      <c r="AO3253">
        <v>0.45501624960914078</v>
      </c>
    </row>
    <row r="3254" spans="31:41" x14ac:dyDescent="0.25">
      <c r="AE3254">
        <v>3253</v>
      </c>
      <c r="AF3254" s="1">
        <v>3.3046838030135195E-2</v>
      </c>
      <c r="AH3254">
        <v>3253</v>
      </c>
      <c r="AI3254">
        <v>2676.477874862881</v>
      </c>
      <c r="AK3254">
        <v>3253</v>
      </c>
      <c r="AL3254">
        <v>0.19346402705671661</v>
      </c>
      <c r="AN3254">
        <v>3253</v>
      </c>
      <c r="AO3254">
        <v>0.43312386404893766</v>
      </c>
    </row>
    <row r="3255" spans="31:41" x14ac:dyDescent="0.25">
      <c r="AE3255">
        <v>3254</v>
      </c>
      <c r="AF3255" s="1">
        <v>3.1130986071357336E-2</v>
      </c>
      <c r="AH3255">
        <v>3254</v>
      </c>
      <c r="AI3255">
        <v>13381.430625612857</v>
      </c>
      <c r="AK3255">
        <v>3254</v>
      </c>
      <c r="AL3255">
        <v>0.25213225072372258</v>
      </c>
      <c r="AN3255">
        <v>3254</v>
      </c>
      <c r="AO3255">
        <v>0.40894917997290392</v>
      </c>
    </row>
    <row r="3256" spans="31:41" x14ac:dyDescent="0.25">
      <c r="AE3256">
        <v>3255</v>
      </c>
      <c r="AF3256" s="1">
        <v>2.5619836296792098E-2</v>
      </c>
      <c r="AH3256">
        <v>3255</v>
      </c>
      <c r="AI3256">
        <v>2667.2581834440894</v>
      </c>
      <c r="AK3256">
        <v>3255</v>
      </c>
      <c r="AL3256">
        <v>0.17056125371013142</v>
      </c>
      <c r="AN3256">
        <v>3255</v>
      </c>
      <c r="AO3256">
        <v>0.44733856843536424</v>
      </c>
    </row>
    <row r="3257" spans="31:41" x14ac:dyDescent="0.25">
      <c r="AE3257">
        <v>3256</v>
      </c>
      <c r="AF3257" s="1">
        <v>2.9584623665386278E-2</v>
      </c>
      <c r="AH3257">
        <v>3256</v>
      </c>
      <c r="AI3257">
        <v>3141.1327992735141</v>
      </c>
      <c r="AK3257">
        <v>3256</v>
      </c>
      <c r="AL3257">
        <v>0.2095306404005908</v>
      </c>
      <c r="AN3257">
        <v>3256</v>
      </c>
      <c r="AO3257">
        <v>0.43671236526942664</v>
      </c>
    </row>
    <row r="3258" spans="31:41" x14ac:dyDescent="0.25">
      <c r="AE3258">
        <v>3257</v>
      </c>
      <c r="AF3258" s="1">
        <v>3.0739872456238659E-2</v>
      </c>
      <c r="AH3258">
        <v>3257</v>
      </c>
      <c r="AI3258">
        <v>21087.440218388656</v>
      </c>
      <c r="AK3258">
        <v>3257</v>
      </c>
      <c r="AL3258">
        <v>0.18673085184097835</v>
      </c>
      <c r="AN3258">
        <v>3257</v>
      </c>
      <c r="AO3258">
        <v>0.42648487825619219</v>
      </c>
    </row>
    <row r="3259" spans="31:41" x14ac:dyDescent="0.25">
      <c r="AE3259">
        <v>3258</v>
      </c>
      <c r="AF3259" s="1">
        <v>2.9921766433537167E-2</v>
      </c>
      <c r="AH3259">
        <v>3258</v>
      </c>
      <c r="AI3259">
        <v>2355.7399012016176</v>
      </c>
      <c r="AK3259">
        <v>3258</v>
      </c>
      <c r="AL3259">
        <v>0.2199846537579434</v>
      </c>
      <c r="AN3259">
        <v>3258</v>
      </c>
      <c r="AO3259">
        <v>0.48175964701659024</v>
      </c>
    </row>
    <row r="3260" spans="31:41" x14ac:dyDescent="0.25">
      <c r="AE3260">
        <v>3259</v>
      </c>
      <c r="AF3260" s="1">
        <v>3.0573039827084258E-2</v>
      </c>
      <c r="AH3260">
        <v>3259</v>
      </c>
      <c r="AI3260">
        <v>3142.1086250472904</v>
      </c>
      <c r="AK3260">
        <v>3259</v>
      </c>
      <c r="AL3260">
        <v>0.10668062015841175</v>
      </c>
      <c r="AN3260">
        <v>3259</v>
      </c>
      <c r="AO3260">
        <v>0.38988080362060817</v>
      </c>
    </row>
    <row r="3261" spans="31:41" x14ac:dyDescent="0.25">
      <c r="AE3261">
        <v>3260</v>
      </c>
      <c r="AF3261" s="1">
        <v>3.5490680899807003E-2</v>
      </c>
      <c r="AH3261">
        <v>3260</v>
      </c>
      <c r="AI3261">
        <v>5465.1256553152034</v>
      </c>
      <c r="AK3261">
        <v>3260</v>
      </c>
      <c r="AL3261">
        <v>0.30249443284258987</v>
      </c>
      <c r="AN3261">
        <v>3260</v>
      </c>
      <c r="AO3261">
        <v>0.35038244749916569</v>
      </c>
    </row>
    <row r="3262" spans="31:41" x14ac:dyDescent="0.25">
      <c r="AE3262">
        <v>3261</v>
      </c>
      <c r="AF3262" s="1">
        <v>2.5790276194234352E-2</v>
      </c>
      <c r="AH3262">
        <v>3261</v>
      </c>
      <c r="AI3262">
        <v>35443.86994233125</v>
      </c>
      <c r="AK3262">
        <v>3261</v>
      </c>
      <c r="AL3262">
        <v>0.18304712166478113</v>
      </c>
      <c r="AN3262">
        <v>3261</v>
      </c>
      <c r="AO3262">
        <v>0.37472651348727881</v>
      </c>
    </row>
    <row r="3263" spans="31:41" x14ac:dyDescent="0.25">
      <c r="AE3263">
        <v>3262</v>
      </c>
      <c r="AF3263" s="1">
        <v>2.8804965322998033E-2</v>
      </c>
      <c r="AH3263">
        <v>3262</v>
      </c>
      <c r="AI3263">
        <v>5579.5312961683876</v>
      </c>
      <c r="AK3263">
        <v>3262</v>
      </c>
      <c r="AL3263">
        <v>0.17547511944522792</v>
      </c>
      <c r="AN3263">
        <v>3262</v>
      </c>
      <c r="AO3263">
        <v>0.33053191938635584</v>
      </c>
    </row>
    <row r="3264" spans="31:41" x14ac:dyDescent="0.25">
      <c r="AE3264">
        <v>3263</v>
      </c>
      <c r="AF3264" s="1">
        <v>3.4815106957270192E-2</v>
      </c>
      <c r="AH3264">
        <v>3263</v>
      </c>
      <c r="AI3264">
        <v>10495.613781673146</v>
      </c>
      <c r="AK3264">
        <v>3263</v>
      </c>
      <c r="AL3264">
        <v>0.16088430759899458</v>
      </c>
      <c r="AN3264">
        <v>3263</v>
      </c>
      <c r="AO3264">
        <v>0.41950813569010781</v>
      </c>
    </row>
    <row r="3265" spans="31:41" x14ac:dyDescent="0.25">
      <c r="AE3265">
        <v>3264</v>
      </c>
      <c r="AF3265" s="1">
        <v>3.7775883850057257E-2</v>
      </c>
      <c r="AH3265">
        <v>3264</v>
      </c>
      <c r="AI3265">
        <v>19302.110364528307</v>
      </c>
      <c r="AK3265">
        <v>3264</v>
      </c>
      <c r="AL3265">
        <v>0.12645360139908485</v>
      </c>
      <c r="AN3265">
        <v>3264</v>
      </c>
      <c r="AO3265">
        <v>0.31965880504191307</v>
      </c>
    </row>
    <row r="3266" spans="31:41" x14ac:dyDescent="0.25">
      <c r="AE3266">
        <v>3265</v>
      </c>
      <c r="AF3266" s="1">
        <v>2.5178644058293731E-2</v>
      </c>
      <c r="AH3266">
        <v>3265</v>
      </c>
      <c r="AI3266">
        <v>4224.9166746951487</v>
      </c>
      <c r="AK3266">
        <v>3265</v>
      </c>
      <c r="AL3266">
        <v>0.25182324609308754</v>
      </c>
      <c r="AN3266">
        <v>3265</v>
      </c>
      <c r="AO3266">
        <v>0.35517151754439236</v>
      </c>
    </row>
    <row r="3267" spans="31:41" x14ac:dyDescent="0.25">
      <c r="AE3267">
        <v>3266</v>
      </c>
      <c r="AF3267" s="1">
        <v>3.9215926929901723E-2</v>
      </c>
      <c r="AH3267">
        <v>3266</v>
      </c>
      <c r="AI3267">
        <v>953.6806742620613</v>
      </c>
      <c r="AK3267">
        <v>3266</v>
      </c>
      <c r="AL3267">
        <v>0.15392322094697231</v>
      </c>
      <c r="AN3267">
        <v>3266</v>
      </c>
      <c r="AO3267">
        <v>0.3640320077047296</v>
      </c>
    </row>
    <row r="3268" spans="31:41" x14ac:dyDescent="0.25">
      <c r="AE3268">
        <v>3267</v>
      </c>
      <c r="AF3268" s="1">
        <v>3.1786965812133916E-2</v>
      </c>
      <c r="AH3268">
        <v>3267</v>
      </c>
      <c r="AI3268">
        <v>27334.768591868058</v>
      </c>
      <c r="AK3268">
        <v>3267</v>
      </c>
      <c r="AL3268">
        <v>0.12268311709474418</v>
      </c>
      <c r="AN3268">
        <v>3267</v>
      </c>
      <c r="AO3268">
        <v>0.40870918822485269</v>
      </c>
    </row>
    <row r="3269" spans="31:41" x14ac:dyDescent="0.25">
      <c r="AE3269">
        <v>3268</v>
      </c>
      <c r="AF3269" s="1">
        <v>3.0643980070839572E-2</v>
      </c>
      <c r="AH3269">
        <v>3268</v>
      </c>
      <c r="AI3269">
        <v>15277.651089700446</v>
      </c>
      <c r="AK3269">
        <v>3268</v>
      </c>
      <c r="AL3269">
        <v>0.29042580988145328</v>
      </c>
      <c r="AN3269">
        <v>3268</v>
      </c>
      <c r="AO3269">
        <v>0.3524219573247922</v>
      </c>
    </row>
    <row r="3270" spans="31:41" x14ac:dyDescent="0.25">
      <c r="AE3270">
        <v>3269</v>
      </c>
      <c r="AF3270" s="1">
        <v>3.0100920076718607E-2</v>
      </c>
      <c r="AH3270">
        <v>3269</v>
      </c>
      <c r="AI3270">
        <v>4891.8306234144748</v>
      </c>
      <c r="AK3270">
        <v>3269</v>
      </c>
      <c r="AL3270">
        <v>0.26924689464299473</v>
      </c>
      <c r="AN3270">
        <v>3269</v>
      </c>
      <c r="AO3270">
        <v>0.44761478036431834</v>
      </c>
    </row>
    <row r="3271" spans="31:41" x14ac:dyDescent="0.25">
      <c r="AE3271">
        <v>3270</v>
      </c>
      <c r="AF3271" s="1">
        <v>2.5891907107509216E-2</v>
      </c>
      <c r="AH3271">
        <v>3270</v>
      </c>
      <c r="AI3271">
        <v>13988.156516592187</v>
      </c>
      <c r="AK3271">
        <v>3270</v>
      </c>
      <c r="AL3271">
        <v>0.23908138597418688</v>
      </c>
      <c r="AN3271">
        <v>3270</v>
      </c>
      <c r="AO3271">
        <v>0.43831223667600322</v>
      </c>
    </row>
    <row r="3272" spans="31:41" x14ac:dyDescent="0.25">
      <c r="AE3272">
        <v>3271</v>
      </c>
      <c r="AF3272" s="1">
        <v>3.3874673057760152E-2</v>
      </c>
      <c r="AH3272">
        <v>3271</v>
      </c>
      <c r="AI3272">
        <v>4819.6282634902836</v>
      </c>
      <c r="AK3272">
        <v>3271</v>
      </c>
      <c r="AL3272">
        <v>0.21588397623064223</v>
      </c>
      <c r="AN3272">
        <v>3271</v>
      </c>
      <c r="AO3272">
        <v>0.426339296598782</v>
      </c>
    </row>
    <row r="3273" spans="31:41" x14ac:dyDescent="0.25">
      <c r="AE3273">
        <v>3272</v>
      </c>
      <c r="AF3273" s="1">
        <v>2.7948872157758542E-2</v>
      </c>
      <c r="AH3273">
        <v>3272</v>
      </c>
      <c r="AI3273">
        <v>7471.4505665668612</v>
      </c>
      <c r="AK3273">
        <v>3272</v>
      </c>
      <c r="AL3273">
        <v>0.22934973728800759</v>
      </c>
      <c r="AN3273">
        <v>3272</v>
      </c>
      <c r="AO3273">
        <v>0.42908323368322548</v>
      </c>
    </row>
    <row r="3274" spans="31:41" x14ac:dyDescent="0.25">
      <c r="AE3274">
        <v>3273</v>
      </c>
      <c r="AF3274" s="1">
        <v>3.0296200469145829E-2</v>
      </c>
      <c r="AH3274">
        <v>3273</v>
      </c>
      <c r="AI3274">
        <v>889.06043641036399</v>
      </c>
      <c r="AK3274">
        <v>3273</v>
      </c>
      <c r="AL3274">
        <v>0.23937283526948297</v>
      </c>
      <c r="AN3274">
        <v>3273</v>
      </c>
      <c r="AO3274">
        <v>0.40096367181952874</v>
      </c>
    </row>
    <row r="3275" spans="31:41" x14ac:dyDescent="0.25">
      <c r="AE3275">
        <v>3274</v>
      </c>
      <c r="AF3275" s="1">
        <v>3.132619691705707E-2</v>
      </c>
      <c r="AH3275">
        <v>3274</v>
      </c>
      <c r="AI3275">
        <v>2457.9353807343182</v>
      </c>
      <c r="AK3275">
        <v>3274</v>
      </c>
      <c r="AL3275">
        <v>0.21740841858500773</v>
      </c>
      <c r="AN3275">
        <v>3274</v>
      </c>
      <c r="AO3275">
        <v>0.44597493894726059</v>
      </c>
    </row>
    <row r="3276" spans="31:41" x14ac:dyDescent="0.25">
      <c r="AE3276">
        <v>3275</v>
      </c>
      <c r="AF3276" s="1">
        <v>3.367242219044142E-2</v>
      </c>
      <c r="AH3276">
        <v>3275</v>
      </c>
      <c r="AI3276">
        <v>7167.6745655210016</v>
      </c>
      <c r="AK3276">
        <v>3275</v>
      </c>
      <c r="AL3276">
        <v>0.22511445687331136</v>
      </c>
      <c r="AN3276">
        <v>3275</v>
      </c>
      <c r="AO3276">
        <v>0.40352416630435256</v>
      </c>
    </row>
    <row r="3277" spans="31:41" x14ac:dyDescent="0.25">
      <c r="AE3277">
        <v>3276</v>
      </c>
      <c r="AF3277" s="1">
        <v>2.3896388704122362E-2</v>
      </c>
      <c r="AH3277">
        <v>3276</v>
      </c>
      <c r="AI3277">
        <v>5352.5671650814966</v>
      </c>
      <c r="AK3277">
        <v>3276</v>
      </c>
      <c r="AL3277">
        <v>0.24793340809022216</v>
      </c>
      <c r="AN3277">
        <v>3276</v>
      </c>
      <c r="AO3277">
        <v>0.40849130183924043</v>
      </c>
    </row>
    <row r="3278" spans="31:41" x14ac:dyDescent="0.25">
      <c r="AE3278">
        <v>3277</v>
      </c>
      <c r="AF3278" s="1">
        <v>2.7901858546973468E-2</v>
      </c>
      <c r="AH3278">
        <v>3277</v>
      </c>
      <c r="AI3278">
        <v>1339.3453724012068</v>
      </c>
      <c r="AK3278">
        <v>3277</v>
      </c>
      <c r="AL3278">
        <v>0.17278716118153095</v>
      </c>
      <c r="AN3278">
        <v>3277</v>
      </c>
      <c r="AO3278">
        <v>0.40466704342441034</v>
      </c>
    </row>
    <row r="3279" spans="31:41" x14ac:dyDescent="0.25">
      <c r="AE3279">
        <v>3278</v>
      </c>
      <c r="AF3279" s="1">
        <v>3.6672794478291859E-2</v>
      </c>
      <c r="AH3279">
        <v>3278</v>
      </c>
      <c r="AI3279">
        <v>3360.9873983057773</v>
      </c>
      <c r="AK3279">
        <v>3278</v>
      </c>
      <c r="AL3279">
        <v>0.19697479588175548</v>
      </c>
      <c r="AN3279">
        <v>3278</v>
      </c>
      <c r="AO3279">
        <v>0.39036883712247583</v>
      </c>
    </row>
    <row r="3280" spans="31:41" x14ac:dyDescent="0.25">
      <c r="AE3280">
        <v>3279</v>
      </c>
      <c r="AF3280" s="1">
        <v>3.592499097408175E-2</v>
      </c>
      <c r="AH3280">
        <v>3279</v>
      </c>
      <c r="AI3280">
        <v>19756.341386020784</v>
      </c>
      <c r="AK3280">
        <v>3279</v>
      </c>
      <c r="AL3280">
        <v>0.22046059376630076</v>
      </c>
      <c r="AN3280">
        <v>3279</v>
      </c>
      <c r="AO3280">
        <v>0.44910442529787264</v>
      </c>
    </row>
    <row r="3281" spans="31:41" x14ac:dyDescent="0.25">
      <c r="AE3281">
        <v>3280</v>
      </c>
      <c r="AF3281" s="1">
        <v>3.263699182960611E-2</v>
      </c>
      <c r="AH3281">
        <v>3280</v>
      </c>
      <c r="AI3281">
        <v>3298.8634274558599</v>
      </c>
      <c r="AK3281">
        <v>3280</v>
      </c>
      <c r="AL3281">
        <v>0.282746050226377</v>
      </c>
      <c r="AN3281">
        <v>3280</v>
      </c>
      <c r="AO3281">
        <v>0.41472262320180037</v>
      </c>
    </row>
    <row r="3282" spans="31:41" x14ac:dyDescent="0.25">
      <c r="AE3282">
        <v>3281</v>
      </c>
      <c r="AF3282" s="1">
        <v>2.7097901676004232E-2</v>
      </c>
      <c r="AH3282">
        <v>3281</v>
      </c>
      <c r="AI3282">
        <v>7105.7420351683832</v>
      </c>
      <c r="AK3282">
        <v>3281</v>
      </c>
      <c r="AL3282">
        <v>0.22145993357747837</v>
      </c>
      <c r="AN3282">
        <v>3281</v>
      </c>
      <c r="AO3282">
        <v>0.41620841134470865</v>
      </c>
    </row>
    <row r="3283" spans="31:41" x14ac:dyDescent="0.25">
      <c r="AE3283">
        <v>3282</v>
      </c>
      <c r="AF3283" s="1">
        <v>3.1269730429239084E-2</v>
      </c>
      <c r="AH3283">
        <v>3282</v>
      </c>
      <c r="AI3283">
        <v>2705.0996229906891</v>
      </c>
      <c r="AK3283">
        <v>3282</v>
      </c>
      <c r="AL3283">
        <v>0.22512808207331447</v>
      </c>
      <c r="AN3283">
        <v>3282</v>
      </c>
      <c r="AO3283">
        <v>0.45383769937480156</v>
      </c>
    </row>
    <row r="3284" spans="31:41" x14ac:dyDescent="0.25">
      <c r="AE3284">
        <v>3283</v>
      </c>
      <c r="AF3284" s="1">
        <v>3.3854715880698327E-2</v>
      </c>
      <c r="AH3284">
        <v>3283</v>
      </c>
      <c r="AI3284">
        <v>6476.5455462224645</v>
      </c>
      <c r="AK3284">
        <v>3283</v>
      </c>
      <c r="AL3284">
        <v>0.26213452682218075</v>
      </c>
      <c r="AN3284">
        <v>3283</v>
      </c>
      <c r="AO3284">
        <v>0.37287159323274782</v>
      </c>
    </row>
    <row r="3285" spans="31:41" x14ac:dyDescent="0.25">
      <c r="AE3285">
        <v>3284</v>
      </c>
      <c r="AF3285" s="1">
        <v>3.1639100567666834E-2</v>
      </c>
      <c r="AH3285">
        <v>3284</v>
      </c>
      <c r="AI3285">
        <v>4195.4826609488</v>
      </c>
      <c r="AK3285">
        <v>3284</v>
      </c>
      <c r="AL3285">
        <v>0.17263517145887936</v>
      </c>
      <c r="AN3285">
        <v>3284</v>
      </c>
      <c r="AO3285">
        <v>0.45270102165827458</v>
      </c>
    </row>
    <row r="3286" spans="31:41" x14ac:dyDescent="0.25">
      <c r="AE3286">
        <v>3285</v>
      </c>
      <c r="AF3286" s="1">
        <v>3.1448702531094552E-2</v>
      </c>
      <c r="AH3286">
        <v>3285</v>
      </c>
      <c r="AI3286">
        <v>3171.5589998731034</v>
      </c>
      <c r="AK3286">
        <v>3285</v>
      </c>
      <c r="AL3286">
        <v>0.28526858016422196</v>
      </c>
      <c r="AN3286">
        <v>3285</v>
      </c>
      <c r="AO3286">
        <v>0.40994269337956241</v>
      </c>
    </row>
    <row r="3287" spans="31:41" x14ac:dyDescent="0.25">
      <c r="AE3287">
        <v>3286</v>
      </c>
      <c r="AF3287" s="1">
        <v>3.556959388797365E-2</v>
      </c>
      <c r="AH3287">
        <v>3286</v>
      </c>
      <c r="AI3287">
        <v>541.95210848176237</v>
      </c>
      <c r="AK3287">
        <v>3286</v>
      </c>
      <c r="AL3287">
        <v>0.18500143502993804</v>
      </c>
      <c r="AN3287">
        <v>3286</v>
      </c>
      <c r="AO3287">
        <v>0.4211103417682262</v>
      </c>
    </row>
    <row r="3288" spans="31:41" x14ac:dyDescent="0.25">
      <c r="AE3288">
        <v>3287</v>
      </c>
      <c r="AF3288" s="1">
        <v>2.8738913935469457E-2</v>
      </c>
      <c r="AH3288">
        <v>3287</v>
      </c>
      <c r="AI3288">
        <v>2725.1174351404829</v>
      </c>
      <c r="AK3288">
        <v>3287</v>
      </c>
      <c r="AL3288">
        <v>0.19542730778456455</v>
      </c>
      <c r="AN3288">
        <v>3287</v>
      </c>
      <c r="AO3288">
        <v>0.37290018325690333</v>
      </c>
    </row>
    <row r="3289" spans="31:41" x14ac:dyDescent="0.25">
      <c r="AE3289">
        <v>3288</v>
      </c>
      <c r="AF3289" s="1">
        <v>2.9431693718657836E-2</v>
      </c>
      <c r="AH3289">
        <v>3288</v>
      </c>
      <c r="AI3289">
        <v>6351.5388916516213</v>
      </c>
      <c r="AK3289">
        <v>3288</v>
      </c>
      <c r="AL3289">
        <v>0.13864762538707137</v>
      </c>
      <c r="AN3289">
        <v>3288</v>
      </c>
      <c r="AO3289">
        <v>0.39961000192001034</v>
      </c>
    </row>
    <row r="3290" spans="31:41" x14ac:dyDescent="0.25">
      <c r="AE3290">
        <v>3289</v>
      </c>
      <c r="AF3290" s="1">
        <v>3.2344933258930064E-2</v>
      </c>
      <c r="AH3290">
        <v>3289</v>
      </c>
      <c r="AI3290">
        <v>976.26498995598229</v>
      </c>
      <c r="AK3290">
        <v>3289</v>
      </c>
      <c r="AL3290">
        <v>0.27461876993481943</v>
      </c>
      <c r="AN3290">
        <v>3289</v>
      </c>
      <c r="AO3290">
        <v>0.51947671333269541</v>
      </c>
    </row>
    <row r="3291" spans="31:41" x14ac:dyDescent="0.25">
      <c r="AE3291">
        <v>3290</v>
      </c>
      <c r="AF3291" s="1">
        <v>3.1610170137416516E-2</v>
      </c>
      <c r="AH3291">
        <v>3290</v>
      </c>
      <c r="AI3291">
        <v>2624.1592501153464</v>
      </c>
      <c r="AK3291">
        <v>3290</v>
      </c>
      <c r="AL3291">
        <v>0.21981374373298901</v>
      </c>
      <c r="AN3291">
        <v>3290</v>
      </c>
      <c r="AO3291">
        <v>0.36016715311990877</v>
      </c>
    </row>
    <row r="3292" spans="31:41" x14ac:dyDescent="0.25">
      <c r="AE3292">
        <v>3291</v>
      </c>
      <c r="AF3292" s="1">
        <v>3.1945639601761444E-2</v>
      </c>
      <c r="AH3292">
        <v>3291</v>
      </c>
      <c r="AI3292">
        <v>2440.2641939490527</v>
      </c>
      <c r="AK3292">
        <v>3291</v>
      </c>
      <c r="AL3292">
        <v>0.27458083848463227</v>
      </c>
      <c r="AN3292">
        <v>3291</v>
      </c>
      <c r="AO3292">
        <v>0.33251016170185677</v>
      </c>
    </row>
    <row r="3293" spans="31:41" x14ac:dyDescent="0.25">
      <c r="AE3293">
        <v>3292</v>
      </c>
      <c r="AF3293" s="1">
        <v>3.3168159539793463E-2</v>
      </c>
      <c r="AH3293">
        <v>3292</v>
      </c>
      <c r="AI3293">
        <v>5499.4002279541264</v>
      </c>
      <c r="AK3293">
        <v>3292</v>
      </c>
      <c r="AL3293">
        <v>0.24299069208049517</v>
      </c>
      <c r="AN3293">
        <v>3292</v>
      </c>
      <c r="AO3293">
        <v>0.31599437159718391</v>
      </c>
    </row>
    <row r="3294" spans="31:41" x14ac:dyDescent="0.25">
      <c r="AE3294">
        <v>3293</v>
      </c>
      <c r="AF3294" s="1">
        <v>2.7846135977734665E-2</v>
      </c>
      <c r="AH3294">
        <v>3293</v>
      </c>
      <c r="AI3294">
        <v>14266.155625671674</v>
      </c>
      <c r="AK3294">
        <v>3293</v>
      </c>
      <c r="AL3294">
        <v>0.17278858113210863</v>
      </c>
      <c r="AN3294">
        <v>3293</v>
      </c>
      <c r="AO3294">
        <v>0.43146474828890841</v>
      </c>
    </row>
    <row r="3295" spans="31:41" x14ac:dyDescent="0.25">
      <c r="AE3295">
        <v>3294</v>
      </c>
      <c r="AF3295" s="1">
        <v>2.9612326809724809E-2</v>
      </c>
      <c r="AH3295">
        <v>3294</v>
      </c>
      <c r="AI3295">
        <v>16510.001844066785</v>
      </c>
      <c r="AK3295">
        <v>3294</v>
      </c>
      <c r="AL3295">
        <v>0.26410566540652008</v>
      </c>
      <c r="AN3295">
        <v>3294</v>
      </c>
      <c r="AO3295">
        <v>0.38910879626745787</v>
      </c>
    </row>
    <row r="3296" spans="31:41" x14ac:dyDescent="0.25">
      <c r="AE3296">
        <v>3295</v>
      </c>
      <c r="AF3296" s="1">
        <v>3.1436786583404208E-2</v>
      </c>
      <c r="AH3296">
        <v>3295</v>
      </c>
      <c r="AI3296">
        <v>25257.390212381564</v>
      </c>
      <c r="AK3296">
        <v>3295</v>
      </c>
      <c r="AL3296">
        <v>0.29581460013844824</v>
      </c>
      <c r="AN3296">
        <v>3295</v>
      </c>
      <c r="AO3296">
        <v>0.36440612374439219</v>
      </c>
    </row>
    <row r="3297" spans="31:41" x14ac:dyDescent="0.25">
      <c r="AE3297">
        <v>3296</v>
      </c>
      <c r="AF3297" s="1">
        <v>2.8949546514706936E-2</v>
      </c>
      <c r="AH3297">
        <v>3296</v>
      </c>
      <c r="AI3297">
        <v>9533.853623568617</v>
      </c>
      <c r="AK3297">
        <v>3296</v>
      </c>
      <c r="AL3297">
        <v>0.161480540743624</v>
      </c>
      <c r="AN3297">
        <v>3296</v>
      </c>
      <c r="AO3297">
        <v>0.38759982629047302</v>
      </c>
    </row>
    <row r="3298" spans="31:41" x14ac:dyDescent="0.25">
      <c r="AE3298">
        <v>3297</v>
      </c>
      <c r="AF3298" s="1">
        <v>2.7849087588685872E-2</v>
      </c>
      <c r="AH3298">
        <v>3297</v>
      </c>
      <c r="AI3298">
        <v>6320.0526650105248</v>
      </c>
      <c r="AK3298">
        <v>3297</v>
      </c>
      <c r="AL3298">
        <v>0.21352522294997658</v>
      </c>
      <c r="AN3298">
        <v>3297</v>
      </c>
      <c r="AO3298">
        <v>0.41631003242719228</v>
      </c>
    </row>
    <row r="3299" spans="31:41" x14ac:dyDescent="0.25">
      <c r="AE3299">
        <v>3298</v>
      </c>
      <c r="AF3299" s="1">
        <v>3.3775625586858427E-2</v>
      </c>
      <c r="AH3299">
        <v>3298</v>
      </c>
      <c r="AI3299">
        <v>955.89432118456705</v>
      </c>
      <c r="AK3299">
        <v>3298</v>
      </c>
      <c r="AL3299">
        <v>0.1722119978558751</v>
      </c>
      <c r="AN3299">
        <v>3298</v>
      </c>
      <c r="AO3299">
        <v>0.42212984310385465</v>
      </c>
    </row>
    <row r="3300" spans="31:41" x14ac:dyDescent="0.25">
      <c r="AE3300">
        <v>3299</v>
      </c>
      <c r="AF3300" s="1">
        <v>2.8857609324769884E-2</v>
      </c>
      <c r="AH3300">
        <v>3299</v>
      </c>
      <c r="AI3300">
        <v>2254.7264788733864</v>
      </c>
      <c r="AK3300">
        <v>3299</v>
      </c>
      <c r="AL3300">
        <v>0.1679033242003064</v>
      </c>
      <c r="AN3300">
        <v>3299</v>
      </c>
      <c r="AO3300">
        <v>0.44417283041229427</v>
      </c>
    </row>
    <row r="3301" spans="31:41" x14ac:dyDescent="0.25">
      <c r="AE3301">
        <v>3300</v>
      </c>
      <c r="AF3301" s="1">
        <v>2.5682922381101925E-2</v>
      </c>
      <c r="AH3301">
        <v>3300</v>
      </c>
      <c r="AI3301">
        <v>1403.5608363959973</v>
      </c>
      <c r="AK3301">
        <v>3300</v>
      </c>
      <c r="AL3301">
        <v>0.20721881934300249</v>
      </c>
      <c r="AN3301">
        <v>3300</v>
      </c>
      <c r="AO3301">
        <v>0.43335812547667901</v>
      </c>
    </row>
    <row r="3302" spans="31:41" x14ac:dyDescent="0.25">
      <c r="AE3302">
        <v>3301</v>
      </c>
      <c r="AF3302" s="1">
        <v>2.1164349903893154E-2</v>
      </c>
      <c r="AH3302">
        <v>3301</v>
      </c>
      <c r="AI3302">
        <v>7834.8129909707695</v>
      </c>
      <c r="AK3302">
        <v>3301</v>
      </c>
      <c r="AL3302">
        <v>0.20209474365109692</v>
      </c>
      <c r="AN3302">
        <v>3301</v>
      </c>
      <c r="AO3302">
        <v>0.43067995763887129</v>
      </c>
    </row>
    <row r="3303" spans="31:41" x14ac:dyDescent="0.25">
      <c r="AE3303">
        <v>3302</v>
      </c>
      <c r="AF3303" s="1">
        <v>2.9638997910331977E-2</v>
      </c>
      <c r="AH3303">
        <v>3302</v>
      </c>
      <c r="AI3303">
        <v>811.31963762090209</v>
      </c>
      <c r="AK3303">
        <v>3302</v>
      </c>
      <c r="AL3303">
        <v>0.35507065277660738</v>
      </c>
      <c r="AN3303">
        <v>3302</v>
      </c>
      <c r="AO3303">
        <v>0.40105465452236577</v>
      </c>
    </row>
    <row r="3304" spans="31:41" x14ac:dyDescent="0.25">
      <c r="AE3304">
        <v>3303</v>
      </c>
      <c r="AF3304" s="1">
        <v>3.1403654294577921E-2</v>
      </c>
      <c r="AH3304">
        <v>3303</v>
      </c>
      <c r="AI3304">
        <v>2542.8325541047261</v>
      </c>
      <c r="AK3304">
        <v>3303</v>
      </c>
      <c r="AL3304">
        <v>0.11672719466808362</v>
      </c>
      <c r="AN3304">
        <v>3303</v>
      </c>
      <c r="AO3304">
        <v>0.41581331894815593</v>
      </c>
    </row>
    <row r="3305" spans="31:41" x14ac:dyDescent="0.25">
      <c r="AE3305">
        <v>3304</v>
      </c>
      <c r="AF3305" s="1">
        <v>3.2665291160697496E-2</v>
      </c>
      <c r="AH3305">
        <v>3304</v>
      </c>
      <c r="AI3305">
        <v>8100.2374921726032</v>
      </c>
      <c r="AK3305">
        <v>3304</v>
      </c>
      <c r="AL3305">
        <v>0.1788415032851762</v>
      </c>
      <c r="AN3305">
        <v>3304</v>
      </c>
      <c r="AO3305">
        <v>0.36460238551403656</v>
      </c>
    </row>
    <row r="3306" spans="31:41" x14ac:dyDescent="0.25">
      <c r="AE3306">
        <v>3305</v>
      </c>
      <c r="AF3306" s="1">
        <v>2.8363986352081483E-2</v>
      </c>
      <c r="AH3306">
        <v>3305</v>
      </c>
      <c r="AI3306">
        <v>3933.0969618028744</v>
      </c>
      <c r="AK3306">
        <v>3305</v>
      </c>
      <c r="AL3306">
        <v>0.2084480108483614</v>
      </c>
      <c r="AN3306">
        <v>3305</v>
      </c>
      <c r="AO3306">
        <v>0.45709834204275146</v>
      </c>
    </row>
    <row r="3307" spans="31:41" x14ac:dyDescent="0.25">
      <c r="AE3307">
        <v>3306</v>
      </c>
      <c r="AF3307" s="1">
        <v>2.581244833639551E-2</v>
      </c>
      <c r="AH3307">
        <v>3306</v>
      </c>
      <c r="AI3307">
        <v>3068.3227892277978</v>
      </c>
      <c r="AK3307">
        <v>3306</v>
      </c>
      <c r="AL3307">
        <v>0.16627640589365236</v>
      </c>
      <c r="AN3307">
        <v>3306</v>
      </c>
      <c r="AO3307">
        <v>0.3497526682384649</v>
      </c>
    </row>
    <row r="3308" spans="31:41" x14ac:dyDescent="0.25">
      <c r="AE3308">
        <v>3307</v>
      </c>
      <c r="AF3308" s="1">
        <v>2.9056193812440068E-2</v>
      </c>
      <c r="AH3308">
        <v>3307</v>
      </c>
      <c r="AI3308">
        <v>1890.3733215814348</v>
      </c>
      <c r="AK3308">
        <v>3307</v>
      </c>
      <c r="AL3308">
        <v>0.20619416984744454</v>
      </c>
      <c r="AN3308">
        <v>3307</v>
      </c>
      <c r="AO3308">
        <v>0.29694911446038369</v>
      </c>
    </row>
    <row r="3309" spans="31:41" x14ac:dyDescent="0.25">
      <c r="AE3309">
        <v>3308</v>
      </c>
      <c r="AF3309" s="1">
        <v>3.2493541542252702E-2</v>
      </c>
      <c r="AH3309">
        <v>3308</v>
      </c>
      <c r="AI3309">
        <v>1180.4618210340911</v>
      </c>
      <c r="AK3309">
        <v>3308</v>
      </c>
      <c r="AL3309">
        <v>0.2329781835606905</v>
      </c>
      <c r="AN3309">
        <v>3308</v>
      </c>
      <c r="AO3309">
        <v>0.37095599215229191</v>
      </c>
    </row>
    <row r="3310" spans="31:41" x14ac:dyDescent="0.25">
      <c r="AE3310">
        <v>3309</v>
      </c>
      <c r="AF3310" s="1">
        <v>2.9155785979629423E-2</v>
      </c>
      <c r="AH3310">
        <v>3309</v>
      </c>
      <c r="AI3310">
        <v>8488.4016719493065</v>
      </c>
      <c r="AK3310">
        <v>3309</v>
      </c>
      <c r="AL3310">
        <v>0.15304428908862289</v>
      </c>
      <c r="AN3310">
        <v>3309</v>
      </c>
      <c r="AO3310">
        <v>0.38907092690948558</v>
      </c>
    </row>
    <row r="3311" spans="31:41" x14ac:dyDescent="0.25">
      <c r="AE3311">
        <v>3310</v>
      </c>
      <c r="AF3311" s="1">
        <v>2.6100923129760423E-2</v>
      </c>
      <c r="AH3311">
        <v>3310</v>
      </c>
      <c r="AI3311">
        <v>5442.6591863522572</v>
      </c>
      <c r="AK3311">
        <v>3310</v>
      </c>
      <c r="AL3311">
        <v>0.18279012771626638</v>
      </c>
      <c r="AN3311">
        <v>3310</v>
      </c>
      <c r="AO3311">
        <v>0.48304786909154168</v>
      </c>
    </row>
    <row r="3312" spans="31:41" x14ac:dyDescent="0.25">
      <c r="AE3312">
        <v>3311</v>
      </c>
      <c r="AF3312" s="1">
        <v>4.0126588455775991E-2</v>
      </c>
      <c r="AH3312">
        <v>3311</v>
      </c>
      <c r="AI3312">
        <v>7569.7850251102245</v>
      </c>
      <c r="AK3312">
        <v>3311</v>
      </c>
      <c r="AL3312">
        <v>0.1016158940071681</v>
      </c>
      <c r="AN3312">
        <v>3311</v>
      </c>
      <c r="AO3312">
        <v>0.41266922489449692</v>
      </c>
    </row>
    <row r="3313" spans="31:41" x14ac:dyDescent="0.25">
      <c r="AE3313">
        <v>3312</v>
      </c>
      <c r="AF3313" s="1">
        <v>3.3197594919679219E-2</v>
      </c>
      <c r="AH3313">
        <v>3312</v>
      </c>
      <c r="AI3313">
        <v>30221.597473153506</v>
      </c>
      <c r="AK3313">
        <v>3312</v>
      </c>
      <c r="AL3313">
        <v>0.22501331618718709</v>
      </c>
      <c r="AN3313">
        <v>3312</v>
      </c>
      <c r="AO3313">
        <v>0.43510651746609419</v>
      </c>
    </row>
    <row r="3314" spans="31:41" x14ac:dyDescent="0.25">
      <c r="AE3314">
        <v>3313</v>
      </c>
      <c r="AF3314" s="1">
        <v>3.0189157313424309E-2</v>
      </c>
      <c r="AH3314">
        <v>3313</v>
      </c>
      <c r="AI3314">
        <v>14478.219713108456</v>
      </c>
      <c r="AK3314">
        <v>3313</v>
      </c>
      <c r="AL3314">
        <v>0.17095278474008577</v>
      </c>
      <c r="AN3314">
        <v>3313</v>
      </c>
      <c r="AO3314">
        <v>0.42244623159422945</v>
      </c>
    </row>
    <row r="3315" spans="31:41" x14ac:dyDescent="0.25">
      <c r="AE3315">
        <v>3314</v>
      </c>
      <c r="AF3315" s="1">
        <v>3.3958935313145533E-2</v>
      </c>
      <c r="AH3315">
        <v>3314</v>
      </c>
      <c r="AI3315">
        <v>4123.9136086242352</v>
      </c>
      <c r="AK3315">
        <v>3314</v>
      </c>
      <c r="AL3315">
        <v>0.18087714775914066</v>
      </c>
      <c r="AN3315">
        <v>3314</v>
      </c>
      <c r="AO3315">
        <v>0.39084422836019755</v>
      </c>
    </row>
    <row r="3316" spans="31:41" x14ac:dyDescent="0.25">
      <c r="AE3316">
        <v>3315</v>
      </c>
      <c r="AF3316" s="1">
        <v>3.0667736169827764E-2</v>
      </c>
      <c r="AH3316">
        <v>3315</v>
      </c>
      <c r="AI3316">
        <v>1876.750159911332</v>
      </c>
      <c r="AK3316">
        <v>3315</v>
      </c>
      <c r="AL3316">
        <v>0.19216932433330622</v>
      </c>
      <c r="AN3316">
        <v>3315</v>
      </c>
      <c r="AO3316">
        <v>0.32706180611952429</v>
      </c>
    </row>
    <row r="3317" spans="31:41" x14ac:dyDescent="0.25">
      <c r="AE3317">
        <v>3316</v>
      </c>
      <c r="AF3317" s="1">
        <v>2.3378934396973472E-2</v>
      </c>
      <c r="AH3317">
        <v>3316</v>
      </c>
      <c r="AI3317">
        <v>4530.2009901549336</v>
      </c>
      <c r="AK3317">
        <v>3316</v>
      </c>
      <c r="AL3317">
        <v>0.2963346202987554</v>
      </c>
      <c r="AN3317">
        <v>3316</v>
      </c>
      <c r="AO3317">
        <v>0.41143615619339119</v>
      </c>
    </row>
    <row r="3318" spans="31:41" x14ac:dyDescent="0.25">
      <c r="AE3318">
        <v>3317</v>
      </c>
      <c r="AF3318" s="1">
        <v>3.1487006451265787E-2</v>
      </c>
      <c r="AH3318">
        <v>3317</v>
      </c>
      <c r="AI3318">
        <v>2856.330854024483</v>
      </c>
      <c r="AK3318">
        <v>3317</v>
      </c>
      <c r="AL3318">
        <v>0.20069000783756652</v>
      </c>
      <c r="AN3318">
        <v>3317</v>
      </c>
      <c r="AO3318">
        <v>0.4074593251110622</v>
      </c>
    </row>
    <row r="3319" spans="31:41" x14ac:dyDescent="0.25">
      <c r="AE3319">
        <v>3318</v>
      </c>
      <c r="AF3319" s="1">
        <v>2.9673173461535862E-2</v>
      </c>
      <c r="AH3319">
        <v>3318</v>
      </c>
      <c r="AI3319">
        <v>88675.262483257713</v>
      </c>
      <c r="AK3319">
        <v>3318</v>
      </c>
      <c r="AL3319">
        <v>0.204357759766219</v>
      </c>
      <c r="AN3319">
        <v>3318</v>
      </c>
      <c r="AO3319">
        <v>0.35802105620034835</v>
      </c>
    </row>
    <row r="3320" spans="31:41" x14ac:dyDescent="0.25">
      <c r="AE3320">
        <v>3319</v>
      </c>
      <c r="AF3320" s="1">
        <v>3.2237563602662611E-2</v>
      </c>
      <c r="AH3320">
        <v>3319</v>
      </c>
      <c r="AI3320">
        <v>3989.8683762874675</v>
      </c>
      <c r="AK3320">
        <v>3319</v>
      </c>
      <c r="AL3320">
        <v>0.20233022230559985</v>
      </c>
      <c r="AN3320">
        <v>3319</v>
      </c>
      <c r="AO3320">
        <v>0.42692803687988262</v>
      </c>
    </row>
    <row r="3321" spans="31:41" x14ac:dyDescent="0.25">
      <c r="AE3321">
        <v>3320</v>
      </c>
      <c r="AF3321" s="1">
        <v>3.1015229210395123E-2</v>
      </c>
      <c r="AH3321">
        <v>3320</v>
      </c>
      <c r="AI3321">
        <v>2516.6245876590474</v>
      </c>
      <c r="AK3321">
        <v>3320</v>
      </c>
      <c r="AL3321">
        <v>0.14994647739782802</v>
      </c>
      <c r="AN3321">
        <v>3320</v>
      </c>
      <c r="AO3321">
        <v>0.42627404226652049</v>
      </c>
    </row>
    <row r="3322" spans="31:41" x14ac:dyDescent="0.25">
      <c r="AE3322">
        <v>3321</v>
      </c>
      <c r="AF3322" s="1">
        <v>2.4233054745887106E-2</v>
      </c>
      <c r="AH3322">
        <v>3321</v>
      </c>
      <c r="AI3322">
        <v>16819.193578195005</v>
      </c>
      <c r="AK3322">
        <v>3321</v>
      </c>
      <c r="AL3322">
        <v>0.1715795444054769</v>
      </c>
      <c r="AN3322">
        <v>3321</v>
      </c>
      <c r="AO3322">
        <v>0.41224380753048462</v>
      </c>
    </row>
    <row r="3323" spans="31:41" x14ac:dyDescent="0.25">
      <c r="AE3323">
        <v>3322</v>
      </c>
      <c r="AF3323" s="1">
        <v>3.0726393343052383E-2</v>
      </c>
      <c r="AH3323">
        <v>3322</v>
      </c>
      <c r="AI3323">
        <v>2605.4320111567122</v>
      </c>
      <c r="AK3323">
        <v>3322</v>
      </c>
      <c r="AL3323">
        <v>0.14529153522667027</v>
      </c>
      <c r="AN3323">
        <v>3322</v>
      </c>
      <c r="AO3323">
        <v>0.39150234619403745</v>
      </c>
    </row>
    <row r="3324" spans="31:41" x14ac:dyDescent="0.25">
      <c r="AE3324">
        <v>3323</v>
      </c>
      <c r="AF3324" s="1">
        <v>2.9108615421004069E-2</v>
      </c>
      <c r="AH3324">
        <v>3323</v>
      </c>
      <c r="AI3324">
        <v>6453.1095489717518</v>
      </c>
      <c r="AK3324">
        <v>3323</v>
      </c>
      <c r="AL3324">
        <v>0.13442247913759398</v>
      </c>
      <c r="AN3324">
        <v>3323</v>
      </c>
      <c r="AO3324">
        <v>0.42119175139317178</v>
      </c>
    </row>
    <row r="3325" spans="31:41" x14ac:dyDescent="0.25">
      <c r="AE3325">
        <v>3324</v>
      </c>
      <c r="AF3325" s="1">
        <v>2.2903074699267778E-2</v>
      </c>
      <c r="AH3325">
        <v>3324</v>
      </c>
      <c r="AI3325">
        <v>478.19782718609338</v>
      </c>
      <c r="AK3325">
        <v>3324</v>
      </c>
      <c r="AL3325">
        <v>0.18950367634758591</v>
      </c>
      <c r="AN3325">
        <v>3324</v>
      </c>
      <c r="AO3325">
        <v>0.35900564527487661</v>
      </c>
    </row>
    <row r="3326" spans="31:41" x14ac:dyDescent="0.25">
      <c r="AE3326">
        <v>3325</v>
      </c>
      <c r="AF3326" s="1">
        <v>3.0792331783046745E-2</v>
      </c>
      <c r="AH3326">
        <v>3325</v>
      </c>
      <c r="AI3326">
        <v>9493.4317287847989</v>
      </c>
      <c r="AK3326">
        <v>3325</v>
      </c>
      <c r="AL3326">
        <v>0.19712171687174407</v>
      </c>
      <c r="AN3326">
        <v>3325</v>
      </c>
      <c r="AO3326">
        <v>0.37217460416450554</v>
      </c>
    </row>
    <row r="3327" spans="31:41" x14ac:dyDescent="0.25">
      <c r="AE3327">
        <v>3326</v>
      </c>
      <c r="AF3327" s="1">
        <v>2.9186354568275119E-2</v>
      </c>
      <c r="AH3327">
        <v>3326</v>
      </c>
      <c r="AI3327">
        <v>1431.9872881373549</v>
      </c>
      <c r="AK3327">
        <v>3326</v>
      </c>
      <c r="AL3327">
        <v>0.14576410787309732</v>
      </c>
      <c r="AN3327">
        <v>3326</v>
      </c>
      <c r="AO3327">
        <v>0.45689779511675016</v>
      </c>
    </row>
    <row r="3328" spans="31:41" x14ac:dyDescent="0.25">
      <c r="AE3328">
        <v>3327</v>
      </c>
      <c r="AF3328" s="1">
        <v>3.0627630464642452E-2</v>
      </c>
      <c r="AH3328">
        <v>3327</v>
      </c>
      <c r="AI3328">
        <v>18669.535949147878</v>
      </c>
      <c r="AK3328">
        <v>3327</v>
      </c>
      <c r="AL3328">
        <v>0.23143785889384888</v>
      </c>
      <c r="AN3328">
        <v>3327</v>
      </c>
      <c r="AO3328">
        <v>0.32638928357428698</v>
      </c>
    </row>
    <row r="3329" spans="31:41" x14ac:dyDescent="0.25">
      <c r="AE3329">
        <v>3328</v>
      </c>
      <c r="AF3329" s="1">
        <v>3.1470518501614198E-2</v>
      </c>
      <c r="AH3329">
        <v>3328</v>
      </c>
      <c r="AI3329">
        <v>3813.6909929323929</v>
      </c>
      <c r="AK3329">
        <v>3328</v>
      </c>
      <c r="AL3329">
        <v>0.25484475247064131</v>
      </c>
      <c r="AN3329">
        <v>3328</v>
      </c>
      <c r="AO3329">
        <v>0.39612253444842288</v>
      </c>
    </row>
    <row r="3330" spans="31:41" x14ac:dyDescent="0.25">
      <c r="AE3330">
        <v>3329</v>
      </c>
      <c r="AF3330" s="1">
        <v>2.5025465224007837E-2</v>
      </c>
      <c r="AH3330">
        <v>3329</v>
      </c>
      <c r="AI3330">
        <v>17880.892730064006</v>
      </c>
      <c r="AK3330">
        <v>3329</v>
      </c>
      <c r="AL3330">
        <v>0.25863569801701219</v>
      </c>
      <c r="AN3330">
        <v>3329</v>
      </c>
      <c r="AO3330">
        <v>0.37581355252778331</v>
      </c>
    </row>
    <row r="3331" spans="31:41" x14ac:dyDescent="0.25">
      <c r="AE3331">
        <v>3330</v>
      </c>
      <c r="AF3331" s="1">
        <v>3.2516443667436112E-2</v>
      </c>
      <c r="AH3331">
        <v>3330</v>
      </c>
      <c r="AI3331">
        <v>570.22717625852715</v>
      </c>
      <c r="AK3331">
        <v>3330</v>
      </c>
      <c r="AL3331">
        <v>0.19294718005956535</v>
      </c>
      <c r="AN3331">
        <v>3330</v>
      </c>
      <c r="AO3331">
        <v>0.40875613385049375</v>
      </c>
    </row>
    <row r="3332" spans="31:41" x14ac:dyDescent="0.25">
      <c r="AE3332">
        <v>3331</v>
      </c>
      <c r="AF3332" s="1">
        <v>2.7536161652645275E-2</v>
      </c>
      <c r="AH3332">
        <v>3331</v>
      </c>
      <c r="AI3332">
        <v>3561.55256282751</v>
      </c>
      <c r="AK3332">
        <v>3331</v>
      </c>
      <c r="AL3332">
        <v>0.21494932832024791</v>
      </c>
      <c r="AN3332">
        <v>3331</v>
      </c>
      <c r="AO3332">
        <v>0.45287572635848333</v>
      </c>
    </row>
    <row r="3333" spans="31:41" x14ac:dyDescent="0.25">
      <c r="AE3333">
        <v>3332</v>
      </c>
      <c r="AF3333" s="1">
        <v>3.1465682591776512E-2</v>
      </c>
      <c r="AH3333">
        <v>3332</v>
      </c>
      <c r="AI3333">
        <v>11814.565130978523</v>
      </c>
      <c r="AK3333">
        <v>3332</v>
      </c>
      <c r="AL3333">
        <v>0.23654188573093646</v>
      </c>
      <c r="AN3333">
        <v>3332</v>
      </c>
      <c r="AO3333">
        <v>0.41819402670908795</v>
      </c>
    </row>
    <row r="3334" spans="31:41" x14ac:dyDescent="0.25">
      <c r="AE3334">
        <v>3333</v>
      </c>
      <c r="AF3334" s="1">
        <v>3.3372422716895001E-2</v>
      </c>
      <c r="AH3334">
        <v>3333</v>
      </c>
      <c r="AI3334">
        <v>6543.435065246952</v>
      </c>
      <c r="AK3334">
        <v>3333</v>
      </c>
      <c r="AL3334">
        <v>0.27642953363922396</v>
      </c>
      <c r="AN3334">
        <v>3333</v>
      </c>
      <c r="AO3334">
        <v>0.45769878456796459</v>
      </c>
    </row>
    <row r="3335" spans="31:41" x14ac:dyDescent="0.25">
      <c r="AE3335">
        <v>3334</v>
      </c>
      <c r="AF3335" s="1">
        <v>3.2195674224297255E-2</v>
      </c>
      <c r="AH3335">
        <v>3334</v>
      </c>
      <c r="AI3335">
        <v>1932.3648699173107</v>
      </c>
      <c r="AK3335">
        <v>3334</v>
      </c>
      <c r="AL3335">
        <v>0.13722647828864329</v>
      </c>
      <c r="AN3335">
        <v>3334</v>
      </c>
      <c r="AO3335">
        <v>0.39723768913559543</v>
      </c>
    </row>
    <row r="3336" spans="31:41" x14ac:dyDescent="0.25">
      <c r="AE3336">
        <v>3335</v>
      </c>
      <c r="AF3336" s="1">
        <v>2.9141169024765823E-2</v>
      </c>
      <c r="AH3336">
        <v>3335</v>
      </c>
      <c r="AI3336">
        <v>11245.651101667125</v>
      </c>
      <c r="AK3336">
        <v>3335</v>
      </c>
      <c r="AL3336">
        <v>0.26749087410242456</v>
      </c>
      <c r="AN3336">
        <v>3335</v>
      </c>
      <c r="AO3336">
        <v>0.44924010086040345</v>
      </c>
    </row>
    <row r="3337" spans="31:41" x14ac:dyDescent="0.25">
      <c r="AE3337">
        <v>3336</v>
      </c>
      <c r="AF3337" s="1">
        <v>3.299107183840988E-2</v>
      </c>
      <c r="AH3337">
        <v>3336</v>
      </c>
      <c r="AI3337">
        <v>625.50171587474506</v>
      </c>
      <c r="AK3337">
        <v>3336</v>
      </c>
      <c r="AL3337">
        <v>0.18128823092980642</v>
      </c>
      <c r="AN3337">
        <v>3336</v>
      </c>
      <c r="AO3337">
        <v>0.38005274363814134</v>
      </c>
    </row>
    <row r="3338" spans="31:41" x14ac:dyDescent="0.25">
      <c r="AE3338">
        <v>3337</v>
      </c>
      <c r="AF3338" s="1">
        <v>3.5220800624629955E-2</v>
      </c>
      <c r="AH3338">
        <v>3337</v>
      </c>
      <c r="AI3338">
        <v>12832.574465137688</v>
      </c>
      <c r="AK3338">
        <v>3337</v>
      </c>
      <c r="AL3338">
        <v>0.16825487255580873</v>
      </c>
      <c r="AN3338">
        <v>3337</v>
      </c>
      <c r="AO3338">
        <v>0.47495140083061799</v>
      </c>
    </row>
    <row r="3339" spans="31:41" x14ac:dyDescent="0.25">
      <c r="AE3339">
        <v>3338</v>
      </c>
      <c r="AF3339" s="1">
        <v>2.9360548184652613E-2</v>
      </c>
      <c r="AH3339">
        <v>3338</v>
      </c>
      <c r="AI3339">
        <v>5207.1398853205219</v>
      </c>
      <c r="AK3339">
        <v>3338</v>
      </c>
      <c r="AL3339">
        <v>0.13002246644007329</v>
      </c>
      <c r="AN3339">
        <v>3338</v>
      </c>
      <c r="AO3339">
        <v>0.46314006986182538</v>
      </c>
    </row>
    <row r="3340" spans="31:41" x14ac:dyDescent="0.25">
      <c r="AE3340">
        <v>3339</v>
      </c>
      <c r="AF3340" s="1">
        <v>3.2330328464016844E-2</v>
      </c>
      <c r="AH3340">
        <v>3339</v>
      </c>
      <c r="AI3340">
        <v>5699.3962080501888</v>
      </c>
      <c r="AK3340">
        <v>3339</v>
      </c>
      <c r="AL3340">
        <v>0.19725094327190126</v>
      </c>
      <c r="AN3340">
        <v>3339</v>
      </c>
      <c r="AO3340">
        <v>0.41143364278756467</v>
      </c>
    </row>
    <row r="3341" spans="31:41" x14ac:dyDescent="0.25">
      <c r="AE3341">
        <v>3340</v>
      </c>
      <c r="AF3341" s="1">
        <v>2.5266272230521469E-2</v>
      </c>
      <c r="AH3341">
        <v>3340</v>
      </c>
      <c r="AI3341">
        <v>1631.5003277522485</v>
      </c>
      <c r="AK3341">
        <v>3340</v>
      </c>
      <c r="AL3341">
        <v>0.21178101936087693</v>
      </c>
      <c r="AN3341">
        <v>3340</v>
      </c>
      <c r="AO3341">
        <v>0.44205321973126621</v>
      </c>
    </row>
    <row r="3342" spans="31:41" x14ac:dyDescent="0.25">
      <c r="AE3342">
        <v>3341</v>
      </c>
      <c r="AF3342" s="1">
        <v>2.6472100441351509E-2</v>
      </c>
      <c r="AH3342">
        <v>3341</v>
      </c>
      <c r="AI3342">
        <v>1318.1189194806664</v>
      </c>
      <c r="AK3342">
        <v>3341</v>
      </c>
      <c r="AL3342">
        <v>0.12446162833706753</v>
      </c>
      <c r="AN3342">
        <v>3341</v>
      </c>
      <c r="AO3342">
        <v>0.40460944570577057</v>
      </c>
    </row>
    <row r="3343" spans="31:41" x14ac:dyDescent="0.25">
      <c r="AE3343">
        <v>3342</v>
      </c>
      <c r="AF3343" s="1">
        <v>3.3418332089605762E-2</v>
      </c>
      <c r="AH3343">
        <v>3342</v>
      </c>
      <c r="AI3343">
        <v>6813.5236904002595</v>
      </c>
      <c r="AK3343">
        <v>3342</v>
      </c>
      <c r="AL3343">
        <v>0.18693064128768466</v>
      </c>
      <c r="AN3343">
        <v>3342</v>
      </c>
      <c r="AO3343">
        <v>0.39226316899434222</v>
      </c>
    </row>
    <row r="3344" spans="31:41" x14ac:dyDescent="0.25">
      <c r="AE3344">
        <v>3343</v>
      </c>
      <c r="AF3344" s="1">
        <v>3.2037342550728098E-2</v>
      </c>
      <c r="AH3344">
        <v>3343</v>
      </c>
      <c r="AI3344">
        <v>2417.9539814838945</v>
      </c>
      <c r="AK3344">
        <v>3343</v>
      </c>
      <c r="AL3344">
        <v>0.1645516620099762</v>
      </c>
      <c r="AN3344">
        <v>3343</v>
      </c>
      <c r="AO3344">
        <v>0.32875873881289053</v>
      </c>
    </row>
    <row r="3345" spans="31:41" x14ac:dyDescent="0.25">
      <c r="AE3345">
        <v>3344</v>
      </c>
      <c r="AF3345" s="1">
        <v>2.7482991995515738E-2</v>
      </c>
      <c r="AH3345">
        <v>3344</v>
      </c>
      <c r="AI3345">
        <v>2869.0547753063088</v>
      </c>
      <c r="AK3345">
        <v>3344</v>
      </c>
      <c r="AL3345">
        <v>0.18507452456694859</v>
      </c>
      <c r="AN3345">
        <v>3344</v>
      </c>
      <c r="AO3345">
        <v>0.35007609348923979</v>
      </c>
    </row>
    <row r="3346" spans="31:41" x14ac:dyDescent="0.25">
      <c r="AE3346">
        <v>3345</v>
      </c>
      <c r="AF3346" s="1">
        <v>3.2620506163645535E-2</v>
      </c>
      <c r="AH3346">
        <v>3345</v>
      </c>
      <c r="AI3346">
        <v>2631.2250826798727</v>
      </c>
      <c r="AK3346">
        <v>3345</v>
      </c>
      <c r="AL3346">
        <v>0.22286700379974897</v>
      </c>
      <c r="AN3346">
        <v>3345</v>
      </c>
      <c r="AO3346">
        <v>0.37335629708549278</v>
      </c>
    </row>
    <row r="3347" spans="31:41" x14ac:dyDescent="0.25">
      <c r="AE3347">
        <v>3346</v>
      </c>
      <c r="AF3347" s="1">
        <v>3.3270417047905454E-2</v>
      </c>
      <c r="AH3347">
        <v>3346</v>
      </c>
      <c r="AI3347">
        <v>1390.1428686771631</v>
      </c>
      <c r="AK3347">
        <v>3346</v>
      </c>
      <c r="AL3347">
        <v>0.16633541631870888</v>
      </c>
      <c r="AN3347">
        <v>3346</v>
      </c>
      <c r="AO3347">
        <v>0.31312409738609526</v>
      </c>
    </row>
    <row r="3348" spans="31:41" x14ac:dyDescent="0.25">
      <c r="AE3348">
        <v>3347</v>
      </c>
      <c r="AF3348" s="1">
        <v>2.961331316703264E-2</v>
      </c>
      <c r="AH3348">
        <v>3347</v>
      </c>
      <c r="AI3348">
        <v>18751.892256483065</v>
      </c>
      <c r="AK3348">
        <v>3347</v>
      </c>
      <c r="AL3348">
        <v>0.17115997060007421</v>
      </c>
      <c r="AN3348">
        <v>3347</v>
      </c>
      <c r="AO3348">
        <v>0.40320997032168621</v>
      </c>
    </row>
    <row r="3349" spans="31:41" x14ac:dyDescent="0.25">
      <c r="AE3349">
        <v>3348</v>
      </c>
      <c r="AF3349" s="1">
        <v>3.3229258720400168E-2</v>
      </c>
      <c r="AH3349">
        <v>3348</v>
      </c>
      <c r="AI3349">
        <v>2663.2466482809841</v>
      </c>
      <c r="AK3349">
        <v>3348</v>
      </c>
      <c r="AL3349">
        <v>0.26744689076947686</v>
      </c>
      <c r="AN3349">
        <v>3348</v>
      </c>
      <c r="AO3349">
        <v>0.37545721404175936</v>
      </c>
    </row>
    <row r="3350" spans="31:41" x14ac:dyDescent="0.25">
      <c r="AE3350">
        <v>3349</v>
      </c>
      <c r="AF3350" s="1">
        <v>3.2701284975206413E-2</v>
      </c>
      <c r="AH3350">
        <v>3349</v>
      </c>
      <c r="AI3350">
        <v>1984.8666432646678</v>
      </c>
      <c r="AK3350">
        <v>3349</v>
      </c>
      <c r="AL3350">
        <v>0.16226385861644688</v>
      </c>
      <c r="AN3350">
        <v>3349</v>
      </c>
      <c r="AO3350">
        <v>0.3844517184109506</v>
      </c>
    </row>
    <row r="3351" spans="31:41" x14ac:dyDescent="0.25">
      <c r="AE3351">
        <v>3350</v>
      </c>
      <c r="AF3351" s="1">
        <v>3.0785841735910147E-2</v>
      </c>
      <c r="AH3351">
        <v>3350</v>
      </c>
      <c r="AI3351">
        <v>2357.291021912195</v>
      </c>
      <c r="AK3351">
        <v>3350</v>
      </c>
      <c r="AL3351">
        <v>0.19800029896084032</v>
      </c>
      <c r="AN3351">
        <v>3350</v>
      </c>
      <c r="AO3351">
        <v>0.4034055150945367</v>
      </c>
    </row>
    <row r="3352" spans="31:41" x14ac:dyDescent="0.25">
      <c r="AE3352">
        <v>3351</v>
      </c>
      <c r="AF3352" s="1">
        <v>3.1547355501190921E-2</v>
      </c>
      <c r="AH3352">
        <v>3351</v>
      </c>
      <c r="AI3352">
        <v>433.8106773760212</v>
      </c>
      <c r="AK3352">
        <v>3351</v>
      </c>
      <c r="AL3352">
        <v>0.18705553527658272</v>
      </c>
      <c r="AN3352">
        <v>3351</v>
      </c>
      <c r="AO3352">
        <v>0.44987885376506642</v>
      </c>
    </row>
    <row r="3353" spans="31:41" x14ac:dyDescent="0.25">
      <c r="AE3353">
        <v>3352</v>
      </c>
      <c r="AF3353" s="1">
        <v>2.5500424269668587E-2</v>
      </c>
      <c r="AH3353">
        <v>3352</v>
      </c>
      <c r="AI3353">
        <v>5969.2747795180421</v>
      </c>
      <c r="AK3353">
        <v>3352</v>
      </c>
      <c r="AL3353">
        <v>0.26525037714213318</v>
      </c>
      <c r="AN3353">
        <v>3352</v>
      </c>
      <c r="AO3353">
        <v>0.35709069110886466</v>
      </c>
    </row>
    <row r="3354" spans="31:41" x14ac:dyDescent="0.25">
      <c r="AE3354">
        <v>3353</v>
      </c>
      <c r="AF3354" s="1">
        <v>3.0551081547529835E-2</v>
      </c>
      <c r="AH3354">
        <v>3353</v>
      </c>
      <c r="AI3354">
        <v>2055.9152783351274</v>
      </c>
      <c r="AK3354">
        <v>3353</v>
      </c>
      <c r="AL3354">
        <v>0.17470307715394923</v>
      </c>
      <c r="AN3354">
        <v>3353</v>
      </c>
      <c r="AO3354">
        <v>0.35543611301823502</v>
      </c>
    </row>
    <row r="3355" spans="31:41" x14ac:dyDescent="0.25">
      <c r="AE3355">
        <v>3354</v>
      </c>
      <c r="AF3355" s="1">
        <v>2.8802254965142771E-2</v>
      </c>
      <c r="AH3355">
        <v>3354</v>
      </c>
      <c r="AI3355">
        <v>6863.1197628437476</v>
      </c>
      <c r="AK3355">
        <v>3354</v>
      </c>
      <c r="AL3355">
        <v>0.20977279633732127</v>
      </c>
      <c r="AN3355">
        <v>3354</v>
      </c>
      <c r="AO3355">
        <v>0.40577468667818239</v>
      </c>
    </row>
    <row r="3356" spans="31:41" x14ac:dyDescent="0.25">
      <c r="AE3356">
        <v>3355</v>
      </c>
      <c r="AF3356" s="1">
        <v>3.0939434436572322E-2</v>
      </c>
      <c r="AH3356">
        <v>3355</v>
      </c>
      <c r="AI3356">
        <v>1790.8159188576933</v>
      </c>
      <c r="AK3356">
        <v>3355</v>
      </c>
      <c r="AL3356">
        <v>0.16620663285810075</v>
      </c>
      <c r="AN3356">
        <v>3355</v>
      </c>
      <c r="AO3356">
        <v>0.32460593908110302</v>
      </c>
    </row>
    <row r="3357" spans="31:41" x14ac:dyDescent="0.25">
      <c r="AE3357">
        <v>3356</v>
      </c>
      <c r="AF3357" s="1">
        <v>3.225313910737615E-2</v>
      </c>
      <c r="AH3357">
        <v>3356</v>
      </c>
      <c r="AI3357">
        <v>47820.243396127204</v>
      </c>
      <c r="AK3357">
        <v>3356</v>
      </c>
      <c r="AL3357">
        <v>0.17311547875417357</v>
      </c>
      <c r="AN3357">
        <v>3356</v>
      </c>
      <c r="AO3357">
        <v>0.37067868068626209</v>
      </c>
    </row>
    <row r="3358" spans="31:41" x14ac:dyDescent="0.25">
      <c r="AE3358">
        <v>3357</v>
      </c>
      <c r="AF3358" s="1">
        <v>2.3548234519307876E-2</v>
      </c>
      <c r="AH3358">
        <v>3357</v>
      </c>
      <c r="AI3358">
        <v>4116.7995437483405</v>
      </c>
      <c r="AK3358">
        <v>3357</v>
      </c>
      <c r="AL3358">
        <v>0.19706341387628629</v>
      </c>
      <c r="AN3358">
        <v>3357</v>
      </c>
      <c r="AO3358">
        <v>0.36986880257539839</v>
      </c>
    </row>
    <row r="3359" spans="31:41" x14ac:dyDescent="0.25">
      <c r="AE3359">
        <v>3358</v>
      </c>
      <c r="AF3359" s="1">
        <v>3.1564711996840078E-2</v>
      </c>
      <c r="AH3359">
        <v>3358</v>
      </c>
      <c r="AI3359">
        <v>11685.13404463404</v>
      </c>
      <c r="AK3359">
        <v>3358</v>
      </c>
      <c r="AL3359">
        <v>0.19592046195424648</v>
      </c>
      <c r="AN3359">
        <v>3358</v>
      </c>
      <c r="AO3359">
        <v>0.43621838182621248</v>
      </c>
    </row>
    <row r="3360" spans="31:41" x14ac:dyDescent="0.25">
      <c r="AE3360">
        <v>3359</v>
      </c>
      <c r="AF3360" s="1">
        <v>3.1128479008598609E-2</v>
      </c>
      <c r="AH3360">
        <v>3359</v>
      </c>
      <c r="AI3360">
        <v>2639.0327940013481</v>
      </c>
      <c r="AK3360">
        <v>3359</v>
      </c>
      <c r="AL3360">
        <v>0.22567132907268533</v>
      </c>
      <c r="AN3360">
        <v>3359</v>
      </c>
      <c r="AO3360">
        <v>0.4361407218097566</v>
      </c>
    </row>
    <row r="3361" spans="31:41" x14ac:dyDescent="0.25">
      <c r="AE3361">
        <v>3360</v>
      </c>
      <c r="AF3361" s="1">
        <v>2.9533225178096645E-2</v>
      </c>
      <c r="AH3361">
        <v>3360</v>
      </c>
      <c r="AI3361">
        <v>13562.447613961978</v>
      </c>
      <c r="AK3361">
        <v>3360</v>
      </c>
      <c r="AL3361">
        <v>0.25309166550656514</v>
      </c>
      <c r="AN3361">
        <v>3360</v>
      </c>
      <c r="AO3361">
        <v>0.32423117752668207</v>
      </c>
    </row>
    <row r="3362" spans="31:41" x14ac:dyDescent="0.25">
      <c r="AE3362">
        <v>3361</v>
      </c>
      <c r="AF3362" s="1">
        <v>3.2140189655497808E-2</v>
      </c>
      <c r="AH3362">
        <v>3361</v>
      </c>
      <c r="AI3362">
        <v>6026.7201067280057</v>
      </c>
      <c r="AK3362">
        <v>3361</v>
      </c>
      <c r="AL3362">
        <v>0.24918859262273441</v>
      </c>
      <c r="AN3362">
        <v>3361</v>
      </c>
      <c r="AO3362">
        <v>0.33852586528660539</v>
      </c>
    </row>
    <row r="3363" spans="31:41" x14ac:dyDescent="0.25">
      <c r="AE3363">
        <v>3362</v>
      </c>
      <c r="AF3363" s="1">
        <v>3.0000964669227415E-2</v>
      </c>
      <c r="AH3363">
        <v>3362</v>
      </c>
      <c r="AI3363">
        <v>12275.24139929066</v>
      </c>
      <c r="AK3363">
        <v>3362</v>
      </c>
      <c r="AL3363">
        <v>0.18238656879131226</v>
      </c>
      <c r="AN3363">
        <v>3362</v>
      </c>
      <c r="AO3363">
        <v>0.40215431632055892</v>
      </c>
    </row>
    <row r="3364" spans="31:41" x14ac:dyDescent="0.25">
      <c r="AE3364">
        <v>3363</v>
      </c>
      <c r="AF3364" s="1">
        <v>3.0835683199603947E-2</v>
      </c>
      <c r="AH3364">
        <v>3363</v>
      </c>
      <c r="AI3364">
        <v>7984.768711798567</v>
      </c>
      <c r="AK3364">
        <v>3363</v>
      </c>
      <c r="AL3364">
        <v>0.20295191569922016</v>
      </c>
      <c r="AN3364">
        <v>3363</v>
      </c>
      <c r="AO3364">
        <v>0.23791563018903061</v>
      </c>
    </row>
    <row r="3365" spans="31:41" x14ac:dyDescent="0.25">
      <c r="AE3365">
        <v>3364</v>
      </c>
      <c r="AF3365" s="1">
        <v>3.4599423736211277E-2</v>
      </c>
      <c r="AH3365">
        <v>3364</v>
      </c>
      <c r="AI3365">
        <v>3031.0528122252022</v>
      </c>
      <c r="AK3365">
        <v>3364</v>
      </c>
      <c r="AL3365">
        <v>0.181726498033974</v>
      </c>
      <c r="AN3365">
        <v>3364</v>
      </c>
      <c r="AO3365">
        <v>0.48443554880552347</v>
      </c>
    </row>
    <row r="3366" spans="31:41" x14ac:dyDescent="0.25">
      <c r="AE3366">
        <v>3365</v>
      </c>
      <c r="AF3366" s="1">
        <v>3.3078203093883207E-2</v>
      </c>
      <c r="AH3366">
        <v>3365</v>
      </c>
      <c r="AI3366">
        <v>3163.5328834434367</v>
      </c>
      <c r="AK3366">
        <v>3365</v>
      </c>
      <c r="AL3366">
        <v>8.8414803745792747E-2</v>
      </c>
      <c r="AN3366">
        <v>3365</v>
      </c>
      <c r="AO3366">
        <v>0.52595446530826651</v>
      </c>
    </row>
    <row r="3367" spans="31:41" x14ac:dyDescent="0.25">
      <c r="AE3367">
        <v>3366</v>
      </c>
      <c r="AF3367" s="1">
        <v>3.0122717512444552E-2</v>
      </c>
      <c r="AH3367">
        <v>3366</v>
      </c>
      <c r="AI3367">
        <v>3563.3949695021975</v>
      </c>
      <c r="AK3367">
        <v>3366</v>
      </c>
      <c r="AL3367">
        <v>0.19741066074080332</v>
      </c>
      <c r="AN3367">
        <v>3366</v>
      </c>
      <c r="AO3367">
        <v>0.32546782993465323</v>
      </c>
    </row>
    <row r="3368" spans="31:41" x14ac:dyDescent="0.25">
      <c r="AE3368">
        <v>3367</v>
      </c>
      <c r="AF3368" s="1">
        <v>3.3240846045953898E-2</v>
      </c>
      <c r="AH3368">
        <v>3367</v>
      </c>
      <c r="AI3368">
        <v>1454.60427162157</v>
      </c>
      <c r="AK3368">
        <v>3367</v>
      </c>
      <c r="AL3368">
        <v>0.20656804298129264</v>
      </c>
      <c r="AN3368">
        <v>3367</v>
      </c>
      <c r="AO3368">
        <v>0.45926956412427827</v>
      </c>
    </row>
    <row r="3369" spans="31:41" x14ac:dyDescent="0.25">
      <c r="AE3369">
        <v>3368</v>
      </c>
      <c r="AF3369" s="1">
        <v>3.4561891498519515E-2</v>
      </c>
      <c r="AH3369">
        <v>3368</v>
      </c>
      <c r="AI3369">
        <v>1236.1250873858703</v>
      </c>
      <c r="AK3369">
        <v>3368</v>
      </c>
      <c r="AL3369">
        <v>0.25906074971140447</v>
      </c>
      <c r="AN3369">
        <v>3368</v>
      </c>
      <c r="AO3369">
        <v>0.46620018347635156</v>
      </c>
    </row>
    <row r="3370" spans="31:41" x14ac:dyDescent="0.25">
      <c r="AE3370">
        <v>3369</v>
      </c>
      <c r="AF3370" s="1">
        <v>2.7015563812453181E-2</v>
      </c>
      <c r="AH3370">
        <v>3369</v>
      </c>
      <c r="AI3370">
        <v>2377.0712436520307</v>
      </c>
      <c r="AK3370">
        <v>3369</v>
      </c>
      <c r="AL3370">
        <v>0.18010651522591098</v>
      </c>
      <c r="AN3370">
        <v>3369</v>
      </c>
      <c r="AO3370">
        <v>0.3917591252457206</v>
      </c>
    </row>
    <row r="3371" spans="31:41" x14ac:dyDescent="0.25">
      <c r="AE3371">
        <v>3370</v>
      </c>
      <c r="AF3371" s="1">
        <v>3.1073263642171112E-2</v>
      </c>
      <c r="AH3371">
        <v>3370</v>
      </c>
      <c r="AI3371">
        <v>4190.462064543618</v>
      </c>
      <c r="AK3371">
        <v>3370</v>
      </c>
      <c r="AL3371">
        <v>0.23368337808576808</v>
      </c>
      <c r="AN3371">
        <v>3370</v>
      </c>
      <c r="AO3371">
        <v>0.4076074612923602</v>
      </c>
    </row>
    <row r="3372" spans="31:41" x14ac:dyDescent="0.25">
      <c r="AE3372">
        <v>3371</v>
      </c>
      <c r="AF3372" s="1">
        <v>3.3822376375684637E-2</v>
      </c>
      <c r="AH3372">
        <v>3371</v>
      </c>
      <c r="AI3372">
        <v>5414.1821496796711</v>
      </c>
      <c r="AK3372">
        <v>3371</v>
      </c>
      <c r="AL3372">
        <v>0.25405076807835841</v>
      </c>
      <c r="AN3372">
        <v>3371</v>
      </c>
      <c r="AO3372">
        <v>0.34913146850542837</v>
      </c>
    </row>
    <row r="3373" spans="31:41" x14ac:dyDescent="0.25">
      <c r="AE3373">
        <v>3372</v>
      </c>
      <c r="AF3373" s="1">
        <v>2.5520205642272975E-2</v>
      </c>
      <c r="AH3373">
        <v>3372</v>
      </c>
      <c r="AI3373">
        <v>1517.3336736394053</v>
      </c>
      <c r="AK3373">
        <v>3372</v>
      </c>
      <c r="AL3373">
        <v>0.17984661609273109</v>
      </c>
      <c r="AN3373">
        <v>3372</v>
      </c>
      <c r="AO3373">
        <v>0.35590877353999828</v>
      </c>
    </row>
    <row r="3374" spans="31:41" x14ac:dyDescent="0.25">
      <c r="AE3374">
        <v>3373</v>
      </c>
      <c r="AF3374" s="1">
        <v>2.9037493298650574E-2</v>
      </c>
      <c r="AH3374">
        <v>3373</v>
      </c>
      <c r="AI3374">
        <v>24352.841243584327</v>
      </c>
      <c r="AK3374">
        <v>3373</v>
      </c>
      <c r="AL3374">
        <v>0.23123304046179519</v>
      </c>
      <c r="AN3374">
        <v>3373</v>
      </c>
      <c r="AO3374">
        <v>0.33369173083901282</v>
      </c>
    </row>
    <row r="3375" spans="31:41" x14ac:dyDescent="0.25">
      <c r="AE3375">
        <v>3374</v>
      </c>
      <c r="AF3375" s="1">
        <v>3.704987253375136E-2</v>
      </c>
      <c r="AH3375">
        <v>3374</v>
      </c>
      <c r="AI3375">
        <v>12758.744834421712</v>
      </c>
      <c r="AK3375">
        <v>3374</v>
      </c>
      <c r="AL3375">
        <v>0.19354447697326632</v>
      </c>
      <c r="AN3375">
        <v>3374</v>
      </c>
      <c r="AO3375">
        <v>0.31592687264711272</v>
      </c>
    </row>
    <row r="3376" spans="31:41" x14ac:dyDescent="0.25">
      <c r="AE3376">
        <v>3375</v>
      </c>
      <c r="AF3376" s="1">
        <v>2.6251799221068461E-2</v>
      </c>
      <c r="AH3376">
        <v>3375</v>
      </c>
      <c r="AI3376">
        <v>5438.9083449784921</v>
      </c>
      <c r="AK3376">
        <v>3375</v>
      </c>
      <c r="AL3376">
        <v>0.30690831400273855</v>
      </c>
      <c r="AN3376">
        <v>3375</v>
      </c>
      <c r="AO3376">
        <v>0.3526165043527274</v>
      </c>
    </row>
    <row r="3377" spans="31:41" x14ac:dyDescent="0.25">
      <c r="AE3377">
        <v>3376</v>
      </c>
      <c r="AF3377" s="1">
        <v>2.6925147979941944E-2</v>
      </c>
      <c r="AH3377">
        <v>3376</v>
      </c>
      <c r="AI3377">
        <v>1928.5589932493799</v>
      </c>
      <c r="AK3377">
        <v>3376</v>
      </c>
      <c r="AL3377">
        <v>0.15948957262493674</v>
      </c>
      <c r="AN3377">
        <v>3376</v>
      </c>
      <c r="AO3377">
        <v>0.33168221765581463</v>
      </c>
    </row>
    <row r="3378" spans="31:41" x14ac:dyDescent="0.25">
      <c r="AE3378">
        <v>3377</v>
      </c>
      <c r="AF3378" s="1">
        <v>2.6499260934707891E-2</v>
      </c>
      <c r="AH3378">
        <v>3377</v>
      </c>
      <c r="AI3378">
        <v>23145.363384396747</v>
      </c>
      <c r="AK3378">
        <v>3377</v>
      </c>
      <c r="AL3378">
        <v>0.24644625144612808</v>
      </c>
      <c r="AN3378">
        <v>3377</v>
      </c>
      <c r="AO3378">
        <v>0.33462116988183788</v>
      </c>
    </row>
    <row r="3379" spans="31:41" x14ac:dyDescent="0.25">
      <c r="AE3379">
        <v>3378</v>
      </c>
      <c r="AF3379" s="1">
        <v>2.7778656484342745E-2</v>
      </c>
      <c r="AH3379">
        <v>3378</v>
      </c>
      <c r="AI3379">
        <v>4963.0625985571105</v>
      </c>
      <c r="AK3379">
        <v>3378</v>
      </c>
      <c r="AL3379">
        <v>0.22757749861548682</v>
      </c>
      <c r="AN3379">
        <v>3378</v>
      </c>
      <c r="AO3379">
        <v>0.43720447800363355</v>
      </c>
    </row>
    <row r="3380" spans="31:41" x14ac:dyDescent="0.25">
      <c r="AE3380">
        <v>3379</v>
      </c>
      <c r="AF3380" s="1">
        <v>3.2573123248599734E-2</v>
      </c>
      <c r="AH3380">
        <v>3379</v>
      </c>
      <c r="AI3380">
        <v>5347.2568447063641</v>
      </c>
      <c r="AK3380">
        <v>3379</v>
      </c>
      <c r="AL3380">
        <v>0.14985001049570829</v>
      </c>
      <c r="AN3380">
        <v>3379</v>
      </c>
      <c r="AO3380">
        <v>0.37620829779708376</v>
      </c>
    </row>
    <row r="3381" spans="31:41" x14ac:dyDescent="0.25">
      <c r="AE3381">
        <v>3380</v>
      </c>
      <c r="AF3381" s="1">
        <v>2.5035238702435736E-2</v>
      </c>
      <c r="AH3381">
        <v>3380</v>
      </c>
      <c r="AI3381">
        <v>75454.255597442942</v>
      </c>
      <c r="AK3381">
        <v>3380</v>
      </c>
      <c r="AL3381">
        <v>0.22434270429905506</v>
      </c>
      <c r="AN3381">
        <v>3380</v>
      </c>
      <c r="AO3381">
        <v>0.32248072230513181</v>
      </c>
    </row>
    <row r="3382" spans="31:41" x14ac:dyDescent="0.25">
      <c r="AE3382">
        <v>3381</v>
      </c>
      <c r="AF3382" s="1">
        <v>2.8658230049025235E-2</v>
      </c>
      <c r="AH3382">
        <v>3381</v>
      </c>
      <c r="AI3382">
        <v>25151.701085746477</v>
      </c>
      <c r="AK3382">
        <v>3381</v>
      </c>
      <c r="AL3382">
        <v>0.13900538272634225</v>
      </c>
      <c r="AN3382">
        <v>3381</v>
      </c>
      <c r="AO3382">
        <v>0.44767332925162295</v>
      </c>
    </row>
    <row r="3383" spans="31:41" x14ac:dyDescent="0.25">
      <c r="AE3383">
        <v>3382</v>
      </c>
      <c r="AF3383" s="1">
        <v>2.6375925107805953E-2</v>
      </c>
      <c r="AH3383">
        <v>3382</v>
      </c>
      <c r="AI3383">
        <v>2206.1113339258604</v>
      </c>
      <c r="AK3383">
        <v>3382</v>
      </c>
      <c r="AL3383">
        <v>0.25482491694617748</v>
      </c>
      <c r="AN3383">
        <v>3382</v>
      </c>
      <c r="AO3383">
        <v>0.38496433841756877</v>
      </c>
    </row>
    <row r="3384" spans="31:41" x14ac:dyDescent="0.25">
      <c r="AE3384">
        <v>3383</v>
      </c>
      <c r="AF3384" s="1">
        <v>2.6193755980569167E-2</v>
      </c>
      <c r="AH3384">
        <v>3383</v>
      </c>
      <c r="AI3384">
        <v>9962.6758716903078</v>
      </c>
      <c r="AK3384">
        <v>3383</v>
      </c>
      <c r="AL3384">
        <v>0.27467838485228235</v>
      </c>
      <c r="AN3384">
        <v>3383</v>
      </c>
      <c r="AO3384">
        <v>0.38638424683819572</v>
      </c>
    </row>
    <row r="3385" spans="31:41" x14ac:dyDescent="0.25">
      <c r="AE3385">
        <v>3384</v>
      </c>
      <c r="AF3385" s="1">
        <v>2.912426112263522E-2</v>
      </c>
      <c r="AH3385">
        <v>3384</v>
      </c>
      <c r="AI3385">
        <v>2715.6306944501712</v>
      </c>
      <c r="AK3385">
        <v>3384</v>
      </c>
      <c r="AL3385">
        <v>0.14048684459126462</v>
      </c>
      <c r="AN3385">
        <v>3384</v>
      </c>
      <c r="AO3385">
        <v>0.42203803399855466</v>
      </c>
    </row>
    <row r="3386" spans="31:41" x14ac:dyDescent="0.25">
      <c r="AE3386">
        <v>3385</v>
      </c>
      <c r="AF3386" s="1">
        <v>3.1800439411529657E-2</v>
      </c>
      <c r="AH3386">
        <v>3385</v>
      </c>
      <c r="AI3386">
        <v>35523.691258364088</v>
      </c>
      <c r="AK3386">
        <v>3385</v>
      </c>
      <c r="AL3386">
        <v>0.28494620601045334</v>
      </c>
      <c r="AN3386">
        <v>3385</v>
      </c>
      <c r="AO3386">
        <v>0.48773541117873687</v>
      </c>
    </row>
    <row r="3387" spans="31:41" x14ac:dyDescent="0.25">
      <c r="AE3387">
        <v>3386</v>
      </c>
      <c r="AF3387" s="1">
        <v>2.5212867503534575E-2</v>
      </c>
      <c r="AH3387">
        <v>3386</v>
      </c>
      <c r="AI3387">
        <v>7245.9804764668643</v>
      </c>
      <c r="AK3387">
        <v>3386</v>
      </c>
      <c r="AL3387">
        <v>8.5862652186054517E-2</v>
      </c>
      <c r="AN3387">
        <v>3386</v>
      </c>
      <c r="AO3387">
        <v>0.43643034458262753</v>
      </c>
    </row>
    <row r="3388" spans="31:41" x14ac:dyDescent="0.25">
      <c r="AE3388">
        <v>3387</v>
      </c>
      <c r="AF3388" s="1">
        <v>3.5623463617301843E-2</v>
      </c>
      <c r="AH3388">
        <v>3387</v>
      </c>
      <c r="AI3388">
        <v>1685.4151191281512</v>
      </c>
      <c r="AK3388">
        <v>3387</v>
      </c>
      <c r="AL3388">
        <v>0.20054701570138003</v>
      </c>
      <c r="AN3388">
        <v>3387</v>
      </c>
      <c r="AO3388">
        <v>0.39006707682408387</v>
      </c>
    </row>
    <row r="3389" spans="31:41" x14ac:dyDescent="0.25">
      <c r="AE3389">
        <v>3388</v>
      </c>
      <c r="AF3389" s="1">
        <v>3.2284168658849088E-2</v>
      </c>
      <c r="AH3389">
        <v>3388</v>
      </c>
      <c r="AI3389">
        <v>4490.5208303002328</v>
      </c>
      <c r="AK3389">
        <v>3388</v>
      </c>
      <c r="AL3389">
        <v>0.21454339987641879</v>
      </c>
      <c r="AN3389">
        <v>3388</v>
      </c>
      <c r="AO3389">
        <v>0.42989921747171056</v>
      </c>
    </row>
    <row r="3390" spans="31:41" x14ac:dyDescent="0.25">
      <c r="AE3390">
        <v>3389</v>
      </c>
      <c r="AF3390" s="1">
        <v>2.9438005532948175E-2</v>
      </c>
      <c r="AH3390">
        <v>3389</v>
      </c>
      <c r="AI3390">
        <v>5218.8275753854687</v>
      </c>
      <c r="AK3390">
        <v>3389</v>
      </c>
      <c r="AL3390">
        <v>0.20793357268703616</v>
      </c>
      <c r="AN3390">
        <v>3389</v>
      </c>
      <c r="AO3390">
        <v>0.46157642452745107</v>
      </c>
    </row>
    <row r="3391" spans="31:41" x14ac:dyDescent="0.25">
      <c r="AE3391">
        <v>3390</v>
      </c>
      <c r="AF3391" s="1">
        <v>3.285592384179381E-2</v>
      </c>
      <c r="AH3391">
        <v>3390</v>
      </c>
      <c r="AI3391">
        <v>2201.2615061162182</v>
      </c>
      <c r="AK3391">
        <v>3390</v>
      </c>
      <c r="AL3391">
        <v>0.15514619645318714</v>
      </c>
      <c r="AN3391">
        <v>3390</v>
      </c>
      <c r="AO3391">
        <v>0.42896490325010539</v>
      </c>
    </row>
    <row r="3392" spans="31:41" x14ac:dyDescent="0.25">
      <c r="AE3392">
        <v>3391</v>
      </c>
      <c r="AF3392" s="1">
        <v>3.675611913618182E-2</v>
      </c>
      <c r="AH3392">
        <v>3391</v>
      </c>
      <c r="AI3392">
        <v>1896.7615484702296</v>
      </c>
      <c r="AK3392">
        <v>3391</v>
      </c>
      <c r="AL3392">
        <v>0.22919033272494879</v>
      </c>
      <c r="AN3392">
        <v>3391</v>
      </c>
      <c r="AO3392">
        <v>0.28773417992017791</v>
      </c>
    </row>
    <row r="3393" spans="31:41" x14ac:dyDescent="0.25">
      <c r="AE3393">
        <v>3392</v>
      </c>
      <c r="AF3393" s="1">
        <v>2.8291960191938914E-2</v>
      </c>
      <c r="AH3393">
        <v>3392</v>
      </c>
      <c r="AI3393">
        <v>25620.05772450595</v>
      </c>
      <c r="AK3393">
        <v>3392</v>
      </c>
      <c r="AL3393">
        <v>0.25144090150142973</v>
      </c>
      <c r="AN3393">
        <v>3392</v>
      </c>
      <c r="AO3393">
        <v>0.46842762633828017</v>
      </c>
    </row>
    <row r="3394" spans="31:41" x14ac:dyDescent="0.25">
      <c r="AE3394">
        <v>3393</v>
      </c>
      <c r="AF3394" s="1">
        <v>2.3648674930939695E-2</v>
      </c>
      <c r="AH3394">
        <v>3393</v>
      </c>
      <c r="AI3394">
        <v>18233.034861696215</v>
      </c>
      <c r="AK3394">
        <v>3393</v>
      </c>
      <c r="AL3394">
        <v>0.15337155308248457</v>
      </c>
      <c r="AN3394">
        <v>3393</v>
      </c>
      <c r="AO3394">
        <v>0.34109588228825621</v>
      </c>
    </row>
    <row r="3395" spans="31:41" x14ac:dyDescent="0.25">
      <c r="AE3395">
        <v>3394</v>
      </c>
      <c r="AF3395" s="1">
        <v>3.0857747816929404E-2</v>
      </c>
      <c r="AH3395">
        <v>3394</v>
      </c>
      <c r="AI3395">
        <v>3457.4359610295828</v>
      </c>
      <c r="AK3395">
        <v>3394</v>
      </c>
      <c r="AL3395">
        <v>0.19567675426378628</v>
      </c>
      <c r="AN3395">
        <v>3394</v>
      </c>
      <c r="AO3395">
        <v>0.48111142320663697</v>
      </c>
    </row>
    <row r="3396" spans="31:41" x14ac:dyDescent="0.25">
      <c r="AE3396">
        <v>3395</v>
      </c>
      <c r="AF3396" s="1">
        <v>2.8114946960194009E-2</v>
      </c>
      <c r="AH3396">
        <v>3395</v>
      </c>
      <c r="AI3396">
        <v>1863.6348713796633</v>
      </c>
      <c r="AK3396">
        <v>3395</v>
      </c>
      <c r="AL3396">
        <v>0.25848577561383657</v>
      </c>
      <c r="AN3396">
        <v>3395</v>
      </c>
      <c r="AO3396">
        <v>0.41413635931251958</v>
      </c>
    </row>
    <row r="3397" spans="31:41" x14ac:dyDescent="0.25">
      <c r="AE3397">
        <v>3396</v>
      </c>
      <c r="AF3397" s="1">
        <v>3.3610682213016885E-2</v>
      </c>
      <c r="AH3397">
        <v>3396</v>
      </c>
      <c r="AI3397">
        <v>2733.9062208542477</v>
      </c>
      <c r="AK3397">
        <v>3396</v>
      </c>
      <c r="AL3397">
        <v>0.18300187245702995</v>
      </c>
      <c r="AN3397">
        <v>3396</v>
      </c>
      <c r="AO3397">
        <v>0.4129470742891283</v>
      </c>
    </row>
    <row r="3398" spans="31:41" x14ac:dyDescent="0.25">
      <c r="AE3398">
        <v>3397</v>
      </c>
      <c r="AF3398" s="1">
        <v>3.1226453683322442E-2</v>
      </c>
      <c r="AH3398">
        <v>3397</v>
      </c>
      <c r="AI3398">
        <v>645.32485414960252</v>
      </c>
      <c r="AK3398">
        <v>3397</v>
      </c>
      <c r="AL3398">
        <v>0.22548361668067307</v>
      </c>
      <c r="AN3398">
        <v>3397</v>
      </c>
      <c r="AO3398">
        <v>0.45892790848947845</v>
      </c>
    </row>
    <row r="3399" spans="31:41" x14ac:dyDescent="0.25">
      <c r="AE3399">
        <v>3398</v>
      </c>
      <c r="AF3399" s="1">
        <v>3.267244999781771E-2</v>
      </c>
      <c r="AH3399">
        <v>3398</v>
      </c>
      <c r="AI3399">
        <v>4355.4418093127188</v>
      </c>
      <c r="AK3399">
        <v>3398</v>
      </c>
      <c r="AL3399">
        <v>0.27645533752794638</v>
      </c>
      <c r="AN3399">
        <v>3398</v>
      </c>
      <c r="AO3399">
        <v>0.47386294764404263</v>
      </c>
    </row>
    <row r="3400" spans="31:41" x14ac:dyDescent="0.25">
      <c r="AE3400">
        <v>3399</v>
      </c>
      <c r="AF3400" s="1">
        <v>3.3034299782343401E-2</v>
      </c>
      <c r="AH3400">
        <v>3399</v>
      </c>
      <c r="AI3400">
        <v>1151.5655365167647</v>
      </c>
      <c r="AK3400">
        <v>3399</v>
      </c>
      <c r="AL3400">
        <v>0.23673831765203782</v>
      </c>
      <c r="AN3400">
        <v>3399</v>
      </c>
      <c r="AO3400">
        <v>0.4221615349467599</v>
      </c>
    </row>
    <row r="3401" spans="31:41" x14ac:dyDescent="0.25">
      <c r="AE3401">
        <v>3400</v>
      </c>
      <c r="AF3401" s="1">
        <v>3.2618113610777488E-2</v>
      </c>
      <c r="AH3401">
        <v>3400</v>
      </c>
      <c r="AI3401">
        <v>1007.082711255187</v>
      </c>
      <c r="AK3401">
        <v>3400</v>
      </c>
      <c r="AL3401">
        <v>0.18469132631981694</v>
      </c>
      <c r="AN3401">
        <v>3400</v>
      </c>
      <c r="AO3401">
        <v>0.4149866485003893</v>
      </c>
    </row>
    <row r="3402" spans="31:41" x14ac:dyDescent="0.25">
      <c r="AE3402">
        <v>3401</v>
      </c>
      <c r="AF3402" s="1">
        <v>3.4356229612195088E-2</v>
      </c>
      <c r="AH3402">
        <v>3401</v>
      </c>
      <c r="AI3402">
        <v>1838.8570519642556</v>
      </c>
      <c r="AK3402">
        <v>3401</v>
      </c>
      <c r="AL3402">
        <v>0.17665991611784118</v>
      </c>
      <c r="AN3402">
        <v>3401</v>
      </c>
      <c r="AO3402">
        <v>0.36015627141069984</v>
      </c>
    </row>
    <row r="3403" spans="31:41" x14ac:dyDescent="0.25">
      <c r="AE3403">
        <v>3402</v>
      </c>
      <c r="AF3403" s="1">
        <v>3.6853921396742484E-2</v>
      </c>
      <c r="AH3403">
        <v>3402</v>
      </c>
      <c r="AI3403">
        <v>5482.2317605752542</v>
      </c>
      <c r="AK3403">
        <v>3402</v>
      </c>
      <c r="AL3403">
        <v>0.12938504352568678</v>
      </c>
      <c r="AN3403">
        <v>3402</v>
      </c>
      <c r="AO3403">
        <v>0.45863044941276787</v>
      </c>
    </row>
    <row r="3404" spans="31:41" x14ac:dyDescent="0.25">
      <c r="AE3404">
        <v>3403</v>
      </c>
      <c r="AF3404" s="1">
        <v>3.1085131347905914E-2</v>
      </c>
      <c r="AH3404">
        <v>3403</v>
      </c>
      <c r="AI3404">
        <v>5997.8540265714391</v>
      </c>
      <c r="AK3404">
        <v>3403</v>
      </c>
      <c r="AL3404">
        <v>0.24913353795505169</v>
      </c>
      <c r="AN3404">
        <v>3403</v>
      </c>
      <c r="AO3404">
        <v>0.39335786973728332</v>
      </c>
    </row>
    <row r="3405" spans="31:41" x14ac:dyDescent="0.25">
      <c r="AE3405">
        <v>3404</v>
      </c>
      <c r="AF3405" s="1">
        <v>3.1036040048797897E-2</v>
      </c>
      <c r="AH3405">
        <v>3404</v>
      </c>
      <c r="AI3405">
        <v>1595.9236972269678</v>
      </c>
      <c r="AK3405">
        <v>3404</v>
      </c>
      <c r="AL3405">
        <v>0.22915209036680545</v>
      </c>
      <c r="AN3405">
        <v>3404</v>
      </c>
      <c r="AO3405">
        <v>0.36572592855893293</v>
      </c>
    </row>
    <row r="3406" spans="31:41" x14ac:dyDescent="0.25">
      <c r="AE3406">
        <v>3405</v>
      </c>
      <c r="AF3406" s="1">
        <v>2.7698868952242384E-2</v>
      </c>
      <c r="AH3406">
        <v>3405</v>
      </c>
      <c r="AI3406">
        <v>3246.140145439856</v>
      </c>
      <c r="AK3406">
        <v>3405</v>
      </c>
      <c r="AL3406">
        <v>0.18466341940965614</v>
      </c>
      <c r="AN3406">
        <v>3405</v>
      </c>
      <c r="AO3406">
        <v>0.43103097538735419</v>
      </c>
    </row>
    <row r="3407" spans="31:41" x14ac:dyDescent="0.25">
      <c r="AE3407">
        <v>3406</v>
      </c>
      <c r="AF3407" s="1">
        <v>2.8846176935074741E-2</v>
      </c>
      <c r="AH3407">
        <v>3406</v>
      </c>
      <c r="AI3407">
        <v>289.35690416931232</v>
      </c>
      <c r="AK3407">
        <v>3406</v>
      </c>
      <c r="AL3407">
        <v>0.23288006061176064</v>
      </c>
      <c r="AN3407">
        <v>3406</v>
      </c>
      <c r="AO3407">
        <v>0.42027293222124851</v>
      </c>
    </row>
    <row r="3408" spans="31:41" x14ac:dyDescent="0.25">
      <c r="AE3408">
        <v>3407</v>
      </c>
      <c r="AF3408" s="1">
        <v>3.1427716983901011E-2</v>
      </c>
      <c r="AH3408">
        <v>3407</v>
      </c>
      <c r="AI3408">
        <v>2947.0965575716118</v>
      </c>
      <c r="AK3408">
        <v>3407</v>
      </c>
      <c r="AL3408">
        <v>0.21887608063843966</v>
      </c>
      <c r="AN3408">
        <v>3407</v>
      </c>
      <c r="AO3408">
        <v>0.33728588125935699</v>
      </c>
    </row>
    <row r="3409" spans="31:41" x14ac:dyDescent="0.25">
      <c r="AE3409">
        <v>3408</v>
      </c>
      <c r="AF3409" s="1">
        <v>3.3748120399879289E-2</v>
      </c>
      <c r="AH3409">
        <v>3408</v>
      </c>
      <c r="AI3409">
        <v>2846.2011673413895</v>
      </c>
      <c r="AK3409">
        <v>3408</v>
      </c>
      <c r="AL3409">
        <v>0.17094560518975707</v>
      </c>
      <c r="AN3409">
        <v>3408</v>
      </c>
      <c r="AO3409">
        <v>0.50332292506310083</v>
      </c>
    </row>
    <row r="3410" spans="31:41" x14ac:dyDescent="0.25">
      <c r="AE3410">
        <v>3409</v>
      </c>
      <c r="AF3410" s="1">
        <v>3.2261634011874873E-2</v>
      </c>
      <c r="AH3410">
        <v>3409</v>
      </c>
      <c r="AI3410">
        <v>33165.29784062977</v>
      </c>
      <c r="AK3410">
        <v>3409</v>
      </c>
      <c r="AL3410">
        <v>0.18801239044454321</v>
      </c>
      <c r="AN3410">
        <v>3409</v>
      </c>
      <c r="AO3410">
        <v>0.39218872359263718</v>
      </c>
    </row>
    <row r="3411" spans="31:41" x14ac:dyDescent="0.25">
      <c r="AE3411">
        <v>3410</v>
      </c>
      <c r="AF3411" s="1">
        <v>3.5317278302080313E-2</v>
      </c>
      <c r="AH3411">
        <v>3410</v>
      </c>
      <c r="AI3411">
        <v>3110.8424674545067</v>
      </c>
      <c r="AK3411">
        <v>3410</v>
      </c>
      <c r="AL3411">
        <v>0.22870149124212347</v>
      </c>
      <c r="AN3411">
        <v>3410</v>
      </c>
      <c r="AO3411">
        <v>0.50005223447159297</v>
      </c>
    </row>
    <row r="3412" spans="31:41" x14ac:dyDescent="0.25">
      <c r="AE3412">
        <v>3411</v>
      </c>
      <c r="AF3412" s="1">
        <v>3.3926473833939097E-2</v>
      </c>
      <c r="AH3412">
        <v>3411</v>
      </c>
      <c r="AI3412">
        <v>5190.6606279821281</v>
      </c>
      <c r="AK3412">
        <v>3411</v>
      </c>
      <c r="AL3412">
        <v>0.18523712851933671</v>
      </c>
      <c r="AN3412">
        <v>3411</v>
      </c>
      <c r="AO3412">
        <v>0.38990174921429799</v>
      </c>
    </row>
    <row r="3413" spans="31:41" x14ac:dyDescent="0.25">
      <c r="AE3413">
        <v>3412</v>
      </c>
      <c r="AF3413" s="1">
        <v>2.5862263837861166E-2</v>
      </c>
      <c r="AH3413">
        <v>3412</v>
      </c>
      <c r="AI3413">
        <v>4997.9894720495158</v>
      </c>
      <c r="AK3413">
        <v>3412</v>
      </c>
      <c r="AL3413">
        <v>0.16487775825384157</v>
      </c>
      <c r="AN3413">
        <v>3412</v>
      </c>
      <c r="AO3413">
        <v>0.42426798400431681</v>
      </c>
    </row>
    <row r="3414" spans="31:41" x14ac:dyDescent="0.25">
      <c r="AE3414">
        <v>3413</v>
      </c>
      <c r="AF3414" s="1">
        <v>3.3922883947082205E-2</v>
      </c>
      <c r="AH3414">
        <v>3413</v>
      </c>
      <c r="AI3414">
        <v>915.14462861497702</v>
      </c>
      <c r="AK3414">
        <v>3413</v>
      </c>
      <c r="AL3414">
        <v>0.21258635298086365</v>
      </c>
      <c r="AN3414">
        <v>3413</v>
      </c>
      <c r="AO3414">
        <v>0.37944665524635968</v>
      </c>
    </row>
    <row r="3415" spans="31:41" x14ac:dyDescent="0.25">
      <c r="AE3415">
        <v>3414</v>
      </c>
      <c r="AF3415" s="1">
        <v>3.3545000150497328E-2</v>
      </c>
      <c r="AH3415">
        <v>3414</v>
      </c>
      <c r="AI3415">
        <v>21762.289979110774</v>
      </c>
      <c r="AK3415">
        <v>3414</v>
      </c>
      <c r="AL3415">
        <v>0.2297480744083967</v>
      </c>
      <c r="AN3415">
        <v>3414</v>
      </c>
      <c r="AO3415">
        <v>0.44249521016592624</v>
      </c>
    </row>
    <row r="3416" spans="31:41" x14ac:dyDescent="0.25">
      <c r="AE3416">
        <v>3415</v>
      </c>
      <c r="AF3416" s="1">
        <v>3.3842316578082787E-2</v>
      </c>
      <c r="AH3416">
        <v>3415</v>
      </c>
      <c r="AI3416">
        <v>2583.5908760528805</v>
      </c>
      <c r="AK3416">
        <v>3415</v>
      </c>
      <c r="AL3416">
        <v>0.17530530729280902</v>
      </c>
      <c r="AN3416">
        <v>3415</v>
      </c>
      <c r="AO3416">
        <v>0.37939799568959709</v>
      </c>
    </row>
    <row r="3417" spans="31:41" x14ac:dyDescent="0.25">
      <c r="AE3417">
        <v>3416</v>
      </c>
      <c r="AF3417" s="1">
        <v>3.2818608184085774E-2</v>
      </c>
      <c r="AH3417">
        <v>3416</v>
      </c>
      <c r="AI3417">
        <v>7774.4641979598046</v>
      </c>
      <c r="AK3417">
        <v>3416</v>
      </c>
      <c r="AL3417">
        <v>0.12167419745113842</v>
      </c>
      <c r="AN3417">
        <v>3416</v>
      </c>
      <c r="AO3417">
        <v>0.45655039103693362</v>
      </c>
    </row>
    <row r="3418" spans="31:41" x14ac:dyDescent="0.25">
      <c r="AE3418">
        <v>3417</v>
      </c>
      <c r="AF3418" s="1">
        <v>3.3548909022517392E-2</v>
      </c>
      <c r="AH3418">
        <v>3417</v>
      </c>
      <c r="AI3418">
        <v>3332.1493952967367</v>
      </c>
      <c r="AK3418">
        <v>3417</v>
      </c>
      <c r="AL3418">
        <v>0.20909605435371004</v>
      </c>
      <c r="AN3418">
        <v>3417</v>
      </c>
      <c r="AO3418">
        <v>0.4437289340198427</v>
      </c>
    </row>
    <row r="3419" spans="31:41" x14ac:dyDescent="0.25">
      <c r="AE3419">
        <v>3418</v>
      </c>
      <c r="AF3419" s="1">
        <v>2.9068248820872E-2</v>
      </c>
      <c r="AH3419">
        <v>3418</v>
      </c>
      <c r="AI3419">
        <v>3099.0977663069166</v>
      </c>
      <c r="AK3419">
        <v>3418</v>
      </c>
      <c r="AL3419">
        <v>0.19992637452429257</v>
      </c>
      <c r="AN3419">
        <v>3418</v>
      </c>
      <c r="AO3419">
        <v>0.40166207706435564</v>
      </c>
    </row>
    <row r="3420" spans="31:41" x14ac:dyDescent="0.25">
      <c r="AE3420">
        <v>3419</v>
      </c>
      <c r="AF3420" s="1">
        <v>3.499630401316578E-2</v>
      </c>
      <c r="AH3420">
        <v>3419</v>
      </c>
      <c r="AI3420">
        <v>6677.362226664889</v>
      </c>
      <c r="AK3420">
        <v>3419</v>
      </c>
      <c r="AL3420">
        <v>0.16304247991334928</v>
      </c>
      <c r="AN3420">
        <v>3419</v>
      </c>
      <c r="AO3420">
        <v>0.45831085985452547</v>
      </c>
    </row>
    <row r="3421" spans="31:41" x14ac:dyDescent="0.25">
      <c r="AE3421">
        <v>3420</v>
      </c>
      <c r="AF3421" s="1">
        <v>3.1076690734524126E-2</v>
      </c>
      <c r="AH3421">
        <v>3420</v>
      </c>
      <c r="AI3421">
        <v>10177.923078643338</v>
      </c>
      <c r="AK3421">
        <v>3420</v>
      </c>
      <c r="AL3421">
        <v>0.23266488638504274</v>
      </c>
      <c r="AN3421">
        <v>3420</v>
      </c>
      <c r="AO3421">
        <v>0.54694821854638764</v>
      </c>
    </row>
    <row r="3422" spans="31:41" x14ac:dyDescent="0.25">
      <c r="AE3422">
        <v>3421</v>
      </c>
      <c r="AF3422" s="1">
        <v>3.3146047062438733E-2</v>
      </c>
      <c r="AH3422">
        <v>3421</v>
      </c>
      <c r="AI3422">
        <v>4208.8131536345081</v>
      </c>
      <c r="AK3422">
        <v>3421</v>
      </c>
      <c r="AL3422">
        <v>0.11146225798455336</v>
      </c>
      <c r="AN3422">
        <v>3421</v>
      </c>
      <c r="AO3422">
        <v>0.38607559047620071</v>
      </c>
    </row>
    <row r="3423" spans="31:41" x14ac:dyDescent="0.25">
      <c r="AE3423">
        <v>3422</v>
      </c>
      <c r="AF3423" s="1">
        <v>2.8391177060295369E-2</v>
      </c>
      <c r="AH3423">
        <v>3422</v>
      </c>
      <c r="AI3423">
        <v>958.2595798377439</v>
      </c>
      <c r="AK3423">
        <v>3422</v>
      </c>
      <c r="AL3423">
        <v>0.1925871269607885</v>
      </c>
      <c r="AN3423">
        <v>3422</v>
      </c>
      <c r="AO3423">
        <v>0.42647393444026904</v>
      </c>
    </row>
    <row r="3424" spans="31:41" x14ac:dyDescent="0.25">
      <c r="AE3424">
        <v>3423</v>
      </c>
      <c r="AF3424" s="1">
        <v>3.3649598428982852E-2</v>
      </c>
      <c r="AH3424">
        <v>3423</v>
      </c>
      <c r="AI3424">
        <v>3666.1097773965112</v>
      </c>
      <c r="AK3424">
        <v>3423</v>
      </c>
      <c r="AL3424">
        <v>0.2119152304992728</v>
      </c>
      <c r="AN3424">
        <v>3423</v>
      </c>
      <c r="AO3424">
        <v>0.41985921905826612</v>
      </c>
    </row>
    <row r="3425" spans="31:41" x14ac:dyDescent="0.25">
      <c r="AE3425">
        <v>3424</v>
      </c>
      <c r="AF3425" s="1">
        <v>2.684811697803613E-2</v>
      </c>
      <c r="AH3425">
        <v>3424</v>
      </c>
      <c r="AI3425">
        <v>5790.0825275532061</v>
      </c>
      <c r="AK3425">
        <v>3424</v>
      </c>
      <c r="AL3425">
        <v>0.16510976220921361</v>
      </c>
      <c r="AN3425">
        <v>3424</v>
      </c>
      <c r="AO3425">
        <v>0.38216736207930735</v>
      </c>
    </row>
    <row r="3426" spans="31:41" x14ac:dyDescent="0.25">
      <c r="AE3426">
        <v>3425</v>
      </c>
      <c r="AF3426" s="1">
        <v>2.9849661662348925E-2</v>
      </c>
      <c r="AH3426">
        <v>3425</v>
      </c>
      <c r="AI3426">
        <v>5215.4534501328399</v>
      </c>
      <c r="AK3426">
        <v>3425</v>
      </c>
      <c r="AL3426">
        <v>0.15098035192012946</v>
      </c>
      <c r="AN3426">
        <v>3425</v>
      </c>
      <c r="AO3426">
        <v>0.34219515425922764</v>
      </c>
    </row>
    <row r="3427" spans="31:41" x14ac:dyDescent="0.25">
      <c r="AE3427">
        <v>3426</v>
      </c>
      <c r="AF3427" s="1">
        <v>3.0151462232165471E-2</v>
      </c>
      <c r="AH3427">
        <v>3426</v>
      </c>
      <c r="AI3427">
        <v>26258.677306687998</v>
      </c>
      <c r="AK3427">
        <v>3426</v>
      </c>
      <c r="AL3427">
        <v>0.16806146587037785</v>
      </c>
      <c r="AN3427">
        <v>3426</v>
      </c>
      <c r="AO3427">
        <v>0.43922209718139071</v>
      </c>
    </row>
    <row r="3428" spans="31:41" x14ac:dyDescent="0.25">
      <c r="AE3428">
        <v>3427</v>
      </c>
      <c r="AF3428" s="1">
        <v>2.578374344489287E-2</v>
      </c>
      <c r="AH3428">
        <v>3427</v>
      </c>
      <c r="AI3428">
        <v>368.19001788513475</v>
      </c>
      <c r="AK3428">
        <v>3427</v>
      </c>
      <c r="AL3428">
        <v>0.18285756808586451</v>
      </c>
      <c r="AN3428">
        <v>3427</v>
      </c>
      <c r="AO3428">
        <v>0.35591143633291134</v>
      </c>
    </row>
    <row r="3429" spans="31:41" x14ac:dyDescent="0.25">
      <c r="AE3429">
        <v>3428</v>
      </c>
      <c r="AF3429" s="1">
        <v>3.2116381598762178E-2</v>
      </c>
      <c r="AH3429">
        <v>3428</v>
      </c>
      <c r="AI3429">
        <v>658.02106640369539</v>
      </c>
      <c r="AK3429">
        <v>3428</v>
      </c>
      <c r="AL3429">
        <v>0.2540752692472461</v>
      </c>
      <c r="AN3429">
        <v>3428</v>
      </c>
      <c r="AO3429">
        <v>0.31890020244527589</v>
      </c>
    </row>
    <row r="3430" spans="31:41" x14ac:dyDescent="0.25">
      <c r="AE3430">
        <v>3429</v>
      </c>
      <c r="AF3430" s="1">
        <v>2.8804365110927765E-2</v>
      </c>
      <c r="AH3430">
        <v>3429</v>
      </c>
      <c r="AI3430">
        <v>3273.8094489338278</v>
      </c>
      <c r="AK3430">
        <v>3429</v>
      </c>
      <c r="AL3430">
        <v>0.18203557024412048</v>
      </c>
      <c r="AN3430">
        <v>3429</v>
      </c>
      <c r="AO3430">
        <v>0.36228744928337858</v>
      </c>
    </row>
    <row r="3431" spans="31:41" x14ac:dyDescent="0.25">
      <c r="AE3431">
        <v>3430</v>
      </c>
      <c r="AF3431" s="1">
        <v>2.8645014744856701E-2</v>
      </c>
      <c r="AH3431">
        <v>3430</v>
      </c>
      <c r="AI3431">
        <v>12785.313189340564</v>
      </c>
      <c r="AK3431">
        <v>3430</v>
      </c>
      <c r="AL3431">
        <v>0.2350114340738812</v>
      </c>
      <c r="AN3431">
        <v>3430</v>
      </c>
      <c r="AO3431">
        <v>0.35909512578864466</v>
      </c>
    </row>
    <row r="3432" spans="31:41" x14ac:dyDescent="0.25">
      <c r="AE3432">
        <v>3431</v>
      </c>
      <c r="AF3432" s="1">
        <v>3.0461023195188952E-2</v>
      </c>
      <c r="AH3432">
        <v>3431</v>
      </c>
      <c r="AI3432">
        <v>6768.5695635929051</v>
      </c>
      <c r="AK3432">
        <v>3431</v>
      </c>
      <c r="AL3432">
        <v>0.26311156021128196</v>
      </c>
      <c r="AN3432">
        <v>3431</v>
      </c>
      <c r="AO3432">
        <v>0.40829350056354924</v>
      </c>
    </row>
    <row r="3433" spans="31:41" x14ac:dyDescent="0.25">
      <c r="AE3433">
        <v>3432</v>
      </c>
      <c r="AF3433" s="1">
        <v>2.9476740333239881E-2</v>
      </c>
      <c r="AH3433">
        <v>3432</v>
      </c>
      <c r="AI3433">
        <v>5763.4675817201678</v>
      </c>
      <c r="AK3433">
        <v>3432</v>
      </c>
      <c r="AL3433">
        <v>0.21917546258371368</v>
      </c>
      <c r="AN3433">
        <v>3432</v>
      </c>
      <c r="AO3433">
        <v>0.38873944763279544</v>
      </c>
    </row>
    <row r="3434" spans="31:41" x14ac:dyDescent="0.25">
      <c r="AE3434">
        <v>3433</v>
      </c>
      <c r="AF3434" s="1">
        <v>3.3908138347428673E-2</v>
      </c>
      <c r="AH3434">
        <v>3433</v>
      </c>
      <c r="AI3434">
        <v>4921.2059479726604</v>
      </c>
      <c r="AK3434">
        <v>3433</v>
      </c>
      <c r="AL3434">
        <v>0.14908512736190543</v>
      </c>
      <c r="AN3434">
        <v>3433</v>
      </c>
      <c r="AO3434">
        <v>0.30758464109447353</v>
      </c>
    </row>
    <row r="3435" spans="31:41" x14ac:dyDescent="0.25">
      <c r="AE3435">
        <v>3434</v>
      </c>
      <c r="AF3435" s="1">
        <v>3.304238566637463E-2</v>
      </c>
      <c r="AH3435">
        <v>3434</v>
      </c>
      <c r="AI3435">
        <v>72153.17590230472</v>
      </c>
      <c r="AK3435">
        <v>3434</v>
      </c>
      <c r="AL3435">
        <v>0.17485374323401945</v>
      </c>
      <c r="AN3435">
        <v>3434</v>
      </c>
      <c r="AO3435">
        <v>0.42321347155605038</v>
      </c>
    </row>
    <row r="3436" spans="31:41" x14ac:dyDescent="0.25">
      <c r="AE3436">
        <v>3435</v>
      </c>
      <c r="AF3436" s="1">
        <v>2.9248347747883541E-2</v>
      </c>
      <c r="AH3436">
        <v>3435</v>
      </c>
      <c r="AI3436">
        <v>4057.6506860212671</v>
      </c>
      <c r="AK3436">
        <v>3435</v>
      </c>
      <c r="AL3436">
        <v>0.22373709033911307</v>
      </c>
      <c r="AN3436">
        <v>3435</v>
      </c>
      <c r="AO3436">
        <v>0.37201842864442491</v>
      </c>
    </row>
    <row r="3437" spans="31:41" x14ac:dyDescent="0.25">
      <c r="AE3437">
        <v>3436</v>
      </c>
      <c r="AF3437" s="1">
        <v>2.0839265879019964E-2</v>
      </c>
      <c r="AH3437">
        <v>3436</v>
      </c>
      <c r="AI3437">
        <v>9875.3942595885164</v>
      </c>
      <c r="AK3437">
        <v>3436</v>
      </c>
      <c r="AL3437">
        <v>0.14227695074718763</v>
      </c>
      <c r="AN3437">
        <v>3436</v>
      </c>
      <c r="AO3437">
        <v>0.41731616194357246</v>
      </c>
    </row>
    <row r="3438" spans="31:41" x14ac:dyDescent="0.25">
      <c r="AE3438">
        <v>3437</v>
      </c>
      <c r="AF3438" s="1">
        <v>3.2396429254279768E-2</v>
      </c>
      <c r="AH3438">
        <v>3437</v>
      </c>
      <c r="AI3438">
        <v>9493.8233315739108</v>
      </c>
      <c r="AK3438">
        <v>3437</v>
      </c>
      <c r="AL3438">
        <v>0.149806065889456</v>
      </c>
      <c r="AN3438">
        <v>3437</v>
      </c>
      <c r="AO3438">
        <v>0.39341077246636152</v>
      </c>
    </row>
    <row r="3439" spans="31:41" x14ac:dyDescent="0.25">
      <c r="AE3439">
        <v>3438</v>
      </c>
      <c r="AF3439" s="1">
        <v>3.0171651327744131E-2</v>
      </c>
      <c r="AH3439">
        <v>3438</v>
      </c>
      <c r="AI3439">
        <v>7642.5928338213653</v>
      </c>
      <c r="AK3439">
        <v>3438</v>
      </c>
      <c r="AL3439">
        <v>0.18591087817773858</v>
      </c>
      <c r="AN3439">
        <v>3438</v>
      </c>
      <c r="AO3439">
        <v>0.3712512560574327</v>
      </c>
    </row>
    <row r="3440" spans="31:41" x14ac:dyDescent="0.25">
      <c r="AE3440">
        <v>3439</v>
      </c>
      <c r="AF3440" s="1">
        <v>3.0847935242693802E-2</v>
      </c>
      <c r="AH3440">
        <v>3439</v>
      </c>
      <c r="AI3440">
        <v>2950.9290440602072</v>
      </c>
      <c r="AK3440">
        <v>3439</v>
      </c>
      <c r="AL3440">
        <v>7.4228947392594613E-2</v>
      </c>
      <c r="AN3440">
        <v>3439</v>
      </c>
      <c r="AO3440">
        <v>0.42853648775301068</v>
      </c>
    </row>
    <row r="3441" spans="31:41" x14ac:dyDescent="0.25">
      <c r="AE3441">
        <v>3440</v>
      </c>
      <c r="AF3441" s="1">
        <v>2.8605859658714872E-2</v>
      </c>
      <c r="AH3441">
        <v>3440</v>
      </c>
      <c r="AI3441">
        <v>8093.2280850584875</v>
      </c>
      <c r="AK3441">
        <v>3440</v>
      </c>
      <c r="AL3441">
        <v>0.12029039601557616</v>
      </c>
      <c r="AN3441">
        <v>3440</v>
      </c>
      <c r="AO3441">
        <v>0.40338992486378539</v>
      </c>
    </row>
    <row r="3442" spans="31:41" x14ac:dyDescent="0.25">
      <c r="AE3442">
        <v>3441</v>
      </c>
      <c r="AF3442" s="1">
        <v>3.0206363945998849E-2</v>
      </c>
      <c r="AH3442">
        <v>3441</v>
      </c>
      <c r="AI3442">
        <v>14419.63480104607</v>
      </c>
      <c r="AK3442">
        <v>3441</v>
      </c>
      <c r="AL3442">
        <v>9.7016166677136695E-2</v>
      </c>
      <c r="AN3442">
        <v>3441</v>
      </c>
      <c r="AO3442">
        <v>0.3533726501811657</v>
      </c>
    </row>
    <row r="3443" spans="31:41" x14ac:dyDescent="0.25">
      <c r="AE3443">
        <v>3442</v>
      </c>
      <c r="AF3443" s="1">
        <v>2.9269942343361111E-2</v>
      </c>
      <c r="AH3443">
        <v>3442</v>
      </c>
      <c r="AI3443">
        <v>17763.410054124073</v>
      </c>
      <c r="AK3443">
        <v>3442</v>
      </c>
      <c r="AL3443">
        <v>0.27955168307514677</v>
      </c>
      <c r="AN3443">
        <v>3442</v>
      </c>
      <c r="AO3443">
        <v>0.34152845196357795</v>
      </c>
    </row>
    <row r="3444" spans="31:41" x14ac:dyDescent="0.25">
      <c r="AE3444">
        <v>3443</v>
      </c>
      <c r="AF3444" s="1">
        <v>3.1369442866251429E-2</v>
      </c>
      <c r="AH3444">
        <v>3443</v>
      </c>
      <c r="AI3444">
        <v>17822.977301916973</v>
      </c>
      <c r="AK3444">
        <v>3443</v>
      </c>
      <c r="AL3444">
        <v>0.20096810000929821</v>
      </c>
      <c r="AN3444">
        <v>3443</v>
      </c>
      <c r="AO3444">
        <v>0.42975977423563688</v>
      </c>
    </row>
    <row r="3445" spans="31:41" x14ac:dyDescent="0.25">
      <c r="AE3445">
        <v>3444</v>
      </c>
      <c r="AF3445" s="1">
        <v>2.7319486601623977E-2</v>
      </c>
      <c r="AH3445">
        <v>3444</v>
      </c>
      <c r="AI3445">
        <v>7503.2551589581435</v>
      </c>
      <c r="AK3445">
        <v>3444</v>
      </c>
      <c r="AL3445">
        <v>0.16646045004090274</v>
      </c>
      <c r="AN3445">
        <v>3444</v>
      </c>
      <c r="AO3445">
        <v>0.41793698430267995</v>
      </c>
    </row>
    <row r="3446" spans="31:41" x14ac:dyDescent="0.25">
      <c r="AE3446">
        <v>3445</v>
      </c>
      <c r="AF3446" s="1">
        <v>3.2020198515561704E-2</v>
      </c>
      <c r="AH3446">
        <v>3445</v>
      </c>
      <c r="AI3446">
        <v>10755.483097063143</v>
      </c>
      <c r="AK3446">
        <v>3445</v>
      </c>
      <c r="AL3446">
        <v>0.21410622031182774</v>
      </c>
      <c r="AN3446">
        <v>3445</v>
      </c>
      <c r="AO3446">
        <v>0.30470667636576887</v>
      </c>
    </row>
    <row r="3447" spans="31:41" x14ac:dyDescent="0.25">
      <c r="AE3447">
        <v>3446</v>
      </c>
      <c r="AF3447" s="1">
        <v>2.9784014166776451E-2</v>
      </c>
      <c r="AH3447">
        <v>3446</v>
      </c>
      <c r="AI3447">
        <v>2792.2957118041331</v>
      </c>
      <c r="AK3447">
        <v>3446</v>
      </c>
      <c r="AL3447">
        <v>0.11475778612065361</v>
      </c>
      <c r="AN3447">
        <v>3446</v>
      </c>
      <c r="AO3447">
        <v>0.36697548396832502</v>
      </c>
    </row>
    <row r="3448" spans="31:41" x14ac:dyDescent="0.25">
      <c r="AE3448">
        <v>3447</v>
      </c>
      <c r="AF3448" s="1">
        <v>3.0523351328734405E-2</v>
      </c>
      <c r="AH3448">
        <v>3447</v>
      </c>
      <c r="AI3448">
        <v>19716.182494136014</v>
      </c>
      <c r="AK3448">
        <v>3447</v>
      </c>
      <c r="AL3448">
        <v>0.25153750791357055</v>
      </c>
      <c r="AN3448">
        <v>3447</v>
      </c>
      <c r="AO3448">
        <v>0.3614642176220102</v>
      </c>
    </row>
    <row r="3449" spans="31:41" x14ac:dyDescent="0.25">
      <c r="AE3449">
        <v>3448</v>
      </c>
      <c r="AF3449" s="1">
        <v>3.1702213021763237E-2</v>
      </c>
      <c r="AH3449">
        <v>3448</v>
      </c>
      <c r="AI3449">
        <v>8549.5330675963087</v>
      </c>
      <c r="AK3449">
        <v>3448</v>
      </c>
      <c r="AL3449">
        <v>0.16825683235460376</v>
      </c>
      <c r="AN3449">
        <v>3448</v>
      </c>
      <c r="AO3449">
        <v>0.34511155693816875</v>
      </c>
    </row>
    <row r="3450" spans="31:41" x14ac:dyDescent="0.25">
      <c r="AE3450">
        <v>3449</v>
      </c>
      <c r="AF3450" s="1">
        <v>3.7072708265503573E-2</v>
      </c>
      <c r="AH3450">
        <v>3449</v>
      </c>
      <c r="AI3450">
        <v>30555.350206287352</v>
      </c>
      <c r="AK3450">
        <v>3449</v>
      </c>
      <c r="AL3450">
        <v>0.16086936009550654</v>
      </c>
      <c r="AN3450">
        <v>3449</v>
      </c>
      <c r="AO3450">
        <v>0.40445662777603991</v>
      </c>
    </row>
    <row r="3451" spans="31:41" x14ac:dyDescent="0.25">
      <c r="AE3451">
        <v>3450</v>
      </c>
      <c r="AF3451" s="1">
        <v>3.5002300387980467E-2</v>
      </c>
      <c r="AH3451">
        <v>3450</v>
      </c>
      <c r="AI3451">
        <v>37209.110330503878</v>
      </c>
      <c r="AK3451">
        <v>3450</v>
      </c>
      <c r="AL3451">
        <v>0.16339586858727501</v>
      </c>
      <c r="AN3451">
        <v>3450</v>
      </c>
      <c r="AO3451">
        <v>0.41945180919521119</v>
      </c>
    </row>
    <row r="3452" spans="31:41" x14ac:dyDescent="0.25">
      <c r="AE3452">
        <v>3451</v>
      </c>
      <c r="AF3452" s="1">
        <v>2.6641429459750787E-2</v>
      </c>
      <c r="AH3452">
        <v>3451</v>
      </c>
      <c r="AI3452">
        <v>594.66918440615109</v>
      </c>
      <c r="AK3452">
        <v>3451</v>
      </c>
      <c r="AL3452">
        <v>0.27501996310300975</v>
      </c>
      <c r="AN3452">
        <v>3451</v>
      </c>
      <c r="AO3452">
        <v>0.31327481383950234</v>
      </c>
    </row>
    <row r="3453" spans="31:41" x14ac:dyDescent="0.25">
      <c r="AE3453">
        <v>3452</v>
      </c>
      <c r="AF3453" s="1">
        <v>2.6730644500691403E-2</v>
      </c>
      <c r="AH3453">
        <v>3452</v>
      </c>
      <c r="AI3453">
        <v>7932.1054144391201</v>
      </c>
      <c r="AK3453">
        <v>3452</v>
      </c>
      <c r="AL3453">
        <v>0.10557814947840101</v>
      </c>
      <c r="AN3453">
        <v>3452</v>
      </c>
      <c r="AO3453">
        <v>0.33454380023747127</v>
      </c>
    </row>
    <row r="3454" spans="31:41" x14ac:dyDescent="0.25">
      <c r="AE3454">
        <v>3453</v>
      </c>
      <c r="AF3454" s="1">
        <v>3.2093011173855546E-2</v>
      </c>
      <c r="AH3454">
        <v>3453</v>
      </c>
      <c r="AI3454">
        <v>1844.104992537164</v>
      </c>
      <c r="AK3454">
        <v>3453</v>
      </c>
      <c r="AL3454">
        <v>0.16147213364449059</v>
      </c>
      <c r="AN3454">
        <v>3453</v>
      </c>
      <c r="AO3454">
        <v>0.41836117806825757</v>
      </c>
    </row>
    <row r="3455" spans="31:41" x14ac:dyDescent="0.25">
      <c r="AE3455">
        <v>3454</v>
      </c>
      <c r="AF3455" s="1">
        <v>3.246122791446493E-2</v>
      </c>
      <c r="AH3455">
        <v>3454</v>
      </c>
      <c r="AI3455">
        <v>7261.2363156631181</v>
      </c>
      <c r="AK3455">
        <v>3454</v>
      </c>
      <c r="AL3455">
        <v>0.30299917115216046</v>
      </c>
      <c r="AN3455">
        <v>3454</v>
      </c>
      <c r="AO3455">
        <v>0.31035148865500911</v>
      </c>
    </row>
    <row r="3456" spans="31:41" x14ac:dyDescent="0.25">
      <c r="AE3456">
        <v>3455</v>
      </c>
      <c r="AF3456" s="1">
        <v>2.7966904817208649E-2</v>
      </c>
      <c r="AH3456">
        <v>3455</v>
      </c>
      <c r="AI3456">
        <v>1500.1684013113172</v>
      </c>
      <c r="AK3456">
        <v>3455</v>
      </c>
      <c r="AL3456">
        <v>0.19281493340848849</v>
      </c>
      <c r="AN3456">
        <v>3455</v>
      </c>
      <c r="AO3456">
        <v>0.36779849907304785</v>
      </c>
    </row>
    <row r="3457" spans="31:41" x14ac:dyDescent="0.25">
      <c r="AE3457">
        <v>3456</v>
      </c>
      <c r="AF3457" s="1">
        <v>2.7051756957241935E-2</v>
      </c>
      <c r="AH3457">
        <v>3456</v>
      </c>
      <c r="AI3457">
        <v>3715.5573210788129</v>
      </c>
      <c r="AK3457">
        <v>3456</v>
      </c>
      <c r="AL3457">
        <v>0.26787116849515258</v>
      </c>
      <c r="AN3457">
        <v>3456</v>
      </c>
      <c r="AO3457">
        <v>0.41321671160318046</v>
      </c>
    </row>
    <row r="3458" spans="31:41" x14ac:dyDescent="0.25">
      <c r="AE3458">
        <v>3457</v>
      </c>
      <c r="AF3458" s="1">
        <v>2.9414313422043481E-2</v>
      </c>
      <c r="AH3458">
        <v>3457</v>
      </c>
      <c r="AI3458">
        <v>580.9010731499294</v>
      </c>
      <c r="AK3458">
        <v>3457</v>
      </c>
      <c r="AL3458">
        <v>0.12434353093267547</v>
      </c>
      <c r="AN3458">
        <v>3457</v>
      </c>
      <c r="AO3458">
        <v>0.45236860546911561</v>
      </c>
    </row>
    <row r="3459" spans="31:41" x14ac:dyDescent="0.25">
      <c r="AE3459">
        <v>3458</v>
      </c>
      <c r="AF3459" s="1">
        <v>3.0228845796682835E-2</v>
      </c>
      <c r="AH3459">
        <v>3458</v>
      </c>
      <c r="AI3459">
        <v>4268.0939474328197</v>
      </c>
      <c r="AK3459">
        <v>3458</v>
      </c>
      <c r="AL3459">
        <v>0.21749539705565862</v>
      </c>
      <c r="AN3459">
        <v>3458</v>
      </c>
      <c r="AO3459">
        <v>0.4113489152943185</v>
      </c>
    </row>
    <row r="3460" spans="31:41" x14ac:dyDescent="0.25">
      <c r="AE3460">
        <v>3459</v>
      </c>
      <c r="AF3460" s="1">
        <v>3.3057890437334203E-2</v>
      </c>
      <c r="AH3460">
        <v>3459</v>
      </c>
      <c r="AI3460">
        <v>5183.6619879298123</v>
      </c>
      <c r="AK3460">
        <v>3459</v>
      </c>
      <c r="AL3460">
        <v>0.21116214684417065</v>
      </c>
      <c r="AN3460">
        <v>3459</v>
      </c>
      <c r="AO3460">
        <v>0.45418315794160607</v>
      </c>
    </row>
    <row r="3461" spans="31:41" x14ac:dyDescent="0.25">
      <c r="AE3461">
        <v>3460</v>
      </c>
      <c r="AF3461" s="1">
        <v>3.4315589094005228E-2</v>
      </c>
      <c r="AH3461">
        <v>3460</v>
      </c>
      <c r="AI3461">
        <v>8050.3518252431122</v>
      </c>
      <c r="AK3461">
        <v>3460</v>
      </c>
      <c r="AL3461">
        <v>0.2356146054338987</v>
      </c>
      <c r="AN3461">
        <v>3460</v>
      </c>
      <c r="AO3461">
        <v>0.38698816686648962</v>
      </c>
    </row>
    <row r="3462" spans="31:41" x14ac:dyDescent="0.25">
      <c r="AE3462">
        <v>3461</v>
      </c>
      <c r="AF3462" s="1">
        <v>2.8279715459039734E-2</v>
      </c>
      <c r="AH3462">
        <v>3461</v>
      </c>
      <c r="AI3462">
        <v>4980.2644411762467</v>
      </c>
      <c r="AK3462">
        <v>3461</v>
      </c>
      <c r="AL3462">
        <v>0.18499487789521735</v>
      </c>
      <c r="AN3462">
        <v>3461</v>
      </c>
      <c r="AO3462">
        <v>0.3048314971561803</v>
      </c>
    </row>
    <row r="3463" spans="31:41" x14ac:dyDescent="0.25">
      <c r="AE3463">
        <v>3462</v>
      </c>
      <c r="AF3463" s="1">
        <v>3.1984944739432697E-2</v>
      </c>
      <c r="AH3463">
        <v>3462</v>
      </c>
      <c r="AI3463">
        <v>1081.5004397796722</v>
      </c>
      <c r="AK3463">
        <v>3462</v>
      </c>
      <c r="AL3463">
        <v>0.283966323340333</v>
      </c>
      <c r="AN3463">
        <v>3462</v>
      </c>
      <c r="AO3463">
        <v>0.4622960854800986</v>
      </c>
    </row>
    <row r="3464" spans="31:41" x14ac:dyDescent="0.25">
      <c r="AE3464">
        <v>3463</v>
      </c>
      <c r="AF3464" s="1">
        <v>3.2588379841454351E-2</v>
      </c>
      <c r="AH3464">
        <v>3463</v>
      </c>
      <c r="AI3464">
        <v>806.69592988639863</v>
      </c>
      <c r="AK3464">
        <v>3463</v>
      </c>
      <c r="AL3464">
        <v>0.32008115840520474</v>
      </c>
      <c r="AN3464">
        <v>3463</v>
      </c>
      <c r="AO3464">
        <v>0.43456525293125114</v>
      </c>
    </row>
    <row r="3465" spans="31:41" x14ac:dyDescent="0.25">
      <c r="AE3465">
        <v>3464</v>
      </c>
      <c r="AF3465" s="1">
        <v>2.4989857366912949E-2</v>
      </c>
      <c r="AH3465">
        <v>3464</v>
      </c>
      <c r="AI3465">
        <v>4055.7456123715729</v>
      </c>
      <c r="AK3465">
        <v>3464</v>
      </c>
      <c r="AL3465">
        <v>0.13138913394188612</v>
      </c>
      <c r="AN3465">
        <v>3464</v>
      </c>
      <c r="AO3465">
        <v>0.25480096591717005</v>
      </c>
    </row>
    <row r="3466" spans="31:41" x14ac:dyDescent="0.25">
      <c r="AE3466">
        <v>3465</v>
      </c>
      <c r="AF3466" s="1">
        <v>2.8943589596703623E-2</v>
      </c>
      <c r="AH3466">
        <v>3465</v>
      </c>
      <c r="AI3466">
        <v>33197.075192107455</v>
      </c>
      <c r="AK3466">
        <v>3465</v>
      </c>
      <c r="AL3466">
        <v>0.10213751200366161</v>
      </c>
      <c r="AN3466">
        <v>3465</v>
      </c>
      <c r="AO3466">
        <v>0.4757422396319701</v>
      </c>
    </row>
    <row r="3467" spans="31:41" x14ac:dyDescent="0.25">
      <c r="AE3467">
        <v>3466</v>
      </c>
      <c r="AF3467" s="1">
        <v>3.2036614977424938E-2</v>
      </c>
      <c r="AH3467">
        <v>3466</v>
      </c>
      <c r="AI3467">
        <v>14340.138482282095</v>
      </c>
      <c r="AK3467">
        <v>3466</v>
      </c>
      <c r="AL3467">
        <v>0.20643933605683781</v>
      </c>
      <c r="AN3467">
        <v>3466</v>
      </c>
      <c r="AO3467">
        <v>0.37516881821840314</v>
      </c>
    </row>
    <row r="3468" spans="31:41" x14ac:dyDescent="0.25">
      <c r="AE3468">
        <v>3467</v>
      </c>
      <c r="AF3468" s="1">
        <v>2.9302102164810773E-2</v>
      </c>
      <c r="AH3468">
        <v>3467</v>
      </c>
      <c r="AI3468">
        <v>8540.4693643583341</v>
      </c>
      <c r="AK3468">
        <v>3467</v>
      </c>
      <c r="AL3468">
        <v>0.30037951030117327</v>
      </c>
      <c r="AN3468">
        <v>3467</v>
      </c>
      <c r="AO3468">
        <v>0.34591186409756342</v>
      </c>
    </row>
    <row r="3469" spans="31:41" x14ac:dyDescent="0.25">
      <c r="AE3469">
        <v>3468</v>
      </c>
      <c r="AF3469" s="1">
        <v>3.1999432620074764E-2</v>
      </c>
      <c r="AH3469">
        <v>3468</v>
      </c>
      <c r="AI3469">
        <v>2958.3036709223152</v>
      </c>
      <c r="AK3469">
        <v>3468</v>
      </c>
      <c r="AL3469">
        <v>0.19498477073743278</v>
      </c>
      <c r="AN3469">
        <v>3468</v>
      </c>
      <c r="AO3469">
        <v>0.41889984705787109</v>
      </c>
    </row>
    <row r="3470" spans="31:41" x14ac:dyDescent="0.25">
      <c r="AE3470">
        <v>3469</v>
      </c>
      <c r="AF3470" s="1">
        <v>3.102918726572601E-2</v>
      </c>
      <c r="AH3470">
        <v>3469</v>
      </c>
      <c r="AI3470">
        <v>6133.8497164469982</v>
      </c>
      <c r="AK3470">
        <v>3469</v>
      </c>
      <c r="AL3470">
        <v>0.24806960175721735</v>
      </c>
      <c r="AN3470">
        <v>3469</v>
      </c>
      <c r="AO3470">
        <v>0.42336921569331165</v>
      </c>
    </row>
    <row r="3471" spans="31:41" x14ac:dyDescent="0.25">
      <c r="AE3471">
        <v>3470</v>
      </c>
      <c r="AF3471" s="1">
        <v>2.8788129890395586E-2</v>
      </c>
      <c r="AH3471">
        <v>3470</v>
      </c>
      <c r="AI3471">
        <v>6386.8919750548839</v>
      </c>
      <c r="AK3471">
        <v>3470</v>
      </c>
      <c r="AL3471">
        <v>0.24535107002059528</v>
      </c>
      <c r="AN3471">
        <v>3470</v>
      </c>
      <c r="AO3471">
        <v>0.31372443507857078</v>
      </c>
    </row>
    <row r="3472" spans="31:41" x14ac:dyDescent="0.25">
      <c r="AE3472">
        <v>3471</v>
      </c>
      <c r="AF3472" s="1">
        <v>2.7585476231196226E-2</v>
      </c>
      <c r="AH3472">
        <v>3471</v>
      </c>
      <c r="AI3472">
        <v>1367.1358641735997</v>
      </c>
      <c r="AK3472">
        <v>3471</v>
      </c>
      <c r="AL3472">
        <v>0.19028206585929155</v>
      </c>
      <c r="AN3472">
        <v>3471</v>
      </c>
      <c r="AO3472">
        <v>0.43955610911900661</v>
      </c>
    </row>
    <row r="3473" spans="31:41" x14ac:dyDescent="0.25">
      <c r="AE3473">
        <v>3472</v>
      </c>
      <c r="AF3473" s="1">
        <v>2.9347550432138547E-2</v>
      </c>
      <c r="AH3473">
        <v>3472</v>
      </c>
      <c r="AI3473">
        <v>6628.5771905056663</v>
      </c>
      <c r="AK3473">
        <v>3472</v>
      </c>
      <c r="AL3473">
        <v>0.24098251117350644</v>
      </c>
      <c r="AN3473">
        <v>3472</v>
      </c>
      <c r="AO3473">
        <v>0.34658664776709569</v>
      </c>
    </row>
    <row r="3474" spans="31:41" x14ac:dyDescent="0.25">
      <c r="AE3474">
        <v>3473</v>
      </c>
      <c r="AF3474" s="1">
        <v>3.1927936227961196E-2</v>
      </c>
      <c r="AH3474">
        <v>3473</v>
      </c>
      <c r="AI3474">
        <v>11017.302020497093</v>
      </c>
      <c r="AK3474">
        <v>3473</v>
      </c>
      <c r="AL3474">
        <v>0.18450978181428371</v>
      </c>
      <c r="AN3474">
        <v>3473</v>
      </c>
      <c r="AO3474">
        <v>0.35655965231100017</v>
      </c>
    </row>
    <row r="3475" spans="31:41" x14ac:dyDescent="0.25">
      <c r="AE3475">
        <v>3474</v>
      </c>
      <c r="AF3475" s="1">
        <v>2.9889434270683024E-2</v>
      </c>
      <c r="AH3475">
        <v>3474</v>
      </c>
      <c r="AI3475">
        <v>1235.8797995785376</v>
      </c>
      <c r="AK3475">
        <v>3474</v>
      </c>
      <c r="AL3475">
        <v>0.23910473086885925</v>
      </c>
      <c r="AN3475">
        <v>3474</v>
      </c>
      <c r="AO3475">
        <v>0.3755257533459424</v>
      </c>
    </row>
    <row r="3476" spans="31:41" x14ac:dyDescent="0.25">
      <c r="AE3476">
        <v>3475</v>
      </c>
      <c r="AF3476" s="1">
        <v>2.3702031833589876E-2</v>
      </c>
      <c r="AH3476">
        <v>3475</v>
      </c>
      <c r="AI3476">
        <v>5467.588884585266</v>
      </c>
      <c r="AK3476">
        <v>3475</v>
      </c>
      <c r="AL3476">
        <v>0.2275042920979303</v>
      </c>
      <c r="AN3476">
        <v>3475</v>
      </c>
      <c r="AO3476">
        <v>0.35343065140699814</v>
      </c>
    </row>
    <row r="3477" spans="31:41" x14ac:dyDescent="0.25">
      <c r="AE3477">
        <v>3476</v>
      </c>
      <c r="AF3477" s="1">
        <v>2.8696673226890956E-2</v>
      </c>
      <c r="AH3477">
        <v>3476</v>
      </c>
      <c r="AI3477">
        <v>4652.4422061255218</v>
      </c>
      <c r="AK3477">
        <v>3476</v>
      </c>
      <c r="AL3477">
        <v>0.27970271976919386</v>
      </c>
      <c r="AN3477">
        <v>3476</v>
      </c>
      <c r="AO3477">
        <v>0.39570051114670329</v>
      </c>
    </row>
    <row r="3478" spans="31:41" x14ac:dyDescent="0.25">
      <c r="AE3478">
        <v>3477</v>
      </c>
      <c r="AF3478" s="1">
        <v>2.4168604743755484E-2</v>
      </c>
      <c r="AH3478">
        <v>3477</v>
      </c>
      <c r="AI3478">
        <v>1751.2553110658996</v>
      </c>
      <c r="AK3478">
        <v>3477</v>
      </c>
      <c r="AL3478">
        <v>0.14024534828171736</v>
      </c>
      <c r="AN3478">
        <v>3477</v>
      </c>
      <c r="AO3478">
        <v>0.3988152255290866</v>
      </c>
    </row>
    <row r="3479" spans="31:41" x14ac:dyDescent="0.25">
      <c r="AE3479">
        <v>3478</v>
      </c>
      <c r="AF3479" s="1">
        <v>2.7669054383512526E-2</v>
      </c>
      <c r="AH3479">
        <v>3478</v>
      </c>
      <c r="AI3479">
        <v>456.89152251246634</v>
      </c>
      <c r="AK3479">
        <v>3478</v>
      </c>
      <c r="AL3479">
        <v>0.17148922071677905</v>
      </c>
      <c r="AN3479">
        <v>3478</v>
      </c>
      <c r="AO3479">
        <v>0.39498804990928404</v>
      </c>
    </row>
    <row r="3480" spans="31:41" x14ac:dyDescent="0.25">
      <c r="AE3480">
        <v>3479</v>
      </c>
      <c r="AF3480" s="1">
        <v>2.8549736895361333E-2</v>
      </c>
      <c r="AH3480">
        <v>3479</v>
      </c>
      <c r="AI3480">
        <v>12404.263784837383</v>
      </c>
      <c r="AK3480">
        <v>3479</v>
      </c>
      <c r="AL3480">
        <v>0.16920301671913418</v>
      </c>
      <c r="AN3480">
        <v>3479</v>
      </c>
      <c r="AO3480">
        <v>0.39878454878277309</v>
      </c>
    </row>
    <row r="3481" spans="31:41" x14ac:dyDescent="0.25">
      <c r="AE3481">
        <v>3480</v>
      </c>
      <c r="AF3481" s="1">
        <v>3.3134103555067185E-2</v>
      </c>
      <c r="AH3481">
        <v>3480</v>
      </c>
      <c r="AI3481">
        <v>498.20371024812107</v>
      </c>
      <c r="AK3481">
        <v>3480</v>
      </c>
      <c r="AL3481">
        <v>0.1874166006552373</v>
      </c>
      <c r="AN3481">
        <v>3480</v>
      </c>
      <c r="AO3481">
        <v>0.27067151157214087</v>
      </c>
    </row>
    <row r="3482" spans="31:41" x14ac:dyDescent="0.25">
      <c r="AE3482">
        <v>3481</v>
      </c>
      <c r="AF3482" s="1">
        <v>2.953824598609267E-2</v>
      </c>
      <c r="AH3482">
        <v>3481</v>
      </c>
      <c r="AI3482">
        <v>3607.699561124055</v>
      </c>
      <c r="AK3482">
        <v>3481</v>
      </c>
      <c r="AL3482">
        <v>0.18429055556750262</v>
      </c>
      <c r="AN3482">
        <v>3481</v>
      </c>
      <c r="AO3482">
        <v>0.37583959628972341</v>
      </c>
    </row>
    <row r="3483" spans="31:41" x14ac:dyDescent="0.25">
      <c r="AE3483">
        <v>3482</v>
      </c>
      <c r="AF3483" s="1">
        <v>3.2368107163687876E-2</v>
      </c>
      <c r="AH3483">
        <v>3482</v>
      </c>
      <c r="AI3483">
        <v>1652.9448466717297</v>
      </c>
      <c r="AK3483">
        <v>3482</v>
      </c>
      <c r="AL3483">
        <v>0.14416046111565839</v>
      </c>
      <c r="AN3483">
        <v>3482</v>
      </c>
      <c r="AO3483">
        <v>0.43694044522030107</v>
      </c>
    </row>
    <row r="3484" spans="31:41" x14ac:dyDescent="0.25">
      <c r="AE3484">
        <v>3483</v>
      </c>
      <c r="AF3484" s="1">
        <v>3.1663753805472483E-2</v>
      </c>
      <c r="AH3484">
        <v>3483</v>
      </c>
      <c r="AI3484">
        <v>5975.6631115842411</v>
      </c>
      <c r="AK3484">
        <v>3483</v>
      </c>
      <c r="AL3484">
        <v>0.13387359749524463</v>
      </c>
      <c r="AN3484">
        <v>3483</v>
      </c>
      <c r="AO3484">
        <v>0.43878311957811733</v>
      </c>
    </row>
    <row r="3485" spans="31:41" x14ac:dyDescent="0.25">
      <c r="AE3485">
        <v>3484</v>
      </c>
      <c r="AF3485" s="1">
        <v>2.999679186749038E-2</v>
      </c>
      <c r="AH3485">
        <v>3484</v>
      </c>
      <c r="AI3485">
        <v>2272.6363155530858</v>
      </c>
      <c r="AK3485">
        <v>3484</v>
      </c>
      <c r="AL3485">
        <v>0.27157988550353929</v>
      </c>
      <c r="AN3485">
        <v>3484</v>
      </c>
      <c r="AO3485">
        <v>0.33774980852808173</v>
      </c>
    </row>
    <row r="3486" spans="31:41" x14ac:dyDescent="0.25">
      <c r="AE3486">
        <v>3485</v>
      </c>
      <c r="AF3486" s="1">
        <v>3.1331472705620422E-2</v>
      </c>
      <c r="AH3486">
        <v>3485</v>
      </c>
      <c r="AI3486">
        <v>7568.6359740655207</v>
      </c>
      <c r="AK3486">
        <v>3485</v>
      </c>
      <c r="AL3486">
        <v>0.24190872690081733</v>
      </c>
      <c r="AN3486">
        <v>3485</v>
      </c>
      <c r="AO3486">
        <v>0.45939501806014271</v>
      </c>
    </row>
    <row r="3487" spans="31:41" x14ac:dyDescent="0.25">
      <c r="AE3487">
        <v>3486</v>
      </c>
      <c r="AF3487" s="1">
        <v>2.0639666407604729E-2</v>
      </c>
      <c r="AH3487">
        <v>3486</v>
      </c>
      <c r="AI3487">
        <v>3150.3967353752014</v>
      </c>
      <c r="AK3487">
        <v>3486</v>
      </c>
      <c r="AL3487">
        <v>0.22033629961189044</v>
      </c>
      <c r="AN3487">
        <v>3486</v>
      </c>
      <c r="AO3487">
        <v>0.40881320880241639</v>
      </c>
    </row>
    <row r="3488" spans="31:41" x14ac:dyDescent="0.25">
      <c r="AE3488">
        <v>3487</v>
      </c>
      <c r="AF3488" s="1">
        <v>3.3640085782585372E-2</v>
      </c>
      <c r="AH3488">
        <v>3487</v>
      </c>
      <c r="AI3488">
        <v>558.80296637131812</v>
      </c>
      <c r="AK3488">
        <v>3487</v>
      </c>
      <c r="AL3488">
        <v>0.18111097384294911</v>
      </c>
      <c r="AN3488">
        <v>3487</v>
      </c>
      <c r="AO3488">
        <v>0.51951084849852613</v>
      </c>
    </row>
    <row r="3489" spans="31:41" x14ac:dyDescent="0.25">
      <c r="AE3489">
        <v>3488</v>
      </c>
      <c r="AF3489" s="1">
        <v>3.1458955645788933E-2</v>
      </c>
      <c r="AH3489">
        <v>3488</v>
      </c>
      <c r="AI3489">
        <v>1043.3039992654428</v>
      </c>
      <c r="AK3489">
        <v>3488</v>
      </c>
      <c r="AL3489">
        <v>0.27019529189883978</v>
      </c>
      <c r="AN3489">
        <v>3488</v>
      </c>
      <c r="AO3489">
        <v>0.41314132355860983</v>
      </c>
    </row>
    <row r="3490" spans="31:41" x14ac:dyDescent="0.25">
      <c r="AE3490">
        <v>3489</v>
      </c>
      <c r="AF3490" s="1">
        <v>3.1060558739052002E-2</v>
      </c>
      <c r="AH3490">
        <v>3489</v>
      </c>
      <c r="AI3490">
        <v>13780.336783290753</v>
      </c>
      <c r="AK3490">
        <v>3489</v>
      </c>
      <c r="AL3490">
        <v>0.22217774306796589</v>
      </c>
      <c r="AN3490">
        <v>3489</v>
      </c>
      <c r="AO3490">
        <v>0.35439256460147267</v>
      </c>
    </row>
    <row r="3491" spans="31:41" x14ac:dyDescent="0.25">
      <c r="AE3491">
        <v>3490</v>
      </c>
      <c r="AF3491" s="1">
        <v>3.7108075575660093E-2</v>
      </c>
      <c r="AH3491">
        <v>3490</v>
      </c>
      <c r="AI3491">
        <v>2452.9243955672964</v>
      </c>
      <c r="AK3491">
        <v>3490</v>
      </c>
      <c r="AL3491">
        <v>0.19853293297492236</v>
      </c>
      <c r="AN3491">
        <v>3490</v>
      </c>
      <c r="AO3491">
        <v>0.37702500689534474</v>
      </c>
    </row>
    <row r="3492" spans="31:41" x14ac:dyDescent="0.25">
      <c r="AE3492">
        <v>3491</v>
      </c>
      <c r="AF3492" s="1">
        <v>3.2858054466769593E-2</v>
      </c>
      <c r="AH3492">
        <v>3491</v>
      </c>
      <c r="AI3492">
        <v>8452.1541229447012</v>
      </c>
      <c r="AK3492">
        <v>3491</v>
      </c>
      <c r="AL3492">
        <v>0.22332734012268324</v>
      </c>
      <c r="AN3492">
        <v>3491</v>
      </c>
      <c r="AO3492">
        <v>0.40815345714840873</v>
      </c>
    </row>
    <row r="3493" spans="31:41" x14ac:dyDescent="0.25">
      <c r="AE3493">
        <v>3492</v>
      </c>
      <c r="AF3493" s="1">
        <v>2.0007337445546503E-2</v>
      </c>
      <c r="AH3493">
        <v>3492</v>
      </c>
      <c r="AI3493">
        <v>2580.575273740134</v>
      </c>
      <c r="AK3493">
        <v>3492</v>
      </c>
      <c r="AL3493">
        <v>0.18177210918298942</v>
      </c>
      <c r="AN3493">
        <v>3492</v>
      </c>
      <c r="AO3493">
        <v>0.45970276164487495</v>
      </c>
    </row>
    <row r="3494" spans="31:41" x14ac:dyDescent="0.25">
      <c r="AE3494">
        <v>3493</v>
      </c>
      <c r="AF3494" s="1">
        <v>2.9146008556317549E-2</v>
      </c>
      <c r="AH3494">
        <v>3493</v>
      </c>
      <c r="AI3494">
        <v>7307.8429457684861</v>
      </c>
      <c r="AK3494">
        <v>3493</v>
      </c>
      <c r="AL3494">
        <v>0.17325208902884659</v>
      </c>
      <c r="AN3494">
        <v>3493</v>
      </c>
      <c r="AO3494">
        <v>0.42275536269897684</v>
      </c>
    </row>
    <row r="3495" spans="31:41" x14ac:dyDescent="0.25">
      <c r="AE3495">
        <v>3494</v>
      </c>
      <c r="AF3495" s="1">
        <v>2.8569984206713972E-2</v>
      </c>
      <c r="AH3495">
        <v>3494</v>
      </c>
      <c r="AI3495">
        <v>1031.5751870801491</v>
      </c>
      <c r="AK3495">
        <v>3494</v>
      </c>
      <c r="AL3495">
        <v>0.14290700450063987</v>
      </c>
      <c r="AN3495">
        <v>3494</v>
      </c>
      <c r="AO3495">
        <v>0.4922770017602997</v>
      </c>
    </row>
    <row r="3496" spans="31:41" x14ac:dyDescent="0.25">
      <c r="AE3496">
        <v>3495</v>
      </c>
      <c r="AF3496" s="1">
        <v>3.2367504490109944E-2</v>
      </c>
      <c r="AH3496">
        <v>3495</v>
      </c>
      <c r="AI3496">
        <v>1401.3031420233399</v>
      </c>
      <c r="AK3496">
        <v>3495</v>
      </c>
      <c r="AL3496">
        <v>0.13307114278270316</v>
      </c>
      <c r="AN3496">
        <v>3495</v>
      </c>
      <c r="AO3496">
        <v>0.44941144284585349</v>
      </c>
    </row>
    <row r="3497" spans="31:41" x14ac:dyDescent="0.25">
      <c r="AE3497">
        <v>3496</v>
      </c>
      <c r="AF3497" s="1">
        <v>2.7006959244707973E-2</v>
      </c>
      <c r="AH3497">
        <v>3496</v>
      </c>
      <c r="AI3497">
        <v>1098.6675138135806</v>
      </c>
      <c r="AK3497">
        <v>3496</v>
      </c>
      <c r="AL3497">
        <v>0.28896374493787919</v>
      </c>
      <c r="AN3497">
        <v>3496</v>
      </c>
      <c r="AO3497">
        <v>0.46912674471939475</v>
      </c>
    </row>
    <row r="3498" spans="31:41" x14ac:dyDescent="0.25">
      <c r="AE3498">
        <v>3497</v>
      </c>
      <c r="AF3498" s="1">
        <v>2.9760822279687238E-2</v>
      </c>
      <c r="AH3498">
        <v>3497</v>
      </c>
      <c r="AI3498">
        <v>3586.8940069654827</v>
      </c>
      <c r="AK3498">
        <v>3497</v>
      </c>
      <c r="AL3498">
        <v>0.13985524487653961</v>
      </c>
      <c r="AN3498">
        <v>3497</v>
      </c>
      <c r="AO3498">
        <v>0.4310621585854415</v>
      </c>
    </row>
    <row r="3499" spans="31:41" x14ac:dyDescent="0.25">
      <c r="AE3499">
        <v>3498</v>
      </c>
      <c r="AF3499" s="1">
        <v>2.5233078132803399E-2</v>
      </c>
      <c r="AH3499">
        <v>3498</v>
      </c>
      <c r="AI3499">
        <v>553.13717453478148</v>
      </c>
      <c r="AK3499">
        <v>3498</v>
      </c>
      <c r="AL3499">
        <v>0.10662322948769079</v>
      </c>
      <c r="AN3499">
        <v>3498</v>
      </c>
      <c r="AO3499">
        <v>0.56056383104791907</v>
      </c>
    </row>
    <row r="3500" spans="31:41" x14ac:dyDescent="0.25">
      <c r="AE3500">
        <v>3499</v>
      </c>
      <c r="AF3500" s="1">
        <v>2.3372462941473104E-2</v>
      </c>
      <c r="AH3500">
        <v>3499</v>
      </c>
      <c r="AI3500">
        <v>1711.2409913846238</v>
      </c>
      <c r="AK3500">
        <v>3499</v>
      </c>
      <c r="AL3500">
        <v>0.17019926142458386</v>
      </c>
      <c r="AN3500">
        <v>3499</v>
      </c>
      <c r="AO3500">
        <v>0.38453369367663198</v>
      </c>
    </row>
    <row r="3501" spans="31:41" x14ac:dyDescent="0.25">
      <c r="AE3501">
        <v>3500</v>
      </c>
      <c r="AF3501" s="1">
        <v>3.2603853540209782E-2</v>
      </c>
      <c r="AH3501">
        <v>3500</v>
      </c>
      <c r="AI3501">
        <v>3299.0494940617241</v>
      </c>
      <c r="AK3501">
        <v>3500</v>
      </c>
      <c r="AL3501">
        <v>0.20270773707470416</v>
      </c>
      <c r="AN3501">
        <v>3500</v>
      </c>
      <c r="AO3501">
        <v>0.42069087815336204</v>
      </c>
    </row>
    <row r="3502" spans="31:41" x14ac:dyDescent="0.25">
      <c r="AE3502">
        <v>3501</v>
      </c>
      <c r="AF3502" s="1">
        <v>3.1987848645082861E-2</v>
      </c>
      <c r="AH3502">
        <v>3501</v>
      </c>
      <c r="AI3502">
        <v>2657.7608421220452</v>
      </c>
      <c r="AK3502">
        <v>3501</v>
      </c>
      <c r="AL3502">
        <v>0.25425769050561414</v>
      </c>
      <c r="AN3502">
        <v>3501</v>
      </c>
      <c r="AO3502">
        <v>0.54829825905517138</v>
      </c>
    </row>
    <row r="3503" spans="31:41" x14ac:dyDescent="0.25">
      <c r="AE3503">
        <v>3502</v>
      </c>
      <c r="AF3503" s="1">
        <v>2.8542042038522064E-2</v>
      </c>
      <c r="AH3503">
        <v>3502</v>
      </c>
      <c r="AI3503">
        <v>1157.8102408969255</v>
      </c>
      <c r="AK3503">
        <v>3502</v>
      </c>
      <c r="AL3503">
        <v>0.1595853992859354</v>
      </c>
      <c r="AN3503">
        <v>3502</v>
      </c>
      <c r="AO3503">
        <v>0.32419535864964938</v>
      </c>
    </row>
    <row r="3504" spans="31:41" x14ac:dyDescent="0.25">
      <c r="AE3504">
        <v>3503</v>
      </c>
      <c r="AF3504" s="1">
        <v>3.4692585103709206E-2</v>
      </c>
      <c r="AH3504">
        <v>3503</v>
      </c>
      <c r="AI3504">
        <v>1937.4960990730654</v>
      </c>
      <c r="AK3504">
        <v>3503</v>
      </c>
      <c r="AL3504">
        <v>8.2329832929245561E-2</v>
      </c>
      <c r="AN3504">
        <v>3503</v>
      </c>
      <c r="AO3504">
        <v>0.37271684025392648</v>
      </c>
    </row>
    <row r="3505" spans="31:41" x14ac:dyDescent="0.25">
      <c r="AE3505">
        <v>3504</v>
      </c>
      <c r="AF3505" s="1">
        <v>3.1042188345609567E-2</v>
      </c>
      <c r="AH3505">
        <v>3504</v>
      </c>
      <c r="AI3505">
        <v>4323.5233465064839</v>
      </c>
      <c r="AK3505">
        <v>3504</v>
      </c>
      <c r="AL3505">
        <v>0.20455627812703361</v>
      </c>
      <c r="AN3505">
        <v>3504</v>
      </c>
      <c r="AO3505">
        <v>0.3318673973926799</v>
      </c>
    </row>
    <row r="3506" spans="31:41" x14ac:dyDescent="0.25">
      <c r="AE3506">
        <v>3505</v>
      </c>
      <c r="AF3506" s="1">
        <v>3.1184769365232734E-2</v>
      </c>
      <c r="AH3506">
        <v>3505</v>
      </c>
      <c r="AI3506">
        <v>9788.6463525721847</v>
      </c>
      <c r="AK3506">
        <v>3505</v>
      </c>
      <c r="AL3506">
        <v>9.0434044449620804E-2</v>
      </c>
      <c r="AN3506">
        <v>3505</v>
      </c>
      <c r="AO3506">
        <v>0.37971166222267377</v>
      </c>
    </row>
    <row r="3507" spans="31:41" x14ac:dyDescent="0.25">
      <c r="AE3507">
        <v>3506</v>
      </c>
      <c r="AF3507" s="1">
        <v>3.073612565564221E-2</v>
      </c>
      <c r="AH3507">
        <v>3506</v>
      </c>
      <c r="AI3507">
        <v>1171.4844025085088</v>
      </c>
      <c r="AK3507">
        <v>3506</v>
      </c>
      <c r="AL3507">
        <v>0.16258553240417545</v>
      </c>
      <c r="AN3507">
        <v>3506</v>
      </c>
      <c r="AO3507">
        <v>0.35933541105552508</v>
      </c>
    </row>
    <row r="3508" spans="31:41" x14ac:dyDescent="0.25">
      <c r="AE3508">
        <v>3507</v>
      </c>
      <c r="AF3508" s="1">
        <v>2.7310922228974466E-2</v>
      </c>
      <c r="AH3508">
        <v>3507</v>
      </c>
      <c r="AI3508">
        <v>21965.663718630749</v>
      </c>
      <c r="AK3508">
        <v>3507</v>
      </c>
      <c r="AL3508">
        <v>0.25786908510967449</v>
      </c>
      <c r="AN3508">
        <v>3507</v>
      </c>
      <c r="AO3508">
        <v>0.36826687887653869</v>
      </c>
    </row>
    <row r="3509" spans="31:41" x14ac:dyDescent="0.25">
      <c r="AE3509">
        <v>3508</v>
      </c>
      <c r="AF3509" s="1">
        <v>3.2429534941495586E-2</v>
      </c>
      <c r="AH3509">
        <v>3508</v>
      </c>
      <c r="AI3509">
        <v>38686.986032759021</v>
      </c>
      <c r="AK3509">
        <v>3508</v>
      </c>
      <c r="AL3509">
        <v>0.24197107729314285</v>
      </c>
      <c r="AN3509">
        <v>3508</v>
      </c>
      <c r="AO3509">
        <v>0.4004607094706672</v>
      </c>
    </row>
    <row r="3510" spans="31:41" x14ac:dyDescent="0.25">
      <c r="AE3510">
        <v>3509</v>
      </c>
      <c r="AF3510" s="1">
        <v>3.4570810854129386E-2</v>
      </c>
      <c r="AH3510">
        <v>3509</v>
      </c>
      <c r="AI3510">
        <v>18624.72242548221</v>
      </c>
      <c r="AK3510">
        <v>3509</v>
      </c>
      <c r="AL3510">
        <v>0.15775041400831261</v>
      </c>
      <c r="AN3510">
        <v>3509</v>
      </c>
      <c r="AO3510">
        <v>0.36330129440028297</v>
      </c>
    </row>
    <row r="3511" spans="31:41" x14ac:dyDescent="0.25">
      <c r="AE3511">
        <v>3510</v>
      </c>
      <c r="AF3511" s="1">
        <v>3.2779488130367573E-2</v>
      </c>
      <c r="AH3511">
        <v>3510</v>
      </c>
      <c r="AI3511">
        <v>25756.297511262503</v>
      </c>
      <c r="AK3511">
        <v>3510</v>
      </c>
      <c r="AL3511">
        <v>0.18709330288215337</v>
      </c>
      <c r="AN3511">
        <v>3510</v>
      </c>
      <c r="AO3511">
        <v>0.32185838990390081</v>
      </c>
    </row>
    <row r="3512" spans="31:41" x14ac:dyDescent="0.25">
      <c r="AE3512">
        <v>3511</v>
      </c>
      <c r="AF3512" s="1">
        <v>2.9557234260293885E-2</v>
      </c>
      <c r="AH3512">
        <v>3511</v>
      </c>
      <c r="AI3512">
        <v>15660.028532590744</v>
      </c>
      <c r="AK3512">
        <v>3511</v>
      </c>
      <c r="AL3512">
        <v>0.2194487665861557</v>
      </c>
      <c r="AN3512">
        <v>3511</v>
      </c>
      <c r="AO3512">
        <v>0.34722795020744901</v>
      </c>
    </row>
    <row r="3513" spans="31:41" x14ac:dyDescent="0.25">
      <c r="AE3513">
        <v>3512</v>
      </c>
      <c r="AF3513" s="1">
        <v>2.8966062909087098E-2</v>
      </c>
      <c r="AH3513">
        <v>3512</v>
      </c>
      <c r="AI3513">
        <v>4345.4823015650936</v>
      </c>
      <c r="AK3513">
        <v>3512</v>
      </c>
      <c r="AL3513">
        <v>0.2650529196877216</v>
      </c>
      <c r="AN3513">
        <v>3512</v>
      </c>
      <c r="AO3513">
        <v>0.35736115459241757</v>
      </c>
    </row>
    <row r="3514" spans="31:41" x14ac:dyDescent="0.25">
      <c r="AE3514">
        <v>3513</v>
      </c>
      <c r="AF3514" s="1">
        <v>3.1953185083006597E-2</v>
      </c>
      <c r="AH3514">
        <v>3513</v>
      </c>
      <c r="AI3514">
        <v>3788.4586617499485</v>
      </c>
      <c r="AK3514">
        <v>3513</v>
      </c>
      <c r="AL3514">
        <v>0.25930095941276143</v>
      </c>
      <c r="AN3514">
        <v>3513</v>
      </c>
      <c r="AO3514">
        <v>0.3463353585863449</v>
      </c>
    </row>
    <row r="3515" spans="31:41" x14ac:dyDescent="0.25">
      <c r="AE3515">
        <v>3514</v>
      </c>
      <c r="AF3515" s="1">
        <v>3.8230310502550324E-2</v>
      </c>
      <c r="AH3515">
        <v>3514</v>
      </c>
      <c r="AI3515">
        <v>2131.1515376735338</v>
      </c>
      <c r="AK3515">
        <v>3514</v>
      </c>
      <c r="AL3515">
        <v>0.1807100493321232</v>
      </c>
      <c r="AN3515">
        <v>3514</v>
      </c>
      <c r="AO3515">
        <v>0.37833727360166192</v>
      </c>
    </row>
    <row r="3516" spans="31:41" x14ac:dyDescent="0.25">
      <c r="AE3516">
        <v>3515</v>
      </c>
      <c r="AF3516" s="1">
        <v>3.3289813546097502E-2</v>
      </c>
      <c r="AH3516">
        <v>3515</v>
      </c>
      <c r="AI3516">
        <v>5949.6785091507736</v>
      </c>
      <c r="AK3516">
        <v>3515</v>
      </c>
      <c r="AL3516">
        <v>0.17165704687179242</v>
      </c>
      <c r="AN3516">
        <v>3515</v>
      </c>
      <c r="AO3516">
        <v>0.33837049746572206</v>
      </c>
    </row>
    <row r="3517" spans="31:41" x14ac:dyDescent="0.25">
      <c r="AE3517">
        <v>3516</v>
      </c>
      <c r="AF3517" s="1">
        <v>2.3980576070034898E-2</v>
      </c>
      <c r="AH3517">
        <v>3516</v>
      </c>
      <c r="AI3517">
        <v>4323.87929017037</v>
      </c>
      <c r="AK3517">
        <v>3516</v>
      </c>
      <c r="AL3517">
        <v>0.10279064351824795</v>
      </c>
      <c r="AN3517">
        <v>3516</v>
      </c>
      <c r="AO3517">
        <v>0.44614623524169922</v>
      </c>
    </row>
    <row r="3518" spans="31:41" x14ac:dyDescent="0.25">
      <c r="AE3518">
        <v>3517</v>
      </c>
      <c r="AF3518" s="1">
        <v>3.1247577352929712E-2</v>
      </c>
      <c r="AH3518">
        <v>3517</v>
      </c>
      <c r="AI3518">
        <v>1402.0606766598651</v>
      </c>
      <c r="AK3518">
        <v>3517</v>
      </c>
      <c r="AL3518">
        <v>0.24336018917985014</v>
      </c>
      <c r="AN3518">
        <v>3517</v>
      </c>
      <c r="AO3518">
        <v>0.33761234151809494</v>
      </c>
    </row>
    <row r="3519" spans="31:41" x14ac:dyDescent="0.25">
      <c r="AE3519">
        <v>3518</v>
      </c>
      <c r="AF3519" s="1">
        <v>3.0899461063156775E-2</v>
      </c>
      <c r="AH3519">
        <v>3518</v>
      </c>
      <c r="AI3519">
        <v>7366.6420908224063</v>
      </c>
      <c r="AK3519">
        <v>3518</v>
      </c>
      <c r="AL3519">
        <v>0.20933931705853107</v>
      </c>
      <c r="AN3519">
        <v>3518</v>
      </c>
      <c r="AO3519">
        <v>0.37770868094571663</v>
      </c>
    </row>
    <row r="3520" spans="31:41" x14ac:dyDescent="0.25">
      <c r="AE3520">
        <v>3519</v>
      </c>
      <c r="AF3520" s="1">
        <v>3.4598917619273362E-2</v>
      </c>
      <c r="AH3520">
        <v>3519</v>
      </c>
      <c r="AI3520">
        <v>2729.6741518954395</v>
      </c>
      <c r="AK3520">
        <v>3519</v>
      </c>
      <c r="AL3520">
        <v>0.23419727668960083</v>
      </c>
      <c r="AN3520">
        <v>3519</v>
      </c>
      <c r="AO3520">
        <v>0.34822658331133621</v>
      </c>
    </row>
    <row r="3521" spans="31:41" x14ac:dyDescent="0.25">
      <c r="AE3521">
        <v>3520</v>
      </c>
      <c r="AF3521" s="1">
        <v>3.5470166140346482E-2</v>
      </c>
      <c r="AH3521">
        <v>3520</v>
      </c>
      <c r="AI3521">
        <v>2492.1694902804579</v>
      </c>
      <c r="AK3521">
        <v>3520</v>
      </c>
      <c r="AL3521">
        <v>0.27767091650803499</v>
      </c>
      <c r="AN3521">
        <v>3520</v>
      </c>
      <c r="AO3521">
        <v>0.3568702633143051</v>
      </c>
    </row>
    <row r="3522" spans="31:41" x14ac:dyDescent="0.25">
      <c r="AE3522">
        <v>3521</v>
      </c>
      <c r="AF3522" s="1">
        <v>2.9608884316480566E-2</v>
      </c>
      <c r="AH3522">
        <v>3521</v>
      </c>
      <c r="AI3522">
        <v>3958.4502949369244</v>
      </c>
      <c r="AK3522">
        <v>3521</v>
      </c>
      <c r="AL3522">
        <v>0.14299643035768639</v>
      </c>
      <c r="AN3522">
        <v>3521</v>
      </c>
      <c r="AO3522">
        <v>0.33032597565064059</v>
      </c>
    </row>
    <row r="3523" spans="31:41" x14ac:dyDescent="0.25">
      <c r="AE3523">
        <v>3522</v>
      </c>
      <c r="AF3523" s="1">
        <v>3.5949156118955106E-2</v>
      </c>
      <c r="AH3523">
        <v>3522</v>
      </c>
      <c r="AI3523">
        <v>4873.3124839000329</v>
      </c>
      <c r="AK3523">
        <v>3522</v>
      </c>
      <c r="AL3523">
        <v>0.21714424659269457</v>
      </c>
      <c r="AN3523">
        <v>3522</v>
      </c>
      <c r="AO3523">
        <v>0.40580719705920593</v>
      </c>
    </row>
    <row r="3524" spans="31:41" x14ac:dyDescent="0.25">
      <c r="AE3524">
        <v>3523</v>
      </c>
      <c r="AF3524" s="1">
        <v>3.140520409077463E-2</v>
      </c>
      <c r="AH3524">
        <v>3523</v>
      </c>
      <c r="AI3524">
        <v>1579.4844452712437</v>
      </c>
      <c r="AK3524">
        <v>3523</v>
      </c>
      <c r="AL3524">
        <v>0.19497824187423568</v>
      </c>
      <c r="AN3524">
        <v>3523</v>
      </c>
      <c r="AO3524">
        <v>0.35034488215265447</v>
      </c>
    </row>
    <row r="3525" spans="31:41" x14ac:dyDescent="0.25">
      <c r="AE3525">
        <v>3524</v>
      </c>
      <c r="AF3525" s="1">
        <v>3.2027174352272425E-2</v>
      </c>
      <c r="AH3525">
        <v>3524</v>
      </c>
      <c r="AI3525">
        <v>4299.7243463860232</v>
      </c>
      <c r="AK3525">
        <v>3524</v>
      </c>
      <c r="AL3525">
        <v>0.22011580492464566</v>
      </c>
      <c r="AN3525">
        <v>3524</v>
      </c>
      <c r="AO3525">
        <v>0.43580959225787924</v>
      </c>
    </row>
    <row r="3526" spans="31:41" x14ac:dyDescent="0.25">
      <c r="AE3526">
        <v>3525</v>
      </c>
      <c r="AF3526" s="1">
        <v>3.2042509592890012E-2</v>
      </c>
      <c r="AH3526">
        <v>3525</v>
      </c>
      <c r="AI3526">
        <v>15184.271579872151</v>
      </c>
      <c r="AK3526">
        <v>3525</v>
      </c>
      <c r="AL3526">
        <v>0.18875169324335875</v>
      </c>
      <c r="AN3526">
        <v>3525</v>
      </c>
      <c r="AO3526">
        <v>0.43679846626242913</v>
      </c>
    </row>
    <row r="3527" spans="31:41" x14ac:dyDescent="0.25">
      <c r="AE3527">
        <v>3526</v>
      </c>
      <c r="AF3527" s="1">
        <v>3.4944526984831858E-2</v>
      </c>
      <c r="AH3527">
        <v>3526</v>
      </c>
      <c r="AI3527">
        <v>6198.8126201261175</v>
      </c>
      <c r="AK3527">
        <v>3526</v>
      </c>
      <c r="AL3527">
        <v>0.19874200262296285</v>
      </c>
      <c r="AN3527">
        <v>3526</v>
      </c>
      <c r="AO3527">
        <v>0.41325192006133277</v>
      </c>
    </row>
    <row r="3528" spans="31:41" x14ac:dyDescent="0.25">
      <c r="AE3528">
        <v>3527</v>
      </c>
      <c r="AF3528" s="1">
        <v>2.675381192341808E-2</v>
      </c>
      <c r="AH3528">
        <v>3527</v>
      </c>
      <c r="AI3528">
        <v>7094.4073129066501</v>
      </c>
      <c r="AK3528">
        <v>3527</v>
      </c>
      <c r="AL3528">
        <v>0.16295356404254602</v>
      </c>
      <c r="AN3528">
        <v>3527</v>
      </c>
      <c r="AO3528">
        <v>0.35060145567951445</v>
      </c>
    </row>
    <row r="3529" spans="31:41" x14ac:dyDescent="0.25">
      <c r="AE3529">
        <v>3528</v>
      </c>
      <c r="AF3529" s="1">
        <v>3.3536933320895246E-2</v>
      </c>
      <c r="AH3529">
        <v>3528</v>
      </c>
      <c r="AI3529">
        <v>6282.1907546684879</v>
      </c>
      <c r="AK3529">
        <v>3528</v>
      </c>
      <c r="AL3529">
        <v>0.20649899981160821</v>
      </c>
      <c r="AN3529">
        <v>3528</v>
      </c>
      <c r="AO3529">
        <v>0.39503486773765573</v>
      </c>
    </row>
    <row r="3530" spans="31:41" x14ac:dyDescent="0.25">
      <c r="AE3530">
        <v>3529</v>
      </c>
      <c r="AF3530" s="1">
        <v>3.3247817125146906E-2</v>
      </c>
      <c r="AH3530">
        <v>3529</v>
      </c>
      <c r="AI3530">
        <v>2588.9836401844241</v>
      </c>
      <c r="AK3530">
        <v>3529</v>
      </c>
      <c r="AL3530">
        <v>0.18704206027451262</v>
      </c>
      <c r="AN3530">
        <v>3529</v>
      </c>
      <c r="AO3530">
        <v>0.41021115595853863</v>
      </c>
    </row>
    <row r="3531" spans="31:41" x14ac:dyDescent="0.25">
      <c r="AE3531">
        <v>3530</v>
      </c>
      <c r="AF3531" s="1">
        <v>2.9298155726412034E-2</v>
      </c>
      <c r="AH3531">
        <v>3530</v>
      </c>
      <c r="AI3531">
        <v>2185.3462512246206</v>
      </c>
      <c r="AK3531">
        <v>3530</v>
      </c>
      <c r="AL3531">
        <v>0.18900647312661953</v>
      </c>
      <c r="AN3531">
        <v>3530</v>
      </c>
      <c r="AO3531">
        <v>0.33943310792454923</v>
      </c>
    </row>
    <row r="3532" spans="31:41" x14ac:dyDescent="0.25">
      <c r="AE3532">
        <v>3531</v>
      </c>
      <c r="AF3532" s="1">
        <v>3.0184824485669282E-2</v>
      </c>
      <c r="AH3532">
        <v>3531</v>
      </c>
      <c r="AI3532">
        <v>832.02875443356436</v>
      </c>
      <c r="AK3532">
        <v>3531</v>
      </c>
      <c r="AL3532">
        <v>0.1742525206020647</v>
      </c>
      <c r="AN3532">
        <v>3531</v>
      </c>
      <c r="AO3532">
        <v>0.4058574844645117</v>
      </c>
    </row>
    <row r="3533" spans="31:41" x14ac:dyDescent="0.25">
      <c r="AE3533">
        <v>3532</v>
      </c>
      <c r="AF3533" s="1">
        <v>2.6632823132390682E-2</v>
      </c>
      <c r="AH3533">
        <v>3532</v>
      </c>
      <c r="AI3533">
        <v>4590.727789180115</v>
      </c>
      <c r="AK3533">
        <v>3532</v>
      </c>
      <c r="AL3533">
        <v>0.23077428455500926</v>
      </c>
      <c r="AN3533">
        <v>3532</v>
      </c>
      <c r="AO3533">
        <v>0.33224228447434506</v>
      </c>
    </row>
    <row r="3534" spans="31:41" x14ac:dyDescent="0.25">
      <c r="AE3534">
        <v>3533</v>
      </c>
      <c r="AF3534" s="1">
        <v>2.9424331887993649E-2</v>
      </c>
      <c r="AH3534">
        <v>3533</v>
      </c>
      <c r="AI3534">
        <v>4693.2450170422535</v>
      </c>
      <c r="AK3534">
        <v>3533</v>
      </c>
      <c r="AL3534">
        <v>0.19104986368002627</v>
      </c>
      <c r="AN3534">
        <v>3533</v>
      </c>
      <c r="AO3534">
        <v>0.44155040945780777</v>
      </c>
    </row>
    <row r="3535" spans="31:41" x14ac:dyDescent="0.25">
      <c r="AE3535">
        <v>3534</v>
      </c>
      <c r="AF3535" s="1">
        <v>2.7554876130878148E-2</v>
      </c>
      <c r="AH3535">
        <v>3534</v>
      </c>
      <c r="AI3535">
        <v>6072.2415520878312</v>
      </c>
      <c r="AK3535">
        <v>3534</v>
      </c>
      <c r="AL3535">
        <v>0.19718168520419707</v>
      </c>
      <c r="AN3535">
        <v>3534</v>
      </c>
      <c r="AO3535">
        <v>0.40209573645174984</v>
      </c>
    </row>
    <row r="3536" spans="31:41" x14ac:dyDescent="0.25">
      <c r="AE3536">
        <v>3535</v>
      </c>
      <c r="AF3536" s="1">
        <v>2.4926475166043627E-2</v>
      </c>
      <c r="AH3536">
        <v>3535</v>
      </c>
      <c r="AI3536">
        <v>12387.779103648088</v>
      </c>
      <c r="AK3536">
        <v>3535</v>
      </c>
      <c r="AL3536">
        <v>0.1743478589003295</v>
      </c>
      <c r="AN3536">
        <v>3535</v>
      </c>
      <c r="AO3536">
        <v>0.37747381041986983</v>
      </c>
    </row>
    <row r="3537" spans="31:41" x14ac:dyDescent="0.25">
      <c r="AE3537">
        <v>3536</v>
      </c>
      <c r="AF3537" s="1">
        <v>2.3124826463766901E-2</v>
      </c>
      <c r="AH3537">
        <v>3536</v>
      </c>
      <c r="AI3537">
        <v>1657.0353886111245</v>
      </c>
      <c r="AK3537">
        <v>3536</v>
      </c>
      <c r="AL3537">
        <v>0.22901327640306726</v>
      </c>
      <c r="AN3537">
        <v>3536</v>
      </c>
      <c r="AO3537">
        <v>0.43949368842362663</v>
      </c>
    </row>
    <row r="3538" spans="31:41" x14ac:dyDescent="0.25">
      <c r="AE3538">
        <v>3537</v>
      </c>
      <c r="AF3538" s="1">
        <v>3.1694247515396734E-2</v>
      </c>
      <c r="AH3538">
        <v>3537</v>
      </c>
      <c r="AI3538">
        <v>2525.3916159023756</v>
      </c>
      <c r="AK3538">
        <v>3537</v>
      </c>
      <c r="AL3538">
        <v>0.16883085665238931</v>
      </c>
      <c r="AN3538">
        <v>3537</v>
      </c>
      <c r="AO3538">
        <v>0.4184404588609163</v>
      </c>
    </row>
    <row r="3539" spans="31:41" x14ac:dyDescent="0.25">
      <c r="AE3539">
        <v>3538</v>
      </c>
      <c r="AF3539" s="1">
        <v>3.1640098829932572E-2</v>
      </c>
      <c r="AH3539">
        <v>3538</v>
      </c>
      <c r="AI3539">
        <v>19216.217927499543</v>
      </c>
      <c r="AK3539">
        <v>3538</v>
      </c>
      <c r="AL3539">
        <v>0.23006920347956908</v>
      </c>
      <c r="AN3539">
        <v>3538</v>
      </c>
      <c r="AO3539">
        <v>0.38286529303869027</v>
      </c>
    </row>
    <row r="3540" spans="31:41" x14ac:dyDescent="0.25">
      <c r="AE3540">
        <v>3539</v>
      </c>
      <c r="AF3540" s="1">
        <v>3.3369116034035251E-2</v>
      </c>
      <c r="AH3540">
        <v>3539</v>
      </c>
      <c r="AI3540">
        <v>9374.6305132120197</v>
      </c>
      <c r="AK3540">
        <v>3539</v>
      </c>
      <c r="AL3540">
        <v>0.14431220432540814</v>
      </c>
      <c r="AN3540">
        <v>3539</v>
      </c>
      <c r="AO3540">
        <v>0.34472754484649409</v>
      </c>
    </row>
    <row r="3541" spans="31:41" x14ac:dyDescent="0.25">
      <c r="AE3541">
        <v>3540</v>
      </c>
      <c r="AF3541" s="1">
        <v>2.6348216349150855E-2</v>
      </c>
      <c r="AH3541">
        <v>3540</v>
      </c>
      <c r="AI3541">
        <v>16448.405776853324</v>
      </c>
      <c r="AK3541">
        <v>3540</v>
      </c>
      <c r="AL3541">
        <v>0.10694258714270322</v>
      </c>
      <c r="AN3541">
        <v>3540</v>
      </c>
      <c r="AO3541">
        <v>0.37649928234762053</v>
      </c>
    </row>
    <row r="3542" spans="31:41" x14ac:dyDescent="0.25">
      <c r="AE3542">
        <v>3541</v>
      </c>
      <c r="AF3542" s="1">
        <v>2.9406398133758005E-2</v>
      </c>
      <c r="AH3542">
        <v>3541</v>
      </c>
      <c r="AI3542">
        <v>7466.7723441455073</v>
      </c>
      <c r="AK3542">
        <v>3541</v>
      </c>
      <c r="AL3542">
        <v>0.22042829777132056</v>
      </c>
      <c r="AN3542">
        <v>3541</v>
      </c>
      <c r="AO3542">
        <v>0.41546727696774677</v>
      </c>
    </row>
    <row r="3543" spans="31:41" x14ac:dyDescent="0.25">
      <c r="AE3543">
        <v>3542</v>
      </c>
      <c r="AF3543" s="1">
        <v>3.2288634227889412E-2</v>
      </c>
      <c r="AH3543">
        <v>3542</v>
      </c>
      <c r="AI3543">
        <v>3490.9388969582542</v>
      </c>
      <c r="AK3543">
        <v>3542</v>
      </c>
      <c r="AL3543">
        <v>0.17692875532008942</v>
      </c>
      <c r="AN3543">
        <v>3542</v>
      </c>
      <c r="AO3543">
        <v>0.40005325383618917</v>
      </c>
    </row>
    <row r="3544" spans="31:41" x14ac:dyDescent="0.25">
      <c r="AE3544">
        <v>3543</v>
      </c>
      <c r="AF3544" s="1">
        <v>3.05505063054059E-2</v>
      </c>
      <c r="AH3544">
        <v>3543</v>
      </c>
      <c r="AI3544">
        <v>18509.881843102801</v>
      </c>
      <c r="AK3544">
        <v>3543</v>
      </c>
      <c r="AL3544">
        <v>0.15879083646028885</v>
      </c>
      <c r="AN3544">
        <v>3543</v>
      </c>
      <c r="AO3544">
        <v>0.41320215570040553</v>
      </c>
    </row>
    <row r="3545" spans="31:41" x14ac:dyDescent="0.25">
      <c r="AE3545">
        <v>3544</v>
      </c>
      <c r="AF3545" s="1">
        <v>3.4782941296338521E-2</v>
      </c>
      <c r="AH3545">
        <v>3544</v>
      </c>
      <c r="AI3545">
        <v>6796.3274580652342</v>
      </c>
      <c r="AK3545">
        <v>3544</v>
      </c>
      <c r="AL3545">
        <v>0.20532329263585986</v>
      </c>
      <c r="AN3545">
        <v>3544</v>
      </c>
      <c r="AO3545">
        <v>0.42919565660255532</v>
      </c>
    </row>
    <row r="3546" spans="31:41" x14ac:dyDescent="0.25">
      <c r="AE3546">
        <v>3545</v>
      </c>
      <c r="AF3546" s="1">
        <v>3.3200597002062571E-2</v>
      </c>
      <c r="AH3546">
        <v>3545</v>
      </c>
      <c r="AI3546">
        <v>585.29009452499645</v>
      </c>
      <c r="AK3546">
        <v>3545</v>
      </c>
      <c r="AL3546">
        <v>0.22189852384147798</v>
      </c>
      <c r="AN3546">
        <v>3545</v>
      </c>
      <c r="AO3546">
        <v>0.33861698417438663</v>
      </c>
    </row>
    <row r="3547" spans="31:41" x14ac:dyDescent="0.25">
      <c r="AE3547">
        <v>3546</v>
      </c>
      <c r="AF3547" s="1">
        <v>2.5955591134773082E-2</v>
      </c>
      <c r="AH3547">
        <v>3546</v>
      </c>
      <c r="AI3547">
        <v>5057.2754862040829</v>
      </c>
      <c r="AK3547">
        <v>3546</v>
      </c>
      <c r="AL3547">
        <v>0.1221418349000583</v>
      </c>
      <c r="AN3547">
        <v>3546</v>
      </c>
      <c r="AO3547">
        <v>0.44365693075544738</v>
      </c>
    </row>
    <row r="3548" spans="31:41" x14ac:dyDescent="0.25">
      <c r="AE3548">
        <v>3547</v>
      </c>
      <c r="AF3548" s="1">
        <v>2.8931023098704545E-2</v>
      </c>
      <c r="AH3548">
        <v>3547</v>
      </c>
      <c r="AI3548">
        <v>12549.614803721281</v>
      </c>
      <c r="AK3548">
        <v>3547</v>
      </c>
      <c r="AL3548">
        <v>0.23560526090765563</v>
      </c>
      <c r="AN3548">
        <v>3547</v>
      </c>
      <c r="AO3548">
        <v>0.42919531003750022</v>
      </c>
    </row>
    <row r="3549" spans="31:41" x14ac:dyDescent="0.25">
      <c r="AE3549">
        <v>3548</v>
      </c>
      <c r="AF3549" s="1">
        <v>3.0800617620850179E-2</v>
      </c>
      <c r="AH3549">
        <v>3548</v>
      </c>
      <c r="AI3549">
        <v>2099.1337114937742</v>
      </c>
      <c r="AK3549">
        <v>3548</v>
      </c>
      <c r="AL3549">
        <v>0.26053022429531925</v>
      </c>
      <c r="AN3549">
        <v>3548</v>
      </c>
      <c r="AO3549">
        <v>0.32053553734615603</v>
      </c>
    </row>
    <row r="3550" spans="31:41" x14ac:dyDescent="0.25">
      <c r="AE3550">
        <v>3549</v>
      </c>
      <c r="AF3550" s="1">
        <v>3.6801485610032492E-2</v>
      </c>
      <c r="AH3550">
        <v>3549</v>
      </c>
      <c r="AI3550">
        <v>5951.7672872826861</v>
      </c>
      <c r="AK3550">
        <v>3549</v>
      </c>
      <c r="AL3550">
        <v>0.24537509930604512</v>
      </c>
      <c r="AN3550">
        <v>3549</v>
      </c>
      <c r="AO3550">
        <v>0.37714081925156784</v>
      </c>
    </row>
    <row r="3551" spans="31:41" x14ac:dyDescent="0.25">
      <c r="AE3551">
        <v>3550</v>
      </c>
      <c r="AF3551" s="1">
        <v>2.7860560602450901E-2</v>
      </c>
      <c r="AH3551">
        <v>3550</v>
      </c>
      <c r="AI3551">
        <v>2894.5697509087536</v>
      </c>
      <c r="AK3551">
        <v>3550</v>
      </c>
      <c r="AL3551">
        <v>0.17130225758590736</v>
      </c>
      <c r="AN3551">
        <v>3550</v>
      </c>
      <c r="AO3551">
        <v>0.38493466569880558</v>
      </c>
    </row>
    <row r="3552" spans="31:41" x14ac:dyDescent="0.25">
      <c r="AE3552">
        <v>3551</v>
      </c>
      <c r="AF3552" s="1">
        <v>2.8316408828341855E-2</v>
      </c>
      <c r="AH3552">
        <v>3551</v>
      </c>
      <c r="AI3552">
        <v>12304.489693990428</v>
      </c>
      <c r="AK3552">
        <v>3551</v>
      </c>
      <c r="AL3552">
        <v>0.26055088259521303</v>
      </c>
      <c r="AN3552">
        <v>3551</v>
      </c>
      <c r="AO3552">
        <v>0.46656423704226424</v>
      </c>
    </row>
    <row r="3553" spans="31:41" x14ac:dyDescent="0.25">
      <c r="AE3553">
        <v>3552</v>
      </c>
      <c r="AF3553" s="1">
        <v>2.960476199595008E-2</v>
      </c>
      <c r="AH3553">
        <v>3552</v>
      </c>
      <c r="AI3553">
        <v>22206.560875477895</v>
      </c>
      <c r="AK3553">
        <v>3552</v>
      </c>
      <c r="AL3553">
        <v>0.25152106004424185</v>
      </c>
      <c r="AN3553">
        <v>3552</v>
      </c>
      <c r="AO3553">
        <v>0.31836651951576</v>
      </c>
    </row>
    <row r="3554" spans="31:41" x14ac:dyDescent="0.25">
      <c r="AE3554">
        <v>3553</v>
      </c>
      <c r="AF3554" s="1">
        <v>3.2552768532601695E-2</v>
      </c>
      <c r="AH3554">
        <v>3553</v>
      </c>
      <c r="AI3554">
        <v>1232.4876328983069</v>
      </c>
      <c r="AK3554">
        <v>3553</v>
      </c>
      <c r="AL3554">
        <v>0.20378272325475852</v>
      </c>
      <c r="AN3554">
        <v>3553</v>
      </c>
      <c r="AO3554">
        <v>0.40735583355629629</v>
      </c>
    </row>
    <row r="3555" spans="31:41" x14ac:dyDescent="0.25">
      <c r="AE3555">
        <v>3554</v>
      </c>
      <c r="AF3555" s="1">
        <v>3.0438120969026983E-2</v>
      </c>
      <c r="AH3555">
        <v>3554</v>
      </c>
      <c r="AI3555">
        <v>3212.3164904260725</v>
      </c>
      <c r="AK3555">
        <v>3554</v>
      </c>
      <c r="AL3555">
        <v>0.15711584996308092</v>
      </c>
      <c r="AN3555">
        <v>3554</v>
      </c>
      <c r="AO3555">
        <v>0.36562952795762482</v>
      </c>
    </row>
    <row r="3556" spans="31:41" x14ac:dyDescent="0.25">
      <c r="AE3556">
        <v>3555</v>
      </c>
      <c r="AF3556" s="1">
        <v>2.8517405321166533E-2</v>
      </c>
      <c r="AH3556">
        <v>3555</v>
      </c>
      <c r="AI3556">
        <v>2730.6178469448091</v>
      </c>
      <c r="AK3556">
        <v>3555</v>
      </c>
      <c r="AL3556">
        <v>0.26924014549001074</v>
      </c>
      <c r="AN3556">
        <v>3555</v>
      </c>
      <c r="AO3556">
        <v>0.47408534320509216</v>
      </c>
    </row>
    <row r="3557" spans="31:41" x14ac:dyDescent="0.25">
      <c r="AE3557">
        <v>3556</v>
      </c>
      <c r="AF3557" s="1">
        <v>2.8634084804129545E-2</v>
      </c>
      <c r="AH3557">
        <v>3556</v>
      </c>
      <c r="AI3557">
        <v>2902.3208506615742</v>
      </c>
      <c r="AK3557">
        <v>3556</v>
      </c>
      <c r="AL3557">
        <v>0.1883667284253204</v>
      </c>
      <c r="AN3557">
        <v>3556</v>
      </c>
      <c r="AO3557">
        <v>0.32950891451192099</v>
      </c>
    </row>
    <row r="3558" spans="31:41" x14ac:dyDescent="0.25">
      <c r="AE3558">
        <v>3557</v>
      </c>
      <c r="AF3558" s="1">
        <v>2.7505978324271485E-2</v>
      </c>
      <c r="AH3558">
        <v>3557</v>
      </c>
      <c r="AI3558">
        <v>4542.4845519467344</v>
      </c>
      <c r="AK3558">
        <v>3557</v>
      </c>
      <c r="AL3558">
        <v>0.19691835201626184</v>
      </c>
      <c r="AN3558">
        <v>3557</v>
      </c>
      <c r="AO3558">
        <v>0.42823444439117753</v>
      </c>
    </row>
    <row r="3559" spans="31:41" x14ac:dyDescent="0.25">
      <c r="AE3559">
        <v>3558</v>
      </c>
      <c r="AF3559" s="1">
        <v>3.1467413624709284E-2</v>
      </c>
      <c r="AH3559">
        <v>3558</v>
      </c>
      <c r="AI3559">
        <v>2532.9691763428641</v>
      </c>
      <c r="AK3559">
        <v>3558</v>
      </c>
      <c r="AL3559">
        <v>0.1525489657950794</v>
      </c>
      <c r="AN3559">
        <v>3558</v>
      </c>
      <c r="AO3559">
        <v>0.39045807109153613</v>
      </c>
    </row>
    <row r="3560" spans="31:41" x14ac:dyDescent="0.25">
      <c r="AE3560">
        <v>3559</v>
      </c>
      <c r="AF3560" s="1">
        <v>2.9260539065155022E-2</v>
      </c>
      <c r="AH3560">
        <v>3559</v>
      </c>
      <c r="AI3560">
        <v>5281.1471790695014</v>
      </c>
      <c r="AK3560">
        <v>3559</v>
      </c>
      <c r="AL3560">
        <v>0.22337602682579971</v>
      </c>
      <c r="AN3560">
        <v>3559</v>
      </c>
      <c r="AO3560">
        <v>0.43430340874889084</v>
      </c>
    </row>
    <row r="3561" spans="31:41" x14ac:dyDescent="0.25">
      <c r="AE3561">
        <v>3560</v>
      </c>
      <c r="AF3561" s="1">
        <v>2.7842989603118706E-2</v>
      </c>
      <c r="AH3561">
        <v>3560</v>
      </c>
      <c r="AI3561">
        <v>2566.1883273685685</v>
      </c>
      <c r="AK3561">
        <v>3560</v>
      </c>
      <c r="AL3561">
        <v>0.15814617116162799</v>
      </c>
      <c r="AN3561">
        <v>3560</v>
      </c>
      <c r="AO3561">
        <v>0.4114590217874865</v>
      </c>
    </row>
    <row r="3562" spans="31:41" x14ac:dyDescent="0.25">
      <c r="AE3562">
        <v>3561</v>
      </c>
      <c r="AF3562" s="1">
        <v>3.3285080792965882E-2</v>
      </c>
      <c r="AH3562">
        <v>3561</v>
      </c>
      <c r="AI3562">
        <v>8750.5268508576519</v>
      </c>
      <c r="AK3562">
        <v>3561</v>
      </c>
      <c r="AL3562">
        <v>0.24899928892310874</v>
      </c>
      <c r="AN3562">
        <v>3561</v>
      </c>
      <c r="AO3562">
        <v>0.48678625771935846</v>
      </c>
    </row>
    <row r="3563" spans="31:41" x14ac:dyDescent="0.25">
      <c r="AE3563">
        <v>3562</v>
      </c>
      <c r="AF3563" s="1">
        <v>2.8880347057843592E-2</v>
      </c>
      <c r="AH3563">
        <v>3562</v>
      </c>
      <c r="AI3563">
        <v>1612.2661144759456</v>
      </c>
      <c r="AK3563">
        <v>3562</v>
      </c>
      <c r="AL3563">
        <v>9.8604793412784664E-2</v>
      </c>
      <c r="AN3563">
        <v>3562</v>
      </c>
      <c r="AO3563">
        <v>0.52732489818748851</v>
      </c>
    </row>
    <row r="3564" spans="31:41" x14ac:dyDescent="0.25">
      <c r="AE3564">
        <v>3563</v>
      </c>
      <c r="AF3564" s="1">
        <v>2.8905390878930737E-2</v>
      </c>
      <c r="AH3564">
        <v>3563</v>
      </c>
      <c r="AI3564">
        <v>5310.6028419719214</v>
      </c>
      <c r="AK3564">
        <v>3563</v>
      </c>
      <c r="AL3564">
        <v>0.23540119970247297</v>
      </c>
      <c r="AN3564">
        <v>3563</v>
      </c>
      <c r="AO3564">
        <v>0.38829957090954775</v>
      </c>
    </row>
    <row r="3565" spans="31:41" x14ac:dyDescent="0.25">
      <c r="AE3565">
        <v>3564</v>
      </c>
      <c r="AF3565" s="1">
        <v>3.0632121509531762E-2</v>
      </c>
      <c r="AH3565">
        <v>3564</v>
      </c>
      <c r="AI3565">
        <v>4545.160794957661</v>
      </c>
      <c r="AK3565">
        <v>3564</v>
      </c>
      <c r="AL3565">
        <v>0.18409725743868077</v>
      </c>
      <c r="AN3565">
        <v>3564</v>
      </c>
      <c r="AO3565">
        <v>0.32129524966583267</v>
      </c>
    </row>
    <row r="3566" spans="31:41" x14ac:dyDescent="0.25">
      <c r="AE3566">
        <v>3565</v>
      </c>
      <c r="AF3566" s="1">
        <v>2.5685685744280873E-2</v>
      </c>
      <c r="AH3566">
        <v>3565</v>
      </c>
      <c r="AI3566">
        <v>3292.5368916005164</v>
      </c>
      <c r="AK3566">
        <v>3565</v>
      </c>
      <c r="AL3566">
        <v>0.15718245116385132</v>
      </c>
      <c r="AN3566">
        <v>3565</v>
      </c>
      <c r="AO3566">
        <v>0.42856267531535625</v>
      </c>
    </row>
    <row r="3567" spans="31:41" x14ac:dyDescent="0.25">
      <c r="AE3567">
        <v>3566</v>
      </c>
      <c r="AF3567" s="1">
        <v>3.6752887332760054E-2</v>
      </c>
      <c r="AH3567">
        <v>3566</v>
      </c>
      <c r="AI3567">
        <v>603.02030010990029</v>
      </c>
      <c r="AK3567">
        <v>3566</v>
      </c>
      <c r="AL3567">
        <v>0.18805958902333736</v>
      </c>
      <c r="AN3567">
        <v>3566</v>
      </c>
      <c r="AO3567">
        <v>0.40651863917549064</v>
      </c>
    </row>
    <row r="3568" spans="31:41" x14ac:dyDescent="0.25">
      <c r="AE3568">
        <v>3567</v>
      </c>
      <c r="AF3568" s="1">
        <v>2.7978408256960297E-2</v>
      </c>
      <c r="AH3568">
        <v>3567</v>
      </c>
      <c r="AI3568">
        <v>7582.850611722658</v>
      </c>
      <c r="AK3568">
        <v>3567</v>
      </c>
      <c r="AL3568">
        <v>0.20210842409093649</v>
      </c>
      <c r="AN3568">
        <v>3567</v>
      </c>
      <c r="AO3568">
        <v>0.4512065327650045</v>
      </c>
    </row>
    <row r="3569" spans="31:41" x14ac:dyDescent="0.25">
      <c r="AE3569">
        <v>3568</v>
      </c>
      <c r="AF3569" s="1">
        <v>3.5620916267599112E-2</v>
      </c>
      <c r="AH3569">
        <v>3568</v>
      </c>
      <c r="AI3569">
        <v>35703.172786832278</v>
      </c>
      <c r="AK3569">
        <v>3568</v>
      </c>
      <c r="AL3569">
        <v>0.20638728908246035</v>
      </c>
      <c r="AN3569">
        <v>3568</v>
      </c>
      <c r="AO3569">
        <v>0.39126954952024917</v>
      </c>
    </row>
    <row r="3570" spans="31:41" x14ac:dyDescent="0.25">
      <c r="AE3570">
        <v>3569</v>
      </c>
      <c r="AF3570" s="1">
        <v>3.6113462444737454E-2</v>
      </c>
      <c r="AH3570">
        <v>3569</v>
      </c>
      <c r="AI3570">
        <v>14287.070625225191</v>
      </c>
      <c r="AK3570">
        <v>3569</v>
      </c>
      <c r="AL3570">
        <v>0.22068489518407911</v>
      </c>
      <c r="AN3570">
        <v>3569</v>
      </c>
      <c r="AO3570">
        <v>0.4625235499188895</v>
      </c>
    </row>
    <row r="3571" spans="31:41" x14ac:dyDescent="0.25">
      <c r="AE3571">
        <v>3570</v>
      </c>
      <c r="AF3571" s="1">
        <v>3.58967579067071E-2</v>
      </c>
      <c r="AH3571">
        <v>3570</v>
      </c>
      <c r="AI3571">
        <v>12949.889731770154</v>
      </c>
      <c r="AK3571">
        <v>3570</v>
      </c>
      <c r="AL3571">
        <v>0.16693166686221284</v>
      </c>
      <c r="AN3571">
        <v>3570</v>
      </c>
      <c r="AO3571">
        <v>0.37673911137822919</v>
      </c>
    </row>
    <row r="3572" spans="31:41" x14ac:dyDescent="0.25">
      <c r="AE3572">
        <v>3571</v>
      </c>
      <c r="AF3572" s="1">
        <v>2.9052424939047583E-2</v>
      </c>
      <c r="AH3572">
        <v>3571</v>
      </c>
      <c r="AI3572">
        <v>1524.1717076620796</v>
      </c>
      <c r="AK3572">
        <v>3571</v>
      </c>
      <c r="AL3572">
        <v>0.13146577973114101</v>
      </c>
      <c r="AN3572">
        <v>3571</v>
      </c>
      <c r="AO3572">
        <v>0.3846942377656819</v>
      </c>
    </row>
    <row r="3573" spans="31:41" x14ac:dyDescent="0.25">
      <c r="AE3573">
        <v>3572</v>
      </c>
      <c r="AF3573" s="1">
        <v>3.0448714496443818E-2</v>
      </c>
      <c r="AH3573">
        <v>3572</v>
      </c>
      <c r="AI3573">
        <v>351.90142448323377</v>
      </c>
      <c r="AK3573">
        <v>3572</v>
      </c>
      <c r="AL3573">
        <v>0.21224616959095224</v>
      </c>
      <c r="AN3573">
        <v>3572</v>
      </c>
      <c r="AO3573">
        <v>0.34346378532399829</v>
      </c>
    </row>
    <row r="3574" spans="31:41" x14ac:dyDescent="0.25">
      <c r="AE3574">
        <v>3573</v>
      </c>
      <c r="AF3574" s="1">
        <v>2.9287816235807007E-2</v>
      </c>
      <c r="AH3574">
        <v>3573</v>
      </c>
      <c r="AI3574">
        <v>3517.1646341690021</v>
      </c>
      <c r="AK3574">
        <v>3573</v>
      </c>
      <c r="AL3574">
        <v>0.20004059439263572</v>
      </c>
      <c r="AN3574">
        <v>3573</v>
      </c>
      <c r="AO3574">
        <v>0.45166333208958531</v>
      </c>
    </row>
    <row r="3575" spans="31:41" x14ac:dyDescent="0.25">
      <c r="AE3575">
        <v>3574</v>
      </c>
      <c r="AF3575" s="1">
        <v>2.9484370708954932E-2</v>
      </c>
      <c r="AH3575">
        <v>3574</v>
      </c>
      <c r="AI3575">
        <v>2997.3379137234201</v>
      </c>
      <c r="AK3575">
        <v>3574</v>
      </c>
      <c r="AL3575">
        <v>0.17447016797218293</v>
      </c>
      <c r="AN3575">
        <v>3574</v>
      </c>
      <c r="AO3575">
        <v>0.27836049675023034</v>
      </c>
    </row>
    <row r="3576" spans="31:41" x14ac:dyDescent="0.25">
      <c r="AE3576">
        <v>3575</v>
      </c>
      <c r="AF3576" s="1">
        <v>3.1518793662376865E-2</v>
      </c>
      <c r="AH3576">
        <v>3575</v>
      </c>
      <c r="AI3576">
        <v>9242.4410684516024</v>
      </c>
      <c r="AK3576">
        <v>3575</v>
      </c>
      <c r="AL3576">
        <v>0.20009437110411221</v>
      </c>
      <c r="AN3576">
        <v>3575</v>
      </c>
      <c r="AO3576">
        <v>0.34802937059037586</v>
      </c>
    </row>
    <row r="3577" spans="31:41" x14ac:dyDescent="0.25">
      <c r="AE3577">
        <v>3576</v>
      </c>
      <c r="AF3577" s="1">
        <v>3.4198131355440697E-2</v>
      </c>
      <c r="AH3577">
        <v>3576</v>
      </c>
      <c r="AI3577">
        <v>12196.494770542133</v>
      </c>
      <c r="AK3577">
        <v>3576</v>
      </c>
      <c r="AL3577">
        <v>0.20575795178467246</v>
      </c>
      <c r="AN3577">
        <v>3576</v>
      </c>
      <c r="AO3577">
        <v>0.40371200662203843</v>
      </c>
    </row>
    <row r="3578" spans="31:41" x14ac:dyDescent="0.25">
      <c r="AE3578">
        <v>3577</v>
      </c>
      <c r="AF3578" s="1">
        <v>2.9406042050784009E-2</v>
      </c>
      <c r="AH3578">
        <v>3577</v>
      </c>
      <c r="AI3578">
        <v>3340.5331806490103</v>
      </c>
      <c r="AK3578">
        <v>3577</v>
      </c>
      <c r="AL3578">
        <v>0.23407385853883436</v>
      </c>
      <c r="AN3578">
        <v>3577</v>
      </c>
      <c r="AO3578">
        <v>0.39284896494696203</v>
      </c>
    </row>
    <row r="3579" spans="31:41" x14ac:dyDescent="0.25">
      <c r="AE3579">
        <v>3578</v>
      </c>
      <c r="AF3579" s="1">
        <v>3.160823646589872E-2</v>
      </c>
      <c r="AH3579">
        <v>3578</v>
      </c>
      <c r="AI3579">
        <v>2252.7398873354928</v>
      </c>
      <c r="AK3579">
        <v>3578</v>
      </c>
      <c r="AL3579">
        <v>0.1606122349394091</v>
      </c>
      <c r="AN3579">
        <v>3578</v>
      </c>
      <c r="AO3579">
        <v>0.38367598775093636</v>
      </c>
    </row>
    <row r="3580" spans="31:41" x14ac:dyDescent="0.25">
      <c r="AE3580">
        <v>3579</v>
      </c>
      <c r="AF3580" s="1">
        <v>3.3155810627667703E-2</v>
      </c>
      <c r="AH3580">
        <v>3579</v>
      </c>
      <c r="AI3580">
        <v>3040.8000950998335</v>
      </c>
      <c r="AK3580">
        <v>3579</v>
      </c>
      <c r="AL3580">
        <v>0.29485473288404551</v>
      </c>
      <c r="AN3580">
        <v>3579</v>
      </c>
      <c r="AO3580">
        <v>0.40712070752709439</v>
      </c>
    </row>
    <row r="3581" spans="31:41" x14ac:dyDescent="0.25">
      <c r="AE3581">
        <v>3580</v>
      </c>
      <c r="AF3581" s="1">
        <v>3.2212275892487874E-2</v>
      </c>
      <c r="AH3581">
        <v>3580</v>
      </c>
      <c r="AI3581">
        <v>622.25526698893373</v>
      </c>
      <c r="AK3581">
        <v>3580</v>
      </c>
      <c r="AL3581">
        <v>0.23220501026348053</v>
      </c>
      <c r="AN3581">
        <v>3580</v>
      </c>
      <c r="AO3581">
        <v>0.3470502822754955</v>
      </c>
    </row>
    <row r="3582" spans="31:41" x14ac:dyDescent="0.25">
      <c r="AE3582">
        <v>3581</v>
      </c>
      <c r="AF3582" s="1">
        <v>2.1772603009010627E-2</v>
      </c>
      <c r="AH3582">
        <v>3581</v>
      </c>
      <c r="AI3582">
        <v>4589.0422615127582</v>
      </c>
      <c r="AK3582">
        <v>3581</v>
      </c>
      <c r="AL3582">
        <v>0.11787809933425285</v>
      </c>
      <c r="AN3582">
        <v>3581</v>
      </c>
      <c r="AO3582">
        <v>0.37191123385889957</v>
      </c>
    </row>
    <row r="3583" spans="31:41" x14ac:dyDescent="0.25">
      <c r="AE3583">
        <v>3582</v>
      </c>
      <c r="AF3583" s="1">
        <v>2.7979150535305752E-2</v>
      </c>
      <c r="AH3583">
        <v>3582</v>
      </c>
      <c r="AI3583">
        <v>20698.385561698335</v>
      </c>
      <c r="AK3583">
        <v>3582</v>
      </c>
      <c r="AL3583">
        <v>0.20931832733949832</v>
      </c>
      <c r="AN3583">
        <v>3582</v>
      </c>
      <c r="AO3583">
        <v>0.4296170408685297</v>
      </c>
    </row>
    <row r="3584" spans="31:41" x14ac:dyDescent="0.25">
      <c r="AE3584">
        <v>3583</v>
      </c>
      <c r="AF3584" s="1">
        <v>3.2765490440935796E-2</v>
      </c>
      <c r="AH3584">
        <v>3583</v>
      </c>
      <c r="AI3584">
        <v>7077.2211886256027</v>
      </c>
      <c r="AK3584">
        <v>3583</v>
      </c>
      <c r="AL3584">
        <v>0.15178210505851167</v>
      </c>
      <c r="AN3584">
        <v>3583</v>
      </c>
      <c r="AO3584">
        <v>0.40469196345048147</v>
      </c>
    </row>
    <row r="3585" spans="31:41" x14ac:dyDescent="0.25">
      <c r="AE3585">
        <v>3584</v>
      </c>
      <c r="AF3585" s="1">
        <v>3.4214868714000923E-2</v>
      </c>
      <c r="AH3585">
        <v>3584</v>
      </c>
      <c r="AI3585">
        <v>4532.9061404886443</v>
      </c>
      <c r="AK3585">
        <v>3584</v>
      </c>
      <c r="AL3585">
        <v>0.2295569453468308</v>
      </c>
      <c r="AN3585">
        <v>3584</v>
      </c>
      <c r="AO3585">
        <v>0.43341845082507807</v>
      </c>
    </row>
    <row r="3586" spans="31:41" x14ac:dyDescent="0.25">
      <c r="AE3586">
        <v>3585</v>
      </c>
      <c r="AF3586" s="1">
        <v>2.6516803774848663E-2</v>
      </c>
      <c r="AH3586">
        <v>3585</v>
      </c>
      <c r="AI3586">
        <v>9161.6140950918798</v>
      </c>
      <c r="AK3586">
        <v>3585</v>
      </c>
      <c r="AL3586">
        <v>0.15237537781928864</v>
      </c>
      <c r="AN3586">
        <v>3585</v>
      </c>
      <c r="AO3586">
        <v>0.43499650997384864</v>
      </c>
    </row>
    <row r="3587" spans="31:41" x14ac:dyDescent="0.25">
      <c r="AE3587">
        <v>3586</v>
      </c>
      <c r="AF3587" s="1">
        <v>3.3986649050739892E-2</v>
      </c>
      <c r="AH3587">
        <v>3586</v>
      </c>
      <c r="AI3587">
        <v>10213.579288688728</v>
      </c>
      <c r="AK3587">
        <v>3586</v>
      </c>
      <c r="AL3587">
        <v>0.25452872463636655</v>
      </c>
      <c r="AN3587">
        <v>3586</v>
      </c>
      <c r="AO3587">
        <v>0.43442603904977689</v>
      </c>
    </row>
    <row r="3588" spans="31:41" x14ac:dyDescent="0.25">
      <c r="AE3588">
        <v>3587</v>
      </c>
      <c r="AF3588" s="1">
        <v>2.7503154809982222E-2</v>
      </c>
      <c r="AH3588">
        <v>3587</v>
      </c>
      <c r="AI3588">
        <v>8365.7839882417484</v>
      </c>
      <c r="AK3588">
        <v>3587</v>
      </c>
      <c r="AL3588">
        <v>0.16728155838827577</v>
      </c>
      <c r="AN3588">
        <v>3587</v>
      </c>
      <c r="AO3588">
        <v>0.41754034658719597</v>
      </c>
    </row>
    <row r="3589" spans="31:41" x14ac:dyDescent="0.25">
      <c r="AE3589">
        <v>3588</v>
      </c>
      <c r="AF3589" s="1">
        <v>3.4921787163793239E-2</v>
      </c>
      <c r="AH3589">
        <v>3588</v>
      </c>
      <c r="AI3589">
        <v>17871.572423302972</v>
      </c>
      <c r="AK3589">
        <v>3588</v>
      </c>
      <c r="AL3589">
        <v>0.14618090494553587</v>
      </c>
      <c r="AN3589">
        <v>3588</v>
      </c>
      <c r="AO3589">
        <v>0.45901044678497233</v>
      </c>
    </row>
    <row r="3590" spans="31:41" x14ac:dyDescent="0.25">
      <c r="AE3590">
        <v>3589</v>
      </c>
      <c r="AF3590" s="1">
        <v>3.4116720374724796E-2</v>
      </c>
      <c r="AH3590">
        <v>3589</v>
      </c>
      <c r="AI3590">
        <v>7700.0311301774791</v>
      </c>
      <c r="AK3590">
        <v>3589</v>
      </c>
      <c r="AL3590">
        <v>0.13511378494350207</v>
      </c>
      <c r="AN3590">
        <v>3589</v>
      </c>
      <c r="AO3590">
        <v>0.33859015578063578</v>
      </c>
    </row>
    <row r="3591" spans="31:41" x14ac:dyDescent="0.25">
      <c r="AE3591">
        <v>3590</v>
      </c>
      <c r="AF3591" s="1">
        <v>2.9372891604999785E-2</v>
      </c>
      <c r="AH3591">
        <v>3590</v>
      </c>
      <c r="AI3591">
        <v>884.86660213218283</v>
      </c>
      <c r="AK3591">
        <v>3590</v>
      </c>
      <c r="AL3591">
        <v>0.15853059866794791</v>
      </c>
      <c r="AN3591">
        <v>3590</v>
      </c>
      <c r="AO3591">
        <v>0.41167737891976147</v>
      </c>
    </row>
    <row r="3592" spans="31:41" x14ac:dyDescent="0.25">
      <c r="AE3592">
        <v>3591</v>
      </c>
      <c r="AF3592" s="1">
        <v>3.1557796170484709E-2</v>
      </c>
      <c r="AH3592">
        <v>3591</v>
      </c>
      <c r="AI3592">
        <v>2710.9303468700423</v>
      </c>
      <c r="AK3592">
        <v>3591</v>
      </c>
      <c r="AL3592">
        <v>0.23140109408786852</v>
      </c>
      <c r="AN3592">
        <v>3591</v>
      </c>
      <c r="AO3592">
        <v>0.4413537815086232</v>
      </c>
    </row>
    <row r="3593" spans="31:41" x14ac:dyDescent="0.25">
      <c r="AE3593">
        <v>3592</v>
      </c>
      <c r="AF3593" s="1">
        <v>3.0008475715658678E-2</v>
      </c>
      <c r="AH3593">
        <v>3592</v>
      </c>
      <c r="AI3593">
        <v>42249.171308472229</v>
      </c>
      <c r="AK3593">
        <v>3592</v>
      </c>
      <c r="AL3593">
        <v>0.19009485578298035</v>
      </c>
      <c r="AN3593">
        <v>3592</v>
      </c>
      <c r="AO3593">
        <v>0.40106740931803031</v>
      </c>
    </row>
    <row r="3594" spans="31:41" x14ac:dyDescent="0.25">
      <c r="AE3594">
        <v>3593</v>
      </c>
      <c r="AF3594" s="1">
        <v>3.1183163498270439E-2</v>
      </c>
      <c r="AH3594">
        <v>3593</v>
      </c>
      <c r="AI3594">
        <v>794.17324511673849</v>
      </c>
      <c r="AK3594">
        <v>3593</v>
      </c>
      <c r="AL3594">
        <v>0.14158999862883215</v>
      </c>
      <c r="AN3594">
        <v>3593</v>
      </c>
      <c r="AO3594">
        <v>0.36397953648220638</v>
      </c>
    </row>
    <row r="3595" spans="31:41" x14ac:dyDescent="0.25">
      <c r="AE3595">
        <v>3594</v>
      </c>
      <c r="AF3595" s="1">
        <v>3.302387849728472E-2</v>
      </c>
      <c r="AH3595">
        <v>3594</v>
      </c>
      <c r="AI3595">
        <v>13066.21710901169</v>
      </c>
      <c r="AK3595">
        <v>3594</v>
      </c>
      <c r="AL3595">
        <v>0.1706732069597317</v>
      </c>
      <c r="AN3595">
        <v>3594</v>
      </c>
      <c r="AO3595">
        <v>0.40167621706000961</v>
      </c>
    </row>
    <row r="3596" spans="31:41" x14ac:dyDescent="0.25">
      <c r="AE3596">
        <v>3595</v>
      </c>
      <c r="AF3596" s="1">
        <v>3.3781977981814038E-2</v>
      </c>
      <c r="AH3596">
        <v>3595</v>
      </c>
      <c r="AI3596">
        <v>550.21341905903409</v>
      </c>
      <c r="AK3596">
        <v>3595</v>
      </c>
      <c r="AL3596">
        <v>0.20464224575161805</v>
      </c>
      <c r="AN3596">
        <v>3595</v>
      </c>
      <c r="AO3596">
        <v>0.45817273226412752</v>
      </c>
    </row>
    <row r="3597" spans="31:41" x14ac:dyDescent="0.25">
      <c r="AE3597">
        <v>3596</v>
      </c>
      <c r="AF3597" s="1">
        <v>3.0163863315266326E-2</v>
      </c>
      <c r="AH3597">
        <v>3596</v>
      </c>
      <c r="AI3597">
        <v>1940.2005306268745</v>
      </c>
      <c r="AK3597">
        <v>3596</v>
      </c>
      <c r="AL3597">
        <v>0.24622824495491516</v>
      </c>
      <c r="AN3597">
        <v>3596</v>
      </c>
      <c r="AO3597">
        <v>0.46260152832446405</v>
      </c>
    </row>
    <row r="3598" spans="31:41" x14ac:dyDescent="0.25">
      <c r="AE3598">
        <v>3597</v>
      </c>
      <c r="AF3598" s="1">
        <v>3.470202835358549E-2</v>
      </c>
      <c r="AH3598">
        <v>3597</v>
      </c>
      <c r="AI3598">
        <v>11448.270524884139</v>
      </c>
      <c r="AK3598">
        <v>3597</v>
      </c>
      <c r="AL3598">
        <v>0.14293594203291568</v>
      </c>
      <c r="AN3598">
        <v>3597</v>
      </c>
      <c r="AO3598">
        <v>0.35706798046963223</v>
      </c>
    </row>
    <row r="3599" spans="31:41" x14ac:dyDescent="0.25">
      <c r="AE3599">
        <v>3598</v>
      </c>
      <c r="AF3599" s="1">
        <v>2.9979734868533559E-2</v>
      </c>
      <c r="AH3599">
        <v>3598</v>
      </c>
      <c r="AI3599">
        <v>27262.595150360052</v>
      </c>
      <c r="AK3599">
        <v>3598</v>
      </c>
      <c r="AL3599">
        <v>0.11345957981694925</v>
      </c>
      <c r="AN3599">
        <v>3598</v>
      </c>
      <c r="AO3599">
        <v>0.41322380074690512</v>
      </c>
    </row>
    <row r="3600" spans="31:41" x14ac:dyDescent="0.25">
      <c r="AE3600">
        <v>3599</v>
      </c>
      <c r="AF3600" s="1">
        <v>3.3284607560107649E-2</v>
      </c>
      <c r="AH3600">
        <v>3599</v>
      </c>
      <c r="AI3600">
        <v>2626.1362951933302</v>
      </c>
      <c r="AK3600">
        <v>3599</v>
      </c>
      <c r="AL3600">
        <v>9.4119102915891234E-2</v>
      </c>
      <c r="AN3600">
        <v>3599</v>
      </c>
      <c r="AO3600">
        <v>0.32839401422980807</v>
      </c>
    </row>
    <row r="3601" spans="31:41" x14ac:dyDescent="0.25">
      <c r="AE3601">
        <v>3600</v>
      </c>
      <c r="AF3601" s="1">
        <v>3.3585604347259324E-2</v>
      </c>
      <c r="AH3601">
        <v>3600</v>
      </c>
      <c r="AI3601">
        <v>26858.557195762511</v>
      </c>
      <c r="AK3601">
        <v>3600</v>
      </c>
      <c r="AL3601">
        <v>0.18331410642113535</v>
      </c>
      <c r="AN3601">
        <v>3600</v>
      </c>
      <c r="AO3601">
        <v>0.44950816950659683</v>
      </c>
    </row>
    <row r="3602" spans="31:41" x14ac:dyDescent="0.25">
      <c r="AE3602">
        <v>3601</v>
      </c>
      <c r="AF3602" s="1">
        <v>2.6622377920088924E-2</v>
      </c>
      <c r="AH3602">
        <v>3601</v>
      </c>
      <c r="AI3602">
        <v>12901.946840165854</v>
      </c>
      <c r="AK3602">
        <v>3601</v>
      </c>
      <c r="AL3602">
        <v>0.33201847505477267</v>
      </c>
      <c r="AN3602">
        <v>3601</v>
      </c>
      <c r="AO3602">
        <v>0.31140991109690042</v>
      </c>
    </row>
    <row r="3603" spans="31:41" x14ac:dyDescent="0.25">
      <c r="AE3603">
        <v>3602</v>
      </c>
      <c r="AF3603" s="1">
        <v>2.8349878244980475E-2</v>
      </c>
      <c r="AH3603">
        <v>3602</v>
      </c>
      <c r="AI3603">
        <v>12721.911506490518</v>
      </c>
      <c r="AK3603">
        <v>3602</v>
      </c>
      <c r="AL3603">
        <v>0.16683663190366471</v>
      </c>
      <c r="AN3603">
        <v>3602</v>
      </c>
      <c r="AO3603">
        <v>0.43191349067318291</v>
      </c>
    </row>
    <row r="3604" spans="31:41" x14ac:dyDescent="0.25">
      <c r="AE3604">
        <v>3603</v>
      </c>
      <c r="AF3604" s="1">
        <v>3.3569169344863647E-2</v>
      </c>
      <c r="AH3604">
        <v>3603</v>
      </c>
      <c r="AI3604">
        <v>3395.5187742721787</v>
      </c>
      <c r="AK3604">
        <v>3603</v>
      </c>
      <c r="AL3604">
        <v>0.10053666738957243</v>
      </c>
      <c r="AN3604">
        <v>3603</v>
      </c>
      <c r="AO3604">
        <v>0.45531575493321386</v>
      </c>
    </row>
    <row r="3605" spans="31:41" x14ac:dyDescent="0.25">
      <c r="AE3605">
        <v>3604</v>
      </c>
      <c r="AF3605" s="1">
        <v>3.4442605756929145E-2</v>
      </c>
      <c r="AH3605">
        <v>3604</v>
      </c>
      <c r="AI3605">
        <v>14779.774418101566</v>
      </c>
      <c r="AK3605">
        <v>3604</v>
      </c>
      <c r="AL3605">
        <v>0.30907179030366311</v>
      </c>
      <c r="AN3605">
        <v>3604</v>
      </c>
      <c r="AO3605">
        <v>0.41335381228183493</v>
      </c>
    </row>
    <row r="3606" spans="31:41" x14ac:dyDescent="0.25">
      <c r="AE3606">
        <v>3605</v>
      </c>
      <c r="AF3606" s="1">
        <v>3.1962270259164649E-2</v>
      </c>
      <c r="AH3606">
        <v>3605</v>
      </c>
      <c r="AI3606">
        <v>2471.2335559128669</v>
      </c>
      <c r="AK3606">
        <v>3605</v>
      </c>
      <c r="AL3606">
        <v>0.15371856546419871</v>
      </c>
      <c r="AN3606">
        <v>3605</v>
      </c>
      <c r="AO3606">
        <v>0.35360753385672228</v>
      </c>
    </row>
    <row r="3607" spans="31:41" x14ac:dyDescent="0.25">
      <c r="AE3607">
        <v>3606</v>
      </c>
      <c r="AF3607" s="1">
        <v>3.1370471931358779E-2</v>
      </c>
      <c r="AH3607">
        <v>3606</v>
      </c>
      <c r="AI3607">
        <v>9824.3412768367853</v>
      </c>
      <c r="AK3607">
        <v>3606</v>
      </c>
      <c r="AL3607">
        <v>0.25644260349182413</v>
      </c>
      <c r="AN3607">
        <v>3606</v>
      </c>
      <c r="AO3607">
        <v>0.35142838545242361</v>
      </c>
    </row>
    <row r="3608" spans="31:41" x14ac:dyDescent="0.25">
      <c r="AE3608">
        <v>3607</v>
      </c>
      <c r="AF3608" s="1">
        <v>3.3503951872829729E-2</v>
      </c>
      <c r="AH3608">
        <v>3607</v>
      </c>
      <c r="AI3608">
        <v>3158.3957396468245</v>
      </c>
      <c r="AK3608">
        <v>3607</v>
      </c>
      <c r="AL3608">
        <v>0.27472268785465048</v>
      </c>
      <c r="AN3608">
        <v>3607</v>
      </c>
      <c r="AO3608">
        <v>0.33588296115414989</v>
      </c>
    </row>
    <row r="3609" spans="31:41" x14ac:dyDescent="0.25">
      <c r="AE3609">
        <v>3608</v>
      </c>
      <c r="AF3609" s="1">
        <v>3.1852895043324558E-2</v>
      </c>
      <c r="AH3609">
        <v>3608</v>
      </c>
      <c r="AI3609">
        <v>990.22102281873856</v>
      </c>
      <c r="AK3609">
        <v>3608</v>
      </c>
      <c r="AL3609">
        <v>0.25947196637793779</v>
      </c>
      <c r="AN3609">
        <v>3608</v>
      </c>
      <c r="AO3609">
        <v>0.35402367900023485</v>
      </c>
    </row>
    <row r="3610" spans="31:41" x14ac:dyDescent="0.25">
      <c r="AE3610">
        <v>3609</v>
      </c>
      <c r="AF3610" s="1">
        <v>3.4730594703778372E-2</v>
      </c>
      <c r="AH3610">
        <v>3609</v>
      </c>
      <c r="AI3610">
        <v>3073.9140981353562</v>
      </c>
      <c r="AK3610">
        <v>3609</v>
      </c>
      <c r="AL3610">
        <v>0.21759683632578933</v>
      </c>
      <c r="AN3610">
        <v>3609</v>
      </c>
      <c r="AO3610">
        <v>0.36377634053044899</v>
      </c>
    </row>
    <row r="3611" spans="31:41" x14ac:dyDescent="0.25">
      <c r="AE3611">
        <v>3610</v>
      </c>
      <c r="AF3611" s="1">
        <v>2.8606977530927002E-2</v>
      </c>
      <c r="AH3611">
        <v>3610</v>
      </c>
      <c r="AI3611">
        <v>21416.687499363008</v>
      </c>
      <c r="AK3611">
        <v>3610</v>
      </c>
      <c r="AL3611">
        <v>0.21515394793385026</v>
      </c>
      <c r="AN3611">
        <v>3610</v>
      </c>
      <c r="AO3611">
        <v>0.42967961499601659</v>
      </c>
    </row>
    <row r="3612" spans="31:41" x14ac:dyDescent="0.25">
      <c r="AE3612">
        <v>3611</v>
      </c>
      <c r="AF3612" s="1">
        <v>2.8558548570030817E-2</v>
      </c>
      <c r="AH3612">
        <v>3611</v>
      </c>
      <c r="AI3612">
        <v>54825.963476521581</v>
      </c>
      <c r="AK3612">
        <v>3611</v>
      </c>
      <c r="AL3612">
        <v>0.23334752980866444</v>
      </c>
      <c r="AN3612">
        <v>3611</v>
      </c>
      <c r="AO3612">
        <v>0.44974225810148183</v>
      </c>
    </row>
    <row r="3613" spans="31:41" x14ac:dyDescent="0.25">
      <c r="AE3613">
        <v>3612</v>
      </c>
      <c r="AF3613" s="1">
        <v>3.2283279162416356E-2</v>
      </c>
      <c r="AH3613">
        <v>3612</v>
      </c>
      <c r="AI3613">
        <v>11686.644788281919</v>
      </c>
      <c r="AK3613">
        <v>3612</v>
      </c>
      <c r="AL3613">
        <v>0.22499923527744065</v>
      </c>
      <c r="AN3613">
        <v>3612</v>
      </c>
      <c r="AO3613">
        <v>0.41893357815101984</v>
      </c>
    </row>
    <row r="3614" spans="31:41" x14ac:dyDescent="0.25">
      <c r="AE3614">
        <v>3613</v>
      </c>
      <c r="AF3614" s="1">
        <v>3.4927908980093791E-2</v>
      </c>
      <c r="AH3614">
        <v>3613</v>
      </c>
      <c r="AI3614">
        <v>4400.057548608157</v>
      </c>
      <c r="AK3614">
        <v>3613</v>
      </c>
      <c r="AL3614">
        <v>0.28424067209845227</v>
      </c>
      <c r="AN3614">
        <v>3613</v>
      </c>
      <c r="AO3614">
        <v>0.33125983445288026</v>
      </c>
    </row>
    <row r="3615" spans="31:41" x14ac:dyDescent="0.25">
      <c r="AE3615">
        <v>3614</v>
      </c>
      <c r="AF3615" s="1">
        <v>3.3833381855575162E-2</v>
      </c>
      <c r="AH3615">
        <v>3614</v>
      </c>
      <c r="AI3615">
        <v>7693.9221957740592</v>
      </c>
      <c r="AK3615">
        <v>3614</v>
      </c>
      <c r="AL3615">
        <v>0.17196295348813462</v>
      </c>
      <c r="AN3615">
        <v>3614</v>
      </c>
      <c r="AO3615">
        <v>0.32595214789406368</v>
      </c>
    </row>
    <row r="3616" spans="31:41" x14ac:dyDescent="0.25">
      <c r="AE3616">
        <v>3615</v>
      </c>
      <c r="AF3616" s="1">
        <v>3.2088243496890101E-2</v>
      </c>
      <c r="AH3616">
        <v>3615</v>
      </c>
      <c r="AI3616">
        <v>2667.0129036938729</v>
      </c>
      <c r="AK3616">
        <v>3615</v>
      </c>
      <c r="AL3616">
        <v>0.15568455702612358</v>
      </c>
      <c r="AN3616">
        <v>3615</v>
      </c>
      <c r="AO3616">
        <v>0.42104306419134396</v>
      </c>
    </row>
    <row r="3617" spans="31:41" x14ac:dyDescent="0.25">
      <c r="AE3617">
        <v>3616</v>
      </c>
      <c r="AF3617" s="1">
        <v>2.5559340224987404E-2</v>
      </c>
      <c r="AH3617">
        <v>3616</v>
      </c>
      <c r="AI3617">
        <v>1161.7601042685685</v>
      </c>
      <c r="AK3617">
        <v>3616</v>
      </c>
      <c r="AL3617">
        <v>0.31347925065352755</v>
      </c>
      <c r="AN3617">
        <v>3616</v>
      </c>
      <c r="AO3617">
        <v>0.33286533576216742</v>
      </c>
    </row>
    <row r="3618" spans="31:41" x14ac:dyDescent="0.25">
      <c r="AE3618">
        <v>3617</v>
      </c>
      <c r="AF3618" s="1">
        <v>2.7144337693915999E-2</v>
      </c>
      <c r="AH3618">
        <v>3617</v>
      </c>
      <c r="AI3618">
        <v>784.69598012051233</v>
      </c>
      <c r="AK3618">
        <v>3617</v>
      </c>
      <c r="AL3618">
        <v>0.23943796764882536</v>
      </c>
      <c r="AN3618">
        <v>3617</v>
      </c>
      <c r="AO3618">
        <v>0.45318186445389519</v>
      </c>
    </row>
    <row r="3619" spans="31:41" x14ac:dyDescent="0.25">
      <c r="AE3619">
        <v>3618</v>
      </c>
      <c r="AF3619" s="1">
        <v>3.062223536080988E-2</v>
      </c>
      <c r="AH3619">
        <v>3618</v>
      </c>
      <c r="AI3619">
        <v>11224.187067935522</v>
      </c>
      <c r="AK3619">
        <v>3618</v>
      </c>
      <c r="AL3619">
        <v>0.1681705064598038</v>
      </c>
      <c r="AN3619">
        <v>3618</v>
      </c>
      <c r="AO3619">
        <v>0.46736435612973204</v>
      </c>
    </row>
    <row r="3620" spans="31:41" x14ac:dyDescent="0.25">
      <c r="AE3620">
        <v>3619</v>
      </c>
      <c r="AF3620" s="1">
        <v>2.7746207267543621E-2</v>
      </c>
      <c r="AH3620">
        <v>3619</v>
      </c>
      <c r="AI3620">
        <v>1496.5245529342521</v>
      </c>
      <c r="AK3620">
        <v>3619</v>
      </c>
      <c r="AL3620">
        <v>0.21953245110171227</v>
      </c>
      <c r="AN3620">
        <v>3619</v>
      </c>
      <c r="AO3620">
        <v>0.42161390621595313</v>
      </c>
    </row>
    <row r="3621" spans="31:41" x14ac:dyDescent="0.25">
      <c r="AE3621">
        <v>3620</v>
      </c>
      <c r="AF3621" s="1">
        <v>3.4451760812546084E-2</v>
      </c>
      <c r="AH3621">
        <v>3620</v>
      </c>
      <c r="AI3621">
        <v>1155.8217271053973</v>
      </c>
      <c r="AK3621">
        <v>3620</v>
      </c>
      <c r="AL3621">
        <v>0.17679247951911228</v>
      </c>
      <c r="AN3621">
        <v>3620</v>
      </c>
      <c r="AO3621">
        <v>0.47291618796019241</v>
      </c>
    </row>
    <row r="3622" spans="31:41" x14ac:dyDescent="0.25">
      <c r="AE3622">
        <v>3621</v>
      </c>
      <c r="AF3622" s="1">
        <v>3.0061169438172053E-2</v>
      </c>
      <c r="AH3622">
        <v>3621</v>
      </c>
      <c r="AI3622">
        <v>19188.338346975288</v>
      </c>
      <c r="AK3622">
        <v>3621</v>
      </c>
      <c r="AL3622">
        <v>0.18850705855756367</v>
      </c>
      <c r="AN3622">
        <v>3621</v>
      </c>
      <c r="AO3622">
        <v>0.30670107291138293</v>
      </c>
    </row>
    <row r="3623" spans="31:41" x14ac:dyDescent="0.25">
      <c r="AE3623">
        <v>3622</v>
      </c>
      <c r="AF3623" s="1">
        <v>3.3597794954733251E-2</v>
      </c>
      <c r="AH3623">
        <v>3622</v>
      </c>
      <c r="AI3623">
        <v>1694.7285605784962</v>
      </c>
      <c r="AK3623">
        <v>3622</v>
      </c>
      <c r="AL3623">
        <v>0.2446927257409377</v>
      </c>
      <c r="AN3623">
        <v>3622</v>
      </c>
      <c r="AO3623">
        <v>0.40856284072786087</v>
      </c>
    </row>
    <row r="3624" spans="31:41" x14ac:dyDescent="0.25">
      <c r="AE3624">
        <v>3623</v>
      </c>
      <c r="AF3624" s="1">
        <v>3.1263141547654305E-2</v>
      </c>
      <c r="AH3624">
        <v>3623</v>
      </c>
      <c r="AI3624">
        <v>1177.0706934721511</v>
      </c>
      <c r="AK3624">
        <v>3623</v>
      </c>
      <c r="AL3624">
        <v>0.19464382328433252</v>
      </c>
      <c r="AN3624">
        <v>3623</v>
      </c>
      <c r="AO3624">
        <v>0.40282530328655253</v>
      </c>
    </row>
    <row r="3625" spans="31:41" x14ac:dyDescent="0.25">
      <c r="AE3625">
        <v>3624</v>
      </c>
      <c r="AF3625" s="1">
        <v>2.8413864705881142E-2</v>
      </c>
      <c r="AH3625">
        <v>3624</v>
      </c>
      <c r="AI3625">
        <v>6938.2538799927752</v>
      </c>
      <c r="AK3625">
        <v>3624</v>
      </c>
      <c r="AL3625">
        <v>0.11690787106532506</v>
      </c>
      <c r="AN3625">
        <v>3624</v>
      </c>
      <c r="AO3625">
        <v>0.38380663025051848</v>
      </c>
    </row>
    <row r="3626" spans="31:41" x14ac:dyDescent="0.25">
      <c r="AE3626">
        <v>3625</v>
      </c>
      <c r="AF3626" s="1">
        <v>2.7240581003800335E-2</v>
      </c>
      <c r="AH3626">
        <v>3625</v>
      </c>
      <c r="AI3626">
        <v>4180.9640539407355</v>
      </c>
      <c r="AK3626">
        <v>3625</v>
      </c>
      <c r="AL3626">
        <v>0.13217390289969569</v>
      </c>
      <c r="AN3626">
        <v>3625</v>
      </c>
      <c r="AO3626">
        <v>0.41408077911002517</v>
      </c>
    </row>
    <row r="3627" spans="31:41" x14ac:dyDescent="0.25">
      <c r="AE3627">
        <v>3626</v>
      </c>
      <c r="AF3627" s="1">
        <v>2.9217449737442003E-2</v>
      </c>
      <c r="AH3627">
        <v>3626</v>
      </c>
      <c r="AI3627">
        <v>1076.5110988669846</v>
      </c>
      <c r="AK3627">
        <v>3626</v>
      </c>
      <c r="AL3627">
        <v>0.18224211294452369</v>
      </c>
      <c r="AN3627">
        <v>3626</v>
      </c>
      <c r="AO3627">
        <v>0.40239549108025413</v>
      </c>
    </row>
    <row r="3628" spans="31:41" x14ac:dyDescent="0.25">
      <c r="AE3628">
        <v>3627</v>
      </c>
      <c r="AF3628" s="1">
        <v>2.9418863095909797E-2</v>
      </c>
      <c r="AH3628">
        <v>3627</v>
      </c>
      <c r="AI3628">
        <v>7873.1296440916913</v>
      </c>
      <c r="AK3628">
        <v>3627</v>
      </c>
      <c r="AL3628">
        <v>0.19259302654904675</v>
      </c>
      <c r="AN3628">
        <v>3627</v>
      </c>
      <c r="AO3628">
        <v>0.35846037622311394</v>
      </c>
    </row>
    <row r="3629" spans="31:41" x14ac:dyDescent="0.25">
      <c r="AE3629">
        <v>3628</v>
      </c>
      <c r="AF3629" s="1">
        <v>2.6532776472100617E-2</v>
      </c>
      <c r="AH3629">
        <v>3628</v>
      </c>
      <c r="AI3629">
        <v>17483.343782809952</v>
      </c>
      <c r="AK3629">
        <v>3628</v>
      </c>
      <c r="AL3629">
        <v>0.14244306140089807</v>
      </c>
      <c r="AN3629">
        <v>3628</v>
      </c>
      <c r="AO3629">
        <v>0.43609501451556437</v>
      </c>
    </row>
    <row r="3630" spans="31:41" x14ac:dyDescent="0.25">
      <c r="AE3630">
        <v>3629</v>
      </c>
      <c r="AF3630" s="1">
        <v>2.7063673792654841E-2</v>
      </c>
      <c r="AH3630">
        <v>3629</v>
      </c>
      <c r="AI3630">
        <v>5977.5723099379666</v>
      </c>
      <c r="AK3630">
        <v>3629</v>
      </c>
      <c r="AL3630">
        <v>0.21497776178507605</v>
      </c>
      <c r="AN3630">
        <v>3629</v>
      </c>
      <c r="AO3630">
        <v>0.51710574516840113</v>
      </c>
    </row>
    <row r="3631" spans="31:41" x14ac:dyDescent="0.25">
      <c r="AE3631">
        <v>3630</v>
      </c>
      <c r="AF3631" s="1">
        <v>3.1483833314764675E-2</v>
      </c>
      <c r="AH3631">
        <v>3630</v>
      </c>
      <c r="AI3631">
        <v>2470.2416782563605</v>
      </c>
      <c r="AK3631">
        <v>3630</v>
      </c>
      <c r="AL3631">
        <v>0.16964465892969705</v>
      </c>
      <c r="AN3631">
        <v>3630</v>
      </c>
      <c r="AO3631">
        <v>0.39687002809008276</v>
      </c>
    </row>
    <row r="3632" spans="31:41" x14ac:dyDescent="0.25">
      <c r="AE3632">
        <v>3631</v>
      </c>
      <c r="AF3632" s="1">
        <v>3.0306315233217918E-2</v>
      </c>
      <c r="AH3632">
        <v>3631</v>
      </c>
      <c r="AI3632">
        <v>1256.8769436819559</v>
      </c>
      <c r="AK3632">
        <v>3631</v>
      </c>
      <c r="AL3632">
        <v>0.2460254569038543</v>
      </c>
      <c r="AN3632">
        <v>3631</v>
      </c>
      <c r="AO3632">
        <v>0.37973122591920899</v>
      </c>
    </row>
    <row r="3633" spans="31:41" x14ac:dyDescent="0.25">
      <c r="AE3633">
        <v>3632</v>
      </c>
      <c r="AF3633" s="1">
        <v>2.6012697129090379E-2</v>
      </c>
      <c r="AH3633">
        <v>3632</v>
      </c>
      <c r="AI3633">
        <v>1390.2846931777995</v>
      </c>
      <c r="AK3633">
        <v>3632</v>
      </c>
      <c r="AL3633">
        <v>0.18695517471450082</v>
      </c>
      <c r="AN3633">
        <v>3632</v>
      </c>
      <c r="AO3633">
        <v>0.39409050344566043</v>
      </c>
    </row>
    <row r="3634" spans="31:41" x14ac:dyDescent="0.25">
      <c r="AE3634">
        <v>3633</v>
      </c>
      <c r="AF3634" s="1">
        <v>2.7742972290355716E-2</v>
      </c>
      <c r="AH3634">
        <v>3633</v>
      </c>
      <c r="AI3634">
        <v>2961.914105792333</v>
      </c>
      <c r="AK3634">
        <v>3633</v>
      </c>
      <c r="AL3634">
        <v>0.22344391510805059</v>
      </c>
      <c r="AN3634">
        <v>3633</v>
      </c>
      <c r="AO3634">
        <v>0.3747761190197697</v>
      </c>
    </row>
    <row r="3635" spans="31:41" x14ac:dyDescent="0.25">
      <c r="AE3635">
        <v>3634</v>
      </c>
      <c r="AF3635" s="1">
        <v>2.3189639212583879E-2</v>
      </c>
      <c r="AH3635">
        <v>3634</v>
      </c>
      <c r="AI3635">
        <v>1834.7914627046375</v>
      </c>
      <c r="AK3635">
        <v>3634</v>
      </c>
      <c r="AL3635">
        <v>0.20213501981432333</v>
      </c>
      <c r="AN3635">
        <v>3634</v>
      </c>
      <c r="AO3635">
        <v>0.40144143116193909</v>
      </c>
    </row>
    <row r="3636" spans="31:41" x14ac:dyDescent="0.25">
      <c r="AE3636">
        <v>3635</v>
      </c>
      <c r="AF3636" s="1">
        <v>3.1678138706433323E-2</v>
      </c>
      <c r="AH3636">
        <v>3635</v>
      </c>
      <c r="AI3636">
        <v>20955.225608035555</v>
      </c>
      <c r="AK3636">
        <v>3635</v>
      </c>
      <c r="AL3636">
        <v>0.15867778054483403</v>
      </c>
      <c r="AN3636">
        <v>3635</v>
      </c>
      <c r="AO3636">
        <v>0.31706420362861953</v>
      </c>
    </row>
    <row r="3637" spans="31:41" x14ac:dyDescent="0.25">
      <c r="AE3637">
        <v>3636</v>
      </c>
      <c r="AF3637" s="1">
        <v>2.9528635914659818E-2</v>
      </c>
      <c r="AH3637">
        <v>3636</v>
      </c>
      <c r="AI3637">
        <v>3151.0731456057379</v>
      </c>
      <c r="AK3637">
        <v>3636</v>
      </c>
      <c r="AL3637">
        <v>0.21984278114698608</v>
      </c>
      <c r="AN3637">
        <v>3636</v>
      </c>
      <c r="AO3637">
        <v>0.41703463079329056</v>
      </c>
    </row>
    <row r="3638" spans="31:41" x14ac:dyDescent="0.25">
      <c r="AE3638">
        <v>3637</v>
      </c>
      <c r="AF3638" s="1">
        <v>3.2535229319059944E-2</v>
      </c>
      <c r="AH3638">
        <v>3637</v>
      </c>
      <c r="AI3638">
        <v>7913.2791998307839</v>
      </c>
      <c r="AK3638">
        <v>3637</v>
      </c>
      <c r="AL3638">
        <v>0.19751695206318184</v>
      </c>
      <c r="AN3638">
        <v>3637</v>
      </c>
      <c r="AO3638">
        <v>0.33591287034842415</v>
      </c>
    </row>
    <row r="3639" spans="31:41" x14ac:dyDescent="0.25">
      <c r="AE3639">
        <v>3638</v>
      </c>
      <c r="AF3639" s="1">
        <v>2.7860593191955552E-2</v>
      </c>
      <c r="AH3639">
        <v>3638</v>
      </c>
      <c r="AI3639">
        <v>2835.7051846172335</v>
      </c>
      <c r="AK3639">
        <v>3638</v>
      </c>
      <c r="AL3639">
        <v>0.13429745312586927</v>
      </c>
      <c r="AN3639">
        <v>3638</v>
      </c>
      <c r="AO3639">
        <v>0.4146019910196394</v>
      </c>
    </row>
    <row r="3640" spans="31:41" x14ac:dyDescent="0.25">
      <c r="AE3640">
        <v>3639</v>
      </c>
      <c r="AF3640" s="1">
        <v>3.7315253187511166E-2</v>
      </c>
      <c r="AH3640">
        <v>3639</v>
      </c>
      <c r="AI3640">
        <v>444.6420842640689</v>
      </c>
      <c r="AK3640">
        <v>3639</v>
      </c>
      <c r="AL3640">
        <v>0.19854670691385345</v>
      </c>
      <c r="AN3640">
        <v>3639</v>
      </c>
      <c r="AO3640">
        <v>0.4266628997807711</v>
      </c>
    </row>
    <row r="3641" spans="31:41" x14ac:dyDescent="0.25">
      <c r="AE3641">
        <v>3640</v>
      </c>
      <c r="AF3641" s="1">
        <v>2.8745413319834157E-2</v>
      </c>
      <c r="AH3641">
        <v>3640</v>
      </c>
      <c r="AI3641">
        <v>28742.7006042225</v>
      </c>
      <c r="AK3641">
        <v>3640</v>
      </c>
      <c r="AL3641">
        <v>0.20905476576287227</v>
      </c>
      <c r="AN3641">
        <v>3640</v>
      </c>
      <c r="AO3641">
        <v>0.47168974104511802</v>
      </c>
    </row>
    <row r="3642" spans="31:41" x14ac:dyDescent="0.25">
      <c r="AE3642">
        <v>3641</v>
      </c>
      <c r="AF3642" s="1">
        <v>3.1864916382478681E-2</v>
      </c>
      <c r="AH3642">
        <v>3641</v>
      </c>
      <c r="AI3642">
        <v>13190.816918759199</v>
      </c>
      <c r="AK3642">
        <v>3641</v>
      </c>
      <c r="AL3642">
        <v>0.24511472215601923</v>
      </c>
      <c r="AN3642">
        <v>3641</v>
      </c>
      <c r="AO3642">
        <v>0.3856888161149698</v>
      </c>
    </row>
    <row r="3643" spans="31:41" x14ac:dyDescent="0.25">
      <c r="AE3643">
        <v>3642</v>
      </c>
      <c r="AF3643" s="1">
        <v>2.6188559361756569E-2</v>
      </c>
      <c r="AH3643">
        <v>3642</v>
      </c>
      <c r="AI3643">
        <v>6143.2502218807604</v>
      </c>
      <c r="AK3643">
        <v>3642</v>
      </c>
      <c r="AL3643">
        <v>0.20252579489309436</v>
      </c>
      <c r="AN3643">
        <v>3642</v>
      </c>
      <c r="AO3643">
        <v>0.38536315847021135</v>
      </c>
    </row>
    <row r="3644" spans="31:41" x14ac:dyDescent="0.25">
      <c r="AE3644">
        <v>3643</v>
      </c>
      <c r="AF3644" s="1">
        <v>3.3271220604524698E-2</v>
      </c>
      <c r="AH3644">
        <v>3643</v>
      </c>
      <c r="AI3644">
        <v>740.22365936273809</v>
      </c>
      <c r="AK3644">
        <v>3643</v>
      </c>
      <c r="AL3644">
        <v>0.11891348254159062</v>
      </c>
      <c r="AN3644">
        <v>3643</v>
      </c>
      <c r="AO3644">
        <v>0.48350746823591789</v>
      </c>
    </row>
    <row r="3645" spans="31:41" x14ac:dyDescent="0.25">
      <c r="AE3645">
        <v>3644</v>
      </c>
      <c r="AF3645" s="1">
        <v>3.4824896643808056E-2</v>
      </c>
      <c r="AH3645">
        <v>3644</v>
      </c>
      <c r="AI3645">
        <v>4333.813033840278</v>
      </c>
      <c r="AK3645">
        <v>3644</v>
      </c>
      <c r="AL3645">
        <v>0.25228719287743362</v>
      </c>
      <c r="AN3645">
        <v>3644</v>
      </c>
      <c r="AO3645">
        <v>0.41345675424821648</v>
      </c>
    </row>
    <row r="3646" spans="31:41" x14ac:dyDescent="0.25">
      <c r="AE3646">
        <v>3645</v>
      </c>
      <c r="AF3646" s="1">
        <v>3.3511417801533439E-2</v>
      </c>
      <c r="AH3646">
        <v>3645</v>
      </c>
      <c r="AI3646">
        <v>692.49729758883916</v>
      </c>
      <c r="AK3646">
        <v>3645</v>
      </c>
      <c r="AL3646">
        <v>0.14844085514226779</v>
      </c>
      <c r="AN3646">
        <v>3645</v>
      </c>
      <c r="AO3646">
        <v>0.39886400945829825</v>
      </c>
    </row>
    <row r="3647" spans="31:41" x14ac:dyDescent="0.25">
      <c r="AE3647">
        <v>3646</v>
      </c>
      <c r="AF3647" s="1">
        <v>2.7486252382669107E-2</v>
      </c>
      <c r="AH3647">
        <v>3646</v>
      </c>
      <c r="AI3647">
        <v>38332.043362371332</v>
      </c>
      <c r="AK3647">
        <v>3646</v>
      </c>
      <c r="AL3647">
        <v>0.17010406101654585</v>
      </c>
      <c r="AN3647">
        <v>3646</v>
      </c>
      <c r="AO3647">
        <v>0.38439016247651359</v>
      </c>
    </row>
    <row r="3648" spans="31:41" x14ac:dyDescent="0.25">
      <c r="AE3648">
        <v>3647</v>
      </c>
      <c r="AF3648" s="1">
        <v>3.1762690055889609E-2</v>
      </c>
      <c r="AH3648">
        <v>3647</v>
      </c>
      <c r="AI3648">
        <v>2617.5662276978574</v>
      </c>
      <c r="AK3648">
        <v>3647</v>
      </c>
      <c r="AL3648">
        <v>0.23321766033112684</v>
      </c>
      <c r="AN3648">
        <v>3647</v>
      </c>
      <c r="AO3648">
        <v>0.38506995203600569</v>
      </c>
    </row>
    <row r="3649" spans="31:41" x14ac:dyDescent="0.25">
      <c r="AE3649">
        <v>3648</v>
      </c>
      <c r="AF3649" s="1">
        <v>2.7174213295370064E-2</v>
      </c>
      <c r="AH3649">
        <v>3648</v>
      </c>
      <c r="AI3649">
        <v>10509.934485065569</v>
      </c>
      <c r="AK3649">
        <v>3648</v>
      </c>
      <c r="AL3649">
        <v>0.20973550880549735</v>
      </c>
      <c r="AN3649">
        <v>3648</v>
      </c>
      <c r="AO3649">
        <v>0.39999796299825791</v>
      </c>
    </row>
    <row r="3650" spans="31:41" x14ac:dyDescent="0.25">
      <c r="AE3650">
        <v>3649</v>
      </c>
      <c r="AF3650" s="1">
        <v>3.3680227066880564E-2</v>
      </c>
      <c r="AH3650">
        <v>3649</v>
      </c>
      <c r="AI3650">
        <v>844.20574881951541</v>
      </c>
      <c r="AK3650">
        <v>3649</v>
      </c>
      <c r="AL3650">
        <v>0.16961502280097321</v>
      </c>
      <c r="AN3650">
        <v>3649</v>
      </c>
      <c r="AO3650">
        <v>0.37539284420284097</v>
      </c>
    </row>
    <row r="3651" spans="31:41" x14ac:dyDescent="0.25">
      <c r="AE3651">
        <v>3650</v>
      </c>
      <c r="AF3651" s="1">
        <v>2.8227822562238103E-2</v>
      </c>
      <c r="AH3651">
        <v>3650</v>
      </c>
      <c r="AI3651">
        <v>169.59642130005008</v>
      </c>
      <c r="AK3651">
        <v>3650</v>
      </c>
      <c r="AL3651">
        <v>0.12784653037559945</v>
      </c>
      <c r="AN3651">
        <v>3650</v>
      </c>
      <c r="AO3651">
        <v>0.40288869428186169</v>
      </c>
    </row>
    <row r="3652" spans="31:41" x14ac:dyDescent="0.25">
      <c r="AE3652">
        <v>3651</v>
      </c>
      <c r="AF3652" s="1">
        <v>3.2680085794549285E-2</v>
      </c>
      <c r="AH3652">
        <v>3651</v>
      </c>
      <c r="AI3652">
        <v>1021.5741334364866</v>
      </c>
      <c r="AK3652">
        <v>3651</v>
      </c>
      <c r="AL3652">
        <v>0.2486132184404741</v>
      </c>
      <c r="AN3652">
        <v>3651</v>
      </c>
      <c r="AO3652">
        <v>0.33196268248921795</v>
      </c>
    </row>
    <row r="3653" spans="31:41" x14ac:dyDescent="0.25">
      <c r="AE3653">
        <v>3652</v>
      </c>
      <c r="AF3653" s="1">
        <v>2.9503201363312526E-2</v>
      </c>
      <c r="AH3653">
        <v>3652</v>
      </c>
      <c r="AI3653">
        <v>3803.5711333092213</v>
      </c>
      <c r="AK3653">
        <v>3652</v>
      </c>
      <c r="AL3653">
        <v>0.26954034133824467</v>
      </c>
      <c r="AN3653">
        <v>3652</v>
      </c>
      <c r="AO3653">
        <v>0.32604395148245746</v>
      </c>
    </row>
    <row r="3654" spans="31:41" x14ac:dyDescent="0.25">
      <c r="AE3654">
        <v>3653</v>
      </c>
      <c r="AF3654" s="1">
        <v>3.2833587708639422E-2</v>
      </c>
      <c r="AH3654">
        <v>3653</v>
      </c>
      <c r="AI3654">
        <v>14039.887678298646</v>
      </c>
      <c r="AK3654">
        <v>3653</v>
      </c>
      <c r="AL3654">
        <v>0.21912399031079069</v>
      </c>
      <c r="AN3654">
        <v>3653</v>
      </c>
      <c r="AO3654">
        <v>0.42357771399423633</v>
      </c>
    </row>
    <row r="3655" spans="31:41" x14ac:dyDescent="0.25">
      <c r="AE3655">
        <v>3654</v>
      </c>
      <c r="AF3655" s="1">
        <v>2.8620817936720666E-2</v>
      </c>
      <c r="AH3655">
        <v>3654</v>
      </c>
      <c r="AI3655">
        <v>967.8823820241887</v>
      </c>
      <c r="AK3655">
        <v>3654</v>
      </c>
      <c r="AL3655">
        <v>0.21839698678009295</v>
      </c>
      <c r="AN3655">
        <v>3654</v>
      </c>
      <c r="AO3655">
        <v>0.36976850341697848</v>
      </c>
    </row>
    <row r="3656" spans="31:41" x14ac:dyDescent="0.25">
      <c r="AE3656">
        <v>3655</v>
      </c>
      <c r="AF3656" s="1">
        <v>2.959882080557219E-2</v>
      </c>
      <c r="AH3656">
        <v>3655</v>
      </c>
      <c r="AI3656">
        <v>2962.3130729411637</v>
      </c>
      <c r="AK3656">
        <v>3655</v>
      </c>
      <c r="AL3656">
        <v>0.16458849896760763</v>
      </c>
      <c r="AN3656">
        <v>3655</v>
      </c>
      <c r="AO3656">
        <v>0.48519403064371008</v>
      </c>
    </row>
    <row r="3657" spans="31:41" x14ac:dyDescent="0.25">
      <c r="AE3657">
        <v>3656</v>
      </c>
      <c r="AF3657" s="1">
        <v>3.1445218870539193E-2</v>
      </c>
      <c r="AH3657">
        <v>3656</v>
      </c>
      <c r="AI3657">
        <v>5843.482433836185</v>
      </c>
      <c r="AK3657">
        <v>3656</v>
      </c>
      <c r="AL3657">
        <v>0.18133454193262041</v>
      </c>
      <c r="AN3657">
        <v>3656</v>
      </c>
      <c r="AO3657">
        <v>0.53134211754325678</v>
      </c>
    </row>
    <row r="3658" spans="31:41" x14ac:dyDescent="0.25">
      <c r="AE3658">
        <v>3657</v>
      </c>
      <c r="AF3658" s="1">
        <v>2.8917543408117696E-2</v>
      </c>
      <c r="AH3658">
        <v>3657</v>
      </c>
      <c r="AI3658">
        <v>5007.3959114895761</v>
      </c>
      <c r="AK3658">
        <v>3657</v>
      </c>
      <c r="AL3658">
        <v>0.23415303147673736</v>
      </c>
      <c r="AN3658">
        <v>3657</v>
      </c>
      <c r="AO3658">
        <v>0.43671380324380044</v>
      </c>
    </row>
    <row r="3659" spans="31:41" x14ac:dyDescent="0.25">
      <c r="AE3659">
        <v>3658</v>
      </c>
      <c r="AF3659" s="1">
        <v>3.5571619735633719E-2</v>
      </c>
      <c r="AH3659">
        <v>3658</v>
      </c>
      <c r="AI3659">
        <v>4436.7211404901855</v>
      </c>
      <c r="AK3659">
        <v>3658</v>
      </c>
      <c r="AL3659">
        <v>0.14066779020637288</v>
      </c>
      <c r="AN3659">
        <v>3658</v>
      </c>
      <c r="AO3659">
        <v>0.47235316194999544</v>
      </c>
    </row>
    <row r="3660" spans="31:41" x14ac:dyDescent="0.25">
      <c r="AE3660">
        <v>3659</v>
      </c>
      <c r="AF3660" s="1">
        <v>2.8674463746256817E-2</v>
      </c>
      <c r="AH3660">
        <v>3659</v>
      </c>
      <c r="AI3660">
        <v>4596.0640671216606</v>
      </c>
      <c r="AK3660">
        <v>3659</v>
      </c>
      <c r="AL3660">
        <v>0.22357170269770699</v>
      </c>
      <c r="AN3660">
        <v>3659</v>
      </c>
      <c r="AO3660">
        <v>0.46791505491977958</v>
      </c>
    </row>
    <row r="3661" spans="31:41" x14ac:dyDescent="0.25">
      <c r="AE3661">
        <v>3660</v>
      </c>
      <c r="AF3661" s="1">
        <v>3.2358099448414279E-2</v>
      </c>
      <c r="AH3661">
        <v>3660</v>
      </c>
      <c r="AI3661">
        <v>6957.6087047524188</v>
      </c>
      <c r="AK3661">
        <v>3660</v>
      </c>
      <c r="AL3661">
        <v>0.22550960757485217</v>
      </c>
      <c r="AN3661">
        <v>3660</v>
      </c>
      <c r="AO3661">
        <v>0.4438145760654002</v>
      </c>
    </row>
    <row r="3662" spans="31:41" x14ac:dyDescent="0.25">
      <c r="AE3662">
        <v>3661</v>
      </c>
      <c r="AF3662" s="1">
        <v>3.1659265203939357E-2</v>
      </c>
      <c r="AH3662">
        <v>3661</v>
      </c>
      <c r="AI3662">
        <v>5901.7338505152975</v>
      </c>
      <c r="AK3662">
        <v>3661</v>
      </c>
      <c r="AL3662">
        <v>0.23223990257983429</v>
      </c>
      <c r="AN3662">
        <v>3661</v>
      </c>
      <c r="AO3662">
        <v>0.38284582124721916</v>
      </c>
    </row>
    <row r="3663" spans="31:41" x14ac:dyDescent="0.25">
      <c r="AE3663">
        <v>3662</v>
      </c>
      <c r="AF3663" s="1">
        <v>3.2696901338008066E-2</v>
      </c>
      <c r="AH3663">
        <v>3662</v>
      </c>
      <c r="AI3663">
        <v>2920.2584102492633</v>
      </c>
      <c r="AK3663">
        <v>3662</v>
      </c>
      <c r="AL3663">
        <v>0.28555029734403359</v>
      </c>
      <c r="AN3663">
        <v>3662</v>
      </c>
      <c r="AO3663">
        <v>0.42627351983069867</v>
      </c>
    </row>
    <row r="3664" spans="31:41" x14ac:dyDescent="0.25">
      <c r="AE3664">
        <v>3663</v>
      </c>
      <c r="AF3664" s="1">
        <v>3.095746802522914E-2</v>
      </c>
      <c r="AH3664">
        <v>3663</v>
      </c>
      <c r="AI3664">
        <v>1862.2407894703656</v>
      </c>
      <c r="AK3664">
        <v>3663</v>
      </c>
      <c r="AL3664">
        <v>0.16149455236112614</v>
      </c>
      <c r="AN3664">
        <v>3663</v>
      </c>
      <c r="AO3664">
        <v>0.45258324827788898</v>
      </c>
    </row>
    <row r="3665" spans="31:41" x14ac:dyDescent="0.25">
      <c r="AE3665">
        <v>3664</v>
      </c>
      <c r="AF3665" s="1">
        <v>2.8175756682862652E-2</v>
      </c>
      <c r="AH3665">
        <v>3664</v>
      </c>
      <c r="AI3665">
        <v>744.23328429949743</v>
      </c>
      <c r="AK3665">
        <v>3664</v>
      </c>
      <c r="AL3665">
        <v>0.25666094168633635</v>
      </c>
      <c r="AN3665">
        <v>3664</v>
      </c>
      <c r="AO3665">
        <v>0.39185414151268699</v>
      </c>
    </row>
    <row r="3666" spans="31:41" x14ac:dyDescent="0.25">
      <c r="AE3666">
        <v>3665</v>
      </c>
      <c r="AF3666" s="1">
        <v>3.3172298940363332E-2</v>
      </c>
      <c r="AH3666">
        <v>3665</v>
      </c>
      <c r="AI3666">
        <v>4832.0272508462922</v>
      </c>
      <c r="AK3666">
        <v>3665</v>
      </c>
      <c r="AL3666">
        <v>0.23653545952369295</v>
      </c>
      <c r="AN3666">
        <v>3665</v>
      </c>
      <c r="AO3666">
        <v>0.4778985061041004</v>
      </c>
    </row>
    <row r="3667" spans="31:41" x14ac:dyDescent="0.25">
      <c r="AE3667">
        <v>3666</v>
      </c>
      <c r="AF3667" s="1">
        <v>3.0648491309486214E-2</v>
      </c>
      <c r="AH3667">
        <v>3666</v>
      </c>
      <c r="AI3667">
        <v>518.6214100726728</v>
      </c>
      <c r="AK3667">
        <v>3666</v>
      </c>
      <c r="AL3667">
        <v>0.14661895987276227</v>
      </c>
      <c r="AN3667">
        <v>3666</v>
      </c>
      <c r="AO3667">
        <v>0.35953104164327532</v>
      </c>
    </row>
    <row r="3668" spans="31:41" x14ac:dyDescent="0.25">
      <c r="AE3668">
        <v>3667</v>
      </c>
      <c r="AF3668" s="1">
        <v>3.6041667408446498E-2</v>
      </c>
      <c r="AH3668">
        <v>3667</v>
      </c>
      <c r="AI3668">
        <v>17388.233517258861</v>
      </c>
      <c r="AK3668">
        <v>3667</v>
      </c>
      <c r="AL3668">
        <v>0.15950048815148843</v>
      </c>
      <c r="AN3668">
        <v>3667</v>
      </c>
      <c r="AO3668">
        <v>0.4492611543244398</v>
      </c>
    </row>
    <row r="3669" spans="31:41" x14ac:dyDescent="0.25">
      <c r="AE3669">
        <v>3668</v>
      </c>
      <c r="AF3669" s="1">
        <v>3.2362385458869047E-2</v>
      </c>
      <c r="AH3669">
        <v>3668</v>
      </c>
      <c r="AI3669">
        <v>2581.7080140895746</v>
      </c>
      <c r="AK3669">
        <v>3668</v>
      </c>
      <c r="AL3669">
        <v>0.25947719929886937</v>
      </c>
      <c r="AN3669">
        <v>3668</v>
      </c>
      <c r="AO3669">
        <v>0.43789372222525313</v>
      </c>
    </row>
    <row r="3670" spans="31:41" x14ac:dyDescent="0.25">
      <c r="AE3670">
        <v>3669</v>
      </c>
      <c r="AF3670" s="1">
        <v>3.2901362750060947E-2</v>
      </c>
      <c r="AH3670">
        <v>3669</v>
      </c>
      <c r="AI3670">
        <v>8576.027597246697</v>
      </c>
      <c r="AK3670">
        <v>3669</v>
      </c>
      <c r="AL3670">
        <v>0.18820325554063358</v>
      </c>
      <c r="AN3670">
        <v>3669</v>
      </c>
      <c r="AO3670">
        <v>0.34543091573763796</v>
      </c>
    </row>
    <row r="3671" spans="31:41" x14ac:dyDescent="0.25">
      <c r="AE3671">
        <v>3670</v>
      </c>
      <c r="AF3671" s="1">
        <v>2.7907897209881627E-2</v>
      </c>
      <c r="AH3671">
        <v>3670</v>
      </c>
      <c r="AI3671">
        <v>369.91443360484345</v>
      </c>
      <c r="AK3671">
        <v>3670</v>
      </c>
      <c r="AL3671">
        <v>0.12661457434677864</v>
      </c>
      <c r="AN3671">
        <v>3670</v>
      </c>
      <c r="AO3671">
        <v>0.431218062227745</v>
      </c>
    </row>
    <row r="3672" spans="31:41" x14ac:dyDescent="0.25">
      <c r="AE3672">
        <v>3671</v>
      </c>
      <c r="AF3672" s="1">
        <v>3.7141416046830633E-2</v>
      </c>
      <c r="AH3672">
        <v>3671</v>
      </c>
      <c r="AI3672">
        <v>7574.954689740257</v>
      </c>
      <c r="AK3672">
        <v>3671</v>
      </c>
      <c r="AL3672">
        <v>0.18174943784912173</v>
      </c>
      <c r="AN3672">
        <v>3671</v>
      </c>
      <c r="AO3672">
        <v>0.44005110189346186</v>
      </c>
    </row>
    <row r="3673" spans="31:41" x14ac:dyDescent="0.25">
      <c r="AE3673">
        <v>3672</v>
      </c>
      <c r="AF3673" s="1">
        <v>2.2121675013560216E-2</v>
      </c>
      <c r="AH3673">
        <v>3672</v>
      </c>
      <c r="AI3673">
        <v>5171.8023302854217</v>
      </c>
      <c r="AK3673">
        <v>3672</v>
      </c>
      <c r="AL3673">
        <v>0.2507421560912253</v>
      </c>
      <c r="AN3673">
        <v>3672</v>
      </c>
      <c r="AO3673">
        <v>0.47982073348815313</v>
      </c>
    </row>
    <row r="3674" spans="31:41" x14ac:dyDescent="0.25">
      <c r="AE3674">
        <v>3673</v>
      </c>
      <c r="AF3674" s="1">
        <v>3.241122197359414E-2</v>
      </c>
      <c r="AH3674">
        <v>3673</v>
      </c>
      <c r="AI3674">
        <v>1974.921418103424</v>
      </c>
      <c r="AK3674">
        <v>3673</v>
      </c>
      <c r="AL3674">
        <v>0.20847631583489887</v>
      </c>
      <c r="AN3674">
        <v>3673</v>
      </c>
      <c r="AO3674">
        <v>0.34910972779112581</v>
      </c>
    </row>
    <row r="3675" spans="31:41" x14ac:dyDescent="0.25">
      <c r="AE3675">
        <v>3674</v>
      </c>
      <c r="AF3675" s="1">
        <v>3.3772108519672939E-2</v>
      </c>
      <c r="AH3675">
        <v>3674</v>
      </c>
      <c r="AI3675">
        <v>3459.095358404662</v>
      </c>
      <c r="AK3675">
        <v>3674</v>
      </c>
      <c r="AL3675">
        <v>0.20597469894497317</v>
      </c>
      <c r="AN3675">
        <v>3674</v>
      </c>
      <c r="AO3675">
        <v>0.48100898835727762</v>
      </c>
    </row>
    <row r="3676" spans="31:41" x14ac:dyDescent="0.25">
      <c r="AE3676">
        <v>3675</v>
      </c>
      <c r="AF3676" s="1">
        <v>2.5683242187520161E-2</v>
      </c>
      <c r="AH3676">
        <v>3675</v>
      </c>
      <c r="AI3676">
        <v>5922.9732557599937</v>
      </c>
      <c r="AK3676">
        <v>3675</v>
      </c>
      <c r="AL3676">
        <v>0.24710612363765405</v>
      </c>
      <c r="AN3676">
        <v>3675</v>
      </c>
      <c r="AO3676">
        <v>0.42113535384450518</v>
      </c>
    </row>
    <row r="3677" spans="31:41" x14ac:dyDescent="0.25">
      <c r="AE3677">
        <v>3676</v>
      </c>
      <c r="AF3677" s="1">
        <v>3.2370063566718343E-2</v>
      </c>
      <c r="AH3677">
        <v>3676</v>
      </c>
      <c r="AI3677">
        <v>13694.011088542717</v>
      </c>
      <c r="AK3677">
        <v>3676</v>
      </c>
      <c r="AL3677">
        <v>0.21781513929993138</v>
      </c>
      <c r="AN3677">
        <v>3676</v>
      </c>
      <c r="AO3677">
        <v>0.44433354671007891</v>
      </c>
    </row>
    <row r="3678" spans="31:41" x14ac:dyDescent="0.25">
      <c r="AE3678">
        <v>3677</v>
      </c>
      <c r="AF3678" s="1">
        <v>2.1653499050125813E-2</v>
      </c>
      <c r="AH3678">
        <v>3677</v>
      </c>
      <c r="AI3678">
        <v>2565.7853735394983</v>
      </c>
      <c r="AK3678">
        <v>3677</v>
      </c>
      <c r="AL3678">
        <v>0.33183600825141707</v>
      </c>
      <c r="AN3678">
        <v>3677</v>
      </c>
      <c r="AO3678">
        <v>0.46000730570380371</v>
      </c>
    </row>
    <row r="3679" spans="31:41" x14ac:dyDescent="0.25">
      <c r="AE3679">
        <v>3678</v>
      </c>
      <c r="AF3679" s="1">
        <v>3.2086566879312217E-2</v>
      </c>
      <c r="AH3679">
        <v>3678</v>
      </c>
      <c r="AI3679">
        <v>3939.8550337591687</v>
      </c>
      <c r="AK3679">
        <v>3678</v>
      </c>
      <c r="AL3679">
        <v>0.1265375844041835</v>
      </c>
      <c r="AN3679">
        <v>3678</v>
      </c>
      <c r="AO3679">
        <v>0.39357942183948652</v>
      </c>
    </row>
    <row r="3680" spans="31:41" x14ac:dyDescent="0.25">
      <c r="AE3680">
        <v>3679</v>
      </c>
      <c r="AF3680" s="1">
        <v>2.3230811950234909E-2</v>
      </c>
      <c r="AH3680">
        <v>3679</v>
      </c>
      <c r="AI3680">
        <v>5493.8487785917914</v>
      </c>
      <c r="AK3680">
        <v>3679</v>
      </c>
      <c r="AL3680">
        <v>0.19989247342322849</v>
      </c>
      <c r="AN3680">
        <v>3679</v>
      </c>
      <c r="AO3680">
        <v>0.38079496801986312</v>
      </c>
    </row>
    <row r="3681" spans="31:41" x14ac:dyDescent="0.25">
      <c r="AE3681">
        <v>3680</v>
      </c>
      <c r="AF3681" s="1">
        <v>3.2339870841162854E-2</v>
      </c>
      <c r="AH3681">
        <v>3680</v>
      </c>
      <c r="AI3681">
        <v>7460.4086065526126</v>
      </c>
      <c r="AK3681">
        <v>3680</v>
      </c>
      <c r="AL3681">
        <v>0.24179361570355634</v>
      </c>
      <c r="AN3681">
        <v>3680</v>
      </c>
      <c r="AO3681">
        <v>0.50128071024667142</v>
      </c>
    </row>
    <row r="3682" spans="31:41" x14ac:dyDescent="0.25">
      <c r="AE3682">
        <v>3681</v>
      </c>
      <c r="AF3682" s="1">
        <v>3.0810099523069789E-2</v>
      </c>
      <c r="AH3682">
        <v>3681</v>
      </c>
      <c r="AI3682">
        <v>1552.8805566559993</v>
      </c>
      <c r="AK3682">
        <v>3681</v>
      </c>
      <c r="AL3682">
        <v>0.17135871113192414</v>
      </c>
      <c r="AN3682">
        <v>3681</v>
      </c>
      <c r="AO3682">
        <v>0.4030009976149318</v>
      </c>
    </row>
    <row r="3683" spans="31:41" x14ac:dyDescent="0.25">
      <c r="AE3683">
        <v>3682</v>
      </c>
      <c r="AF3683" s="1">
        <v>3.4583510521764893E-2</v>
      </c>
      <c r="AH3683">
        <v>3682</v>
      </c>
      <c r="AI3683">
        <v>4032.6463369409112</v>
      </c>
      <c r="AK3683">
        <v>3682</v>
      </c>
      <c r="AL3683">
        <v>0.20443855162864119</v>
      </c>
      <c r="AN3683">
        <v>3682</v>
      </c>
      <c r="AO3683">
        <v>0.39523641694585621</v>
      </c>
    </row>
    <row r="3684" spans="31:41" x14ac:dyDescent="0.25">
      <c r="AE3684">
        <v>3683</v>
      </c>
      <c r="AF3684" s="1">
        <v>2.401058970929304E-2</v>
      </c>
      <c r="AH3684">
        <v>3683</v>
      </c>
      <c r="AI3684">
        <v>13480.352207646238</v>
      </c>
      <c r="AK3684">
        <v>3683</v>
      </c>
      <c r="AL3684">
        <v>0.21924350008991367</v>
      </c>
      <c r="AN3684">
        <v>3683</v>
      </c>
      <c r="AO3684">
        <v>0.38231304055040205</v>
      </c>
    </row>
    <row r="3685" spans="31:41" x14ac:dyDescent="0.25">
      <c r="AE3685">
        <v>3684</v>
      </c>
      <c r="AF3685" s="1">
        <v>2.9559819708601109E-2</v>
      </c>
      <c r="AH3685">
        <v>3684</v>
      </c>
      <c r="AI3685">
        <v>3462.3355613933131</v>
      </c>
      <c r="AK3685">
        <v>3684</v>
      </c>
      <c r="AL3685">
        <v>0.16062581216511776</v>
      </c>
      <c r="AN3685">
        <v>3684</v>
      </c>
      <c r="AO3685">
        <v>0.42312643974429803</v>
      </c>
    </row>
    <row r="3686" spans="31:41" x14ac:dyDescent="0.25">
      <c r="AE3686">
        <v>3685</v>
      </c>
      <c r="AF3686" s="1">
        <v>2.6594573355188444E-2</v>
      </c>
      <c r="AH3686">
        <v>3685</v>
      </c>
      <c r="AI3686">
        <v>9718.0207186738353</v>
      </c>
      <c r="AK3686">
        <v>3685</v>
      </c>
      <c r="AL3686">
        <v>0.25323030748855568</v>
      </c>
      <c r="AN3686">
        <v>3685</v>
      </c>
      <c r="AO3686">
        <v>0.48846977649144552</v>
      </c>
    </row>
    <row r="3687" spans="31:41" x14ac:dyDescent="0.25">
      <c r="AE3687">
        <v>3686</v>
      </c>
      <c r="AF3687" s="1">
        <v>2.7749474162489962E-2</v>
      </c>
      <c r="AH3687">
        <v>3686</v>
      </c>
      <c r="AI3687">
        <v>6976.4942979964226</v>
      </c>
      <c r="AK3687">
        <v>3686</v>
      </c>
      <c r="AL3687">
        <v>0.14645502270535399</v>
      </c>
      <c r="AN3687">
        <v>3686</v>
      </c>
      <c r="AO3687">
        <v>0.48195773965999955</v>
      </c>
    </row>
    <row r="3688" spans="31:41" x14ac:dyDescent="0.25">
      <c r="AE3688">
        <v>3687</v>
      </c>
      <c r="AF3688" s="1">
        <v>3.7051498969727259E-2</v>
      </c>
      <c r="AH3688">
        <v>3687</v>
      </c>
      <c r="AI3688">
        <v>11068.40153602638</v>
      </c>
      <c r="AK3688">
        <v>3687</v>
      </c>
      <c r="AL3688">
        <v>0.20655148244854063</v>
      </c>
      <c r="AN3688">
        <v>3687</v>
      </c>
      <c r="AO3688">
        <v>0.41226742071758987</v>
      </c>
    </row>
    <row r="3689" spans="31:41" x14ac:dyDescent="0.25">
      <c r="AE3689">
        <v>3688</v>
      </c>
      <c r="AF3689" s="1">
        <v>3.1586571507769223E-2</v>
      </c>
      <c r="AH3689">
        <v>3688</v>
      </c>
      <c r="AI3689">
        <v>3539.888776182921</v>
      </c>
      <c r="AK3689">
        <v>3688</v>
      </c>
      <c r="AL3689">
        <v>0.25664702707873005</v>
      </c>
      <c r="AN3689">
        <v>3688</v>
      </c>
      <c r="AO3689">
        <v>0.40599311050578013</v>
      </c>
    </row>
    <row r="3690" spans="31:41" x14ac:dyDescent="0.25">
      <c r="AE3690">
        <v>3689</v>
      </c>
      <c r="AF3690" s="1">
        <v>2.8254788881806325E-2</v>
      </c>
      <c r="AH3690">
        <v>3689</v>
      </c>
      <c r="AI3690">
        <v>8525.8504609535357</v>
      </c>
      <c r="AK3690">
        <v>3689</v>
      </c>
      <c r="AL3690">
        <v>0.19423018485815211</v>
      </c>
      <c r="AN3690">
        <v>3689</v>
      </c>
      <c r="AO3690">
        <v>0.39192889935730363</v>
      </c>
    </row>
    <row r="3691" spans="31:41" x14ac:dyDescent="0.25">
      <c r="AE3691">
        <v>3690</v>
      </c>
      <c r="AF3691" s="1">
        <v>2.725469567906158E-2</v>
      </c>
      <c r="AH3691">
        <v>3690</v>
      </c>
      <c r="AI3691">
        <v>3423.5794803071285</v>
      </c>
      <c r="AK3691">
        <v>3690</v>
      </c>
      <c r="AL3691">
        <v>0.20772069139290372</v>
      </c>
      <c r="AN3691">
        <v>3690</v>
      </c>
      <c r="AO3691">
        <v>0.39875373543044257</v>
      </c>
    </row>
    <row r="3692" spans="31:41" x14ac:dyDescent="0.25">
      <c r="AE3692">
        <v>3691</v>
      </c>
      <c r="AF3692" s="1">
        <v>3.5434075538376408E-2</v>
      </c>
      <c r="AH3692">
        <v>3691</v>
      </c>
      <c r="AI3692">
        <v>6583.7309146734788</v>
      </c>
      <c r="AK3692">
        <v>3691</v>
      </c>
      <c r="AL3692">
        <v>0.10228741835717726</v>
      </c>
      <c r="AN3692">
        <v>3691</v>
      </c>
      <c r="AO3692">
        <v>0.41272310732811779</v>
      </c>
    </row>
    <row r="3693" spans="31:41" x14ac:dyDescent="0.25">
      <c r="AE3693">
        <v>3692</v>
      </c>
      <c r="AF3693" s="1">
        <v>2.9591036036936247E-2</v>
      </c>
      <c r="AH3693">
        <v>3692</v>
      </c>
      <c r="AI3693">
        <v>1796.5067803067864</v>
      </c>
      <c r="AK3693">
        <v>3692</v>
      </c>
      <c r="AL3693">
        <v>0.25195077482600631</v>
      </c>
      <c r="AN3693">
        <v>3692</v>
      </c>
      <c r="AO3693">
        <v>0.40264063215533108</v>
      </c>
    </row>
    <row r="3694" spans="31:41" x14ac:dyDescent="0.25">
      <c r="AE3694">
        <v>3693</v>
      </c>
      <c r="AF3694" s="1">
        <v>3.3856827819938262E-2</v>
      </c>
      <c r="AH3694">
        <v>3693</v>
      </c>
      <c r="AI3694">
        <v>3661.3286118086071</v>
      </c>
      <c r="AK3694">
        <v>3693</v>
      </c>
      <c r="AL3694">
        <v>0.15163304750269338</v>
      </c>
      <c r="AN3694">
        <v>3693</v>
      </c>
      <c r="AO3694">
        <v>0.39234981624280724</v>
      </c>
    </row>
    <row r="3695" spans="31:41" x14ac:dyDescent="0.25">
      <c r="AE3695">
        <v>3694</v>
      </c>
      <c r="AF3695" s="1">
        <v>3.0444058607637769E-2</v>
      </c>
      <c r="AH3695">
        <v>3694</v>
      </c>
      <c r="AI3695">
        <v>8317.0481513009454</v>
      </c>
      <c r="AK3695">
        <v>3694</v>
      </c>
      <c r="AL3695">
        <v>0.23975497158560127</v>
      </c>
      <c r="AN3695">
        <v>3694</v>
      </c>
      <c r="AO3695">
        <v>0.29820174769968821</v>
      </c>
    </row>
    <row r="3696" spans="31:41" x14ac:dyDescent="0.25">
      <c r="AE3696">
        <v>3695</v>
      </c>
      <c r="AF3696" s="1">
        <v>2.672561010138641E-2</v>
      </c>
      <c r="AH3696">
        <v>3695</v>
      </c>
      <c r="AI3696">
        <v>8648.4090658525984</v>
      </c>
      <c r="AK3696">
        <v>3695</v>
      </c>
      <c r="AL3696">
        <v>0.24065498496180524</v>
      </c>
      <c r="AN3696">
        <v>3695</v>
      </c>
      <c r="AO3696">
        <v>0.44327545720927963</v>
      </c>
    </row>
    <row r="3697" spans="31:41" x14ac:dyDescent="0.25">
      <c r="AE3697">
        <v>3696</v>
      </c>
      <c r="AF3697" s="1">
        <v>3.4558096441669406E-2</v>
      </c>
      <c r="AH3697">
        <v>3696</v>
      </c>
      <c r="AI3697">
        <v>13609.385703728085</v>
      </c>
      <c r="AK3697">
        <v>3696</v>
      </c>
      <c r="AL3697">
        <v>0.203043459636921</v>
      </c>
      <c r="AN3697">
        <v>3696</v>
      </c>
      <c r="AO3697">
        <v>0.37646467869619243</v>
      </c>
    </row>
    <row r="3698" spans="31:41" x14ac:dyDescent="0.25">
      <c r="AE3698">
        <v>3697</v>
      </c>
      <c r="AF3698" s="1">
        <v>2.7565141495296874E-2</v>
      </c>
      <c r="AH3698">
        <v>3697</v>
      </c>
      <c r="AI3698">
        <v>17076.64817570497</v>
      </c>
      <c r="AK3698">
        <v>3697</v>
      </c>
      <c r="AL3698">
        <v>0.17405260803763251</v>
      </c>
      <c r="AN3698">
        <v>3697</v>
      </c>
      <c r="AO3698">
        <v>0.43345623597849642</v>
      </c>
    </row>
    <row r="3699" spans="31:41" x14ac:dyDescent="0.25">
      <c r="AE3699">
        <v>3698</v>
      </c>
      <c r="AF3699" s="1">
        <v>2.654917784183719E-2</v>
      </c>
      <c r="AH3699">
        <v>3698</v>
      </c>
      <c r="AI3699">
        <v>2937.797401586759</v>
      </c>
      <c r="AK3699">
        <v>3698</v>
      </c>
      <c r="AL3699">
        <v>0.2025702876835401</v>
      </c>
      <c r="AN3699">
        <v>3698</v>
      </c>
      <c r="AO3699">
        <v>0.48007660316478806</v>
      </c>
    </row>
    <row r="3700" spans="31:41" x14ac:dyDescent="0.25">
      <c r="AE3700">
        <v>3699</v>
      </c>
      <c r="AF3700" s="1">
        <v>3.1348425170416139E-2</v>
      </c>
      <c r="AH3700">
        <v>3699</v>
      </c>
      <c r="AI3700">
        <v>3976.9938056779602</v>
      </c>
      <c r="AK3700">
        <v>3699</v>
      </c>
      <c r="AL3700">
        <v>0.18222799223580349</v>
      </c>
      <c r="AN3700">
        <v>3699</v>
      </c>
      <c r="AO3700">
        <v>0.44515579433508978</v>
      </c>
    </row>
    <row r="3701" spans="31:41" x14ac:dyDescent="0.25">
      <c r="AE3701">
        <v>3700</v>
      </c>
      <c r="AF3701" s="1">
        <v>3.3062864073866827E-2</v>
      </c>
      <c r="AH3701">
        <v>3700</v>
      </c>
      <c r="AI3701">
        <v>959.16803475708252</v>
      </c>
      <c r="AK3701">
        <v>3700</v>
      </c>
      <c r="AL3701">
        <v>0.13253092140758366</v>
      </c>
      <c r="AN3701">
        <v>3700</v>
      </c>
      <c r="AO3701">
        <v>0.31632232842980007</v>
      </c>
    </row>
    <row r="3702" spans="31:41" x14ac:dyDescent="0.25">
      <c r="AE3702">
        <v>3701</v>
      </c>
      <c r="AF3702" s="1">
        <v>3.4101657457960455E-2</v>
      </c>
      <c r="AH3702">
        <v>3701</v>
      </c>
      <c r="AI3702">
        <v>18309.497937377404</v>
      </c>
      <c r="AK3702">
        <v>3701</v>
      </c>
      <c r="AL3702">
        <v>0.28610972640663879</v>
      </c>
      <c r="AN3702">
        <v>3701</v>
      </c>
      <c r="AO3702">
        <v>0.440091714865325</v>
      </c>
    </row>
    <row r="3703" spans="31:41" x14ac:dyDescent="0.25">
      <c r="AE3703">
        <v>3702</v>
      </c>
      <c r="AF3703" s="1">
        <v>3.2163073048157909E-2</v>
      </c>
      <c r="AH3703">
        <v>3702</v>
      </c>
      <c r="AI3703">
        <v>2179.1592550975097</v>
      </c>
      <c r="AK3703">
        <v>3702</v>
      </c>
      <c r="AL3703">
        <v>0.21728506756457153</v>
      </c>
      <c r="AN3703">
        <v>3702</v>
      </c>
      <c r="AO3703">
        <v>0.50951211925499929</v>
      </c>
    </row>
    <row r="3704" spans="31:41" x14ac:dyDescent="0.25">
      <c r="AE3704">
        <v>3703</v>
      </c>
      <c r="AF3704" s="1">
        <v>2.4589353583113871E-2</v>
      </c>
      <c r="AH3704">
        <v>3703</v>
      </c>
      <c r="AI3704">
        <v>9015.4848993974247</v>
      </c>
      <c r="AK3704">
        <v>3703</v>
      </c>
      <c r="AL3704">
        <v>0.18666381271985802</v>
      </c>
      <c r="AN3704">
        <v>3703</v>
      </c>
      <c r="AO3704">
        <v>0.41868603986483544</v>
      </c>
    </row>
    <row r="3705" spans="31:41" x14ac:dyDescent="0.25">
      <c r="AE3705">
        <v>3704</v>
      </c>
      <c r="AF3705" s="1">
        <v>2.4812793431431057E-2</v>
      </c>
      <c r="AH3705">
        <v>3704</v>
      </c>
      <c r="AI3705">
        <v>9751.6071890075764</v>
      </c>
      <c r="AK3705">
        <v>3704</v>
      </c>
      <c r="AL3705">
        <v>0.21849246238248635</v>
      </c>
      <c r="AN3705">
        <v>3704</v>
      </c>
      <c r="AO3705">
        <v>0.40546018046669008</v>
      </c>
    </row>
    <row r="3706" spans="31:41" x14ac:dyDescent="0.25">
      <c r="AE3706">
        <v>3705</v>
      </c>
      <c r="AF3706" s="1">
        <v>3.6884336840310006E-2</v>
      </c>
      <c r="AH3706">
        <v>3705</v>
      </c>
      <c r="AI3706">
        <v>10998.557639438421</v>
      </c>
      <c r="AK3706">
        <v>3705</v>
      </c>
      <c r="AL3706">
        <v>0.1416719224546196</v>
      </c>
      <c r="AN3706">
        <v>3705</v>
      </c>
      <c r="AO3706">
        <v>0.38356366714142526</v>
      </c>
    </row>
    <row r="3707" spans="31:41" x14ac:dyDescent="0.25">
      <c r="AE3707">
        <v>3706</v>
      </c>
      <c r="AF3707" s="1">
        <v>2.4756407903888888E-2</v>
      </c>
      <c r="AH3707">
        <v>3706</v>
      </c>
      <c r="AI3707">
        <v>6657.0776934821579</v>
      </c>
      <c r="AK3707">
        <v>3706</v>
      </c>
      <c r="AL3707">
        <v>0.23389052769773949</v>
      </c>
      <c r="AN3707">
        <v>3706</v>
      </c>
      <c r="AO3707">
        <v>0.29187222978442268</v>
      </c>
    </row>
    <row r="3708" spans="31:41" x14ac:dyDescent="0.25">
      <c r="AE3708">
        <v>3707</v>
      </c>
      <c r="AF3708" s="1">
        <v>2.6480889976640887E-2</v>
      </c>
      <c r="AH3708">
        <v>3707</v>
      </c>
      <c r="AI3708">
        <v>2793.3414490896803</v>
      </c>
      <c r="AK3708">
        <v>3707</v>
      </c>
      <c r="AL3708">
        <v>0.10391806541663161</v>
      </c>
      <c r="AN3708">
        <v>3707</v>
      </c>
      <c r="AO3708">
        <v>0.43023116573436604</v>
      </c>
    </row>
    <row r="3709" spans="31:41" x14ac:dyDescent="0.25">
      <c r="AE3709">
        <v>3708</v>
      </c>
      <c r="AF3709" s="1">
        <v>3.156428202880579E-2</v>
      </c>
      <c r="AH3709">
        <v>3708</v>
      </c>
      <c r="AI3709">
        <v>1571.1269741899905</v>
      </c>
      <c r="AK3709">
        <v>3708</v>
      </c>
      <c r="AL3709">
        <v>0.18834547427809617</v>
      </c>
      <c r="AN3709">
        <v>3708</v>
      </c>
      <c r="AO3709">
        <v>0.4880369734491069</v>
      </c>
    </row>
    <row r="3710" spans="31:41" x14ac:dyDescent="0.25">
      <c r="AE3710">
        <v>3709</v>
      </c>
      <c r="AF3710" s="1">
        <v>2.4757749896747283E-2</v>
      </c>
      <c r="AH3710">
        <v>3709</v>
      </c>
      <c r="AI3710">
        <v>42330.692540921431</v>
      </c>
      <c r="AK3710">
        <v>3709</v>
      </c>
      <c r="AL3710">
        <v>0.24753114794041103</v>
      </c>
      <c r="AN3710">
        <v>3709</v>
      </c>
      <c r="AO3710">
        <v>0.39142329800971859</v>
      </c>
    </row>
    <row r="3711" spans="31:41" x14ac:dyDescent="0.25">
      <c r="AE3711">
        <v>3710</v>
      </c>
      <c r="AF3711" s="1">
        <v>3.1460346167035524E-2</v>
      </c>
      <c r="AH3711">
        <v>3710</v>
      </c>
      <c r="AI3711">
        <v>839.09313013955773</v>
      </c>
      <c r="AK3711">
        <v>3710</v>
      </c>
      <c r="AL3711">
        <v>0.21917366504876662</v>
      </c>
      <c r="AN3711">
        <v>3710</v>
      </c>
      <c r="AO3711">
        <v>0.43429069448721469</v>
      </c>
    </row>
    <row r="3712" spans="31:41" x14ac:dyDescent="0.25">
      <c r="AE3712">
        <v>3711</v>
      </c>
      <c r="AF3712" s="1">
        <v>2.9687467498032527E-2</v>
      </c>
      <c r="AH3712">
        <v>3711</v>
      </c>
      <c r="AI3712">
        <v>6991.4393613282828</v>
      </c>
      <c r="AK3712">
        <v>3711</v>
      </c>
      <c r="AL3712">
        <v>0.21616024785741311</v>
      </c>
      <c r="AN3712">
        <v>3711</v>
      </c>
      <c r="AO3712">
        <v>0.46311805219723878</v>
      </c>
    </row>
    <row r="3713" spans="31:41" x14ac:dyDescent="0.25">
      <c r="AE3713">
        <v>3712</v>
      </c>
      <c r="AF3713" s="1">
        <v>3.105987821051448E-2</v>
      </c>
      <c r="AH3713">
        <v>3712</v>
      </c>
      <c r="AI3713">
        <v>18410.94531560734</v>
      </c>
      <c r="AK3713">
        <v>3712</v>
      </c>
      <c r="AL3713">
        <v>0.19375853542108556</v>
      </c>
      <c r="AN3713">
        <v>3712</v>
      </c>
      <c r="AO3713">
        <v>0.34814312518380647</v>
      </c>
    </row>
    <row r="3714" spans="31:41" x14ac:dyDescent="0.25">
      <c r="AE3714">
        <v>3713</v>
      </c>
      <c r="AF3714" s="1">
        <v>3.7766746337276835E-2</v>
      </c>
      <c r="AH3714">
        <v>3713</v>
      </c>
      <c r="AI3714">
        <v>4646.8526191402889</v>
      </c>
      <c r="AK3714">
        <v>3713</v>
      </c>
      <c r="AL3714">
        <v>0.30601648817277322</v>
      </c>
      <c r="AN3714">
        <v>3713</v>
      </c>
      <c r="AO3714">
        <v>0.40054682526440155</v>
      </c>
    </row>
    <row r="3715" spans="31:41" x14ac:dyDescent="0.25">
      <c r="AE3715">
        <v>3714</v>
      </c>
      <c r="AF3715" s="1">
        <v>3.0107955985650303E-2</v>
      </c>
      <c r="AH3715">
        <v>3714</v>
      </c>
      <c r="AI3715">
        <v>1972.5448453884219</v>
      </c>
      <c r="AK3715">
        <v>3714</v>
      </c>
      <c r="AL3715">
        <v>0.33103966235059179</v>
      </c>
      <c r="AN3715">
        <v>3714</v>
      </c>
      <c r="AO3715">
        <v>0.43989717040196563</v>
      </c>
    </row>
    <row r="3716" spans="31:41" x14ac:dyDescent="0.25">
      <c r="AE3716">
        <v>3715</v>
      </c>
      <c r="AF3716" s="1">
        <v>2.727620220612037E-2</v>
      </c>
      <c r="AH3716">
        <v>3715</v>
      </c>
      <c r="AI3716">
        <v>11000.652274315858</v>
      </c>
      <c r="AK3716">
        <v>3715</v>
      </c>
      <c r="AL3716">
        <v>0.16717835852271892</v>
      </c>
      <c r="AN3716">
        <v>3715</v>
      </c>
      <c r="AO3716">
        <v>0.35853440311804269</v>
      </c>
    </row>
    <row r="3717" spans="31:41" x14ac:dyDescent="0.25">
      <c r="AE3717">
        <v>3716</v>
      </c>
      <c r="AF3717" s="1">
        <v>3.4080797254528505E-2</v>
      </c>
      <c r="AH3717">
        <v>3716</v>
      </c>
      <c r="AI3717">
        <v>729.45904042764164</v>
      </c>
      <c r="AK3717">
        <v>3716</v>
      </c>
      <c r="AL3717">
        <v>0.12980584051864727</v>
      </c>
      <c r="AN3717">
        <v>3716</v>
      </c>
      <c r="AO3717">
        <v>0.43404226853886374</v>
      </c>
    </row>
    <row r="3718" spans="31:41" x14ac:dyDescent="0.25">
      <c r="AE3718">
        <v>3717</v>
      </c>
      <c r="AF3718" s="1">
        <v>2.8183059547362443E-2</v>
      </c>
      <c r="AH3718">
        <v>3717</v>
      </c>
      <c r="AI3718">
        <v>11366.439980460438</v>
      </c>
      <c r="AK3718">
        <v>3717</v>
      </c>
      <c r="AL3718">
        <v>0.23034558477115755</v>
      </c>
      <c r="AN3718">
        <v>3717</v>
      </c>
      <c r="AO3718">
        <v>0.39656578705583345</v>
      </c>
    </row>
    <row r="3719" spans="31:41" x14ac:dyDescent="0.25">
      <c r="AE3719">
        <v>3718</v>
      </c>
      <c r="AF3719" s="1">
        <v>2.6814495851668063E-2</v>
      </c>
      <c r="AH3719">
        <v>3718</v>
      </c>
      <c r="AI3719">
        <v>6274.7784109533022</v>
      </c>
      <c r="AK3719">
        <v>3718</v>
      </c>
      <c r="AL3719">
        <v>0.20848865399423505</v>
      </c>
      <c r="AN3719">
        <v>3718</v>
      </c>
      <c r="AO3719">
        <v>0.44582793545094018</v>
      </c>
    </row>
    <row r="3720" spans="31:41" x14ac:dyDescent="0.25">
      <c r="AE3720">
        <v>3719</v>
      </c>
      <c r="AF3720" s="1">
        <v>2.9864648119510173E-2</v>
      </c>
      <c r="AH3720">
        <v>3719</v>
      </c>
      <c r="AI3720">
        <v>2652.4917817498626</v>
      </c>
      <c r="AK3720">
        <v>3719</v>
      </c>
      <c r="AL3720">
        <v>0.20968871310839099</v>
      </c>
      <c r="AN3720">
        <v>3719</v>
      </c>
      <c r="AO3720">
        <v>0.46206734860022258</v>
      </c>
    </row>
    <row r="3721" spans="31:41" x14ac:dyDescent="0.25">
      <c r="AE3721">
        <v>3720</v>
      </c>
      <c r="AF3721" s="1">
        <v>3.0871809396373573E-2</v>
      </c>
      <c r="AH3721">
        <v>3720</v>
      </c>
      <c r="AI3721">
        <v>25355.008124213145</v>
      </c>
      <c r="AK3721">
        <v>3720</v>
      </c>
      <c r="AL3721">
        <v>0.2626833365200783</v>
      </c>
      <c r="AN3721">
        <v>3720</v>
      </c>
      <c r="AO3721">
        <v>0.44230256739502705</v>
      </c>
    </row>
    <row r="3722" spans="31:41" x14ac:dyDescent="0.25">
      <c r="AE3722">
        <v>3721</v>
      </c>
      <c r="AF3722" s="1">
        <v>2.7231656708236907E-2</v>
      </c>
      <c r="AH3722">
        <v>3721</v>
      </c>
      <c r="AI3722">
        <v>26422.180837514741</v>
      </c>
      <c r="AK3722">
        <v>3721</v>
      </c>
      <c r="AL3722">
        <v>0.28055695148943405</v>
      </c>
      <c r="AN3722">
        <v>3721</v>
      </c>
      <c r="AO3722">
        <v>0.47408328185808996</v>
      </c>
    </row>
    <row r="3723" spans="31:41" x14ac:dyDescent="0.25">
      <c r="AE3723">
        <v>3722</v>
      </c>
      <c r="AF3723" s="1">
        <v>3.2094246922676151E-2</v>
      </c>
      <c r="AH3723">
        <v>3722</v>
      </c>
      <c r="AI3723">
        <v>8746.4986808444992</v>
      </c>
      <c r="AK3723">
        <v>3722</v>
      </c>
      <c r="AL3723">
        <v>0.11088621168889241</v>
      </c>
      <c r="AN3723">
        <v>3722</v>
      </c>
      <c r="AO3723">
        <v>0.32784780489470405</v>
      </c>
    </row>
    <row r="3724" spans="31:41" x14ac:dyDescent="0.25">
      <c r="AE3724">
        <v>3723</v>
      </c>
      <c r="AF3724" s="1">
        <v>3.4517900602609064E-2</v>
      </c>
      <c r="AH3724">
        <v>3723</v>
      </c>
      <c r="AI3724">
        <v>2822.520941426531</v>
      </c>
      <c r="AK3724">
        <v>3723</v>
      </c>
      <c r="AL3724">
        <v>0.18573012819700868</v>
      </c>
      <c r="AN3724">
        <v>3723</v>
      </c>
      <c r="AO3724">
        <v>0.39441984184203843</v>
      </c>
    </row>
    <row r="3725" spans="31:41" x14ac:dyDescent="0.25">
      <c r="AE3725">
        <v>3724</v>
      </c>
      <c r="AF3725" s="1">
        <v>3.1423437472680504E-2</v>
      </c>
      <c r="AH3725">
        <v>3724</v>
      </c>
      <c r="AI3725">
        <v>5103.4855654168377</v>
      </c>
      <c r="AK3725">
        <v>3724</v>
      </c>
      <c r="AL3725">
        <v>0.14998636752415345</v>
      </c>
      <c r="AN3725">
        <v>3724</v>
      </c>
      <c r="AO3725">
        <v>0.40093688505408731</v>
      </c>
    </row>
    <row r="3726" spans="31:41" x14ac:dyDescent="0.25">
      <c r="AE3726">
        <v>3725</v>
      </c>
      <c r="AF3726" s="1">
        <v>2.3373434252849323E-2</v>
      </c>
      <c r="AH3726">
        <v>3725</v>
      </c>
      <c r="AI3726">
        <v>1916.2027586489471</v>
      </c>
      <c r="AK3726">
        <v>3725</v>
      </c>
      <c r="AL3726">
        <v>0.21265719934387564</v>
      </c>
      <c r="AN3726">
        <v>3725</v>
      </c>
      <c r="AO3726">
        <v>0.41344651744562599</v>
      </c>
    </row>
    <row r="3727" spans="31:41" x14ac:dyDescent="0.25">
      <c r="AE3727">
        <v>3726</v>
      </c>
      <c r="AF3727" s="1">
        <v>3.515462169407968E-2</v>
      </c>
      <c r="AH3727">
        <v>3726</v>
      </c>
      <c r="AI3727">
        <v>22551.529361699089</v>
      </c>
      <c r="AK3727">
        <v>3726</v>
      </c>
      <c r="AL3727">
        <v>0.1676245887234982</v>
      </c>
      <c r="AN3727">
        <v>3726</v>
      </c>
      <c r="AO3727">
        <v>0.36351355492302945</v>
      </c>
    </row>
    <row r="3728" spans="31:41" x14ac:dyDescent="0.25">
      <c r="AE3728">
        <v>3727</v>
      </c>
      <c r="AF3728" s="1">
        <v>3.0056301712121147E-2</v>
      </c>
      <c r="AH3728">
        <v>3727</v>
      </c>
      <c r="AI3728">
        <v>6425.3282670953449</v>
      </c>
      <c r="AK3728">
        <v>3727</v>
      </c>
      <c r="AL3728">
        <v>0.2195566343812399</v>
      </c>
      <c r="AN3728">
        <v>3727</v>
      </c>
      <c r="AO3728">
        <v>0.3578197277523365</v>
      </c>
    </row>
    <row r="3729" spans="31:41" x14ac:dyDescent="0.25">
      <c r="AE3729">
        <v>3728</v>
      </c>
      <c r="AF3729" s="1">
        <v>3.3051855063734648E-2</v>
      </c>
      <c r="AH3729">
        <v>3728</v>
      </c>
      <c r="AI3729">
        <v>4508.7874856099552</v>
      </c>
      <c r="AK3729">
        <v>3728</v>
      </c>
      <c r="AL3729">
        <v>0.24984709654818102</v>
      </c>
      <c r="AN3729">
        <v>3728</v>
      </c>
      <c r="AO3729">
        <v>0.36239156573845077</v>
      </c>
    </row>
    <row r="3730" spans="31:41" x14ac:dyDescent="0.25">
      <c r="AE3730">
        <v>3729</v>
      </c>
      <c r="AF3730" s="1">
        <v>2.6397844388750258E-2</v>
      </c>
      <c r="AH3730">
        <v>3729</v>
      </c>
      <c r="AI3730">
        <v>1425.202698091452</v>
      </c>
      <c r="AK3730">
        <v>3729</v>
      </c>
      <c r="AL3730">
        <v>0.1970843000846513</v>
      </c>
      <c r="AN3730">
        <v>3729</v>
      </c>
      <c r="AO3730">
        <v>0.39907707714406793</v>
      </c>
    </row>
    <row r="3731" spans="31:41" x14ac:dyDescent="0.25">
      <c r="AE3731">
        <v>3730</v>
      </c>
      <c r="AF3731" s="1">
        <v>3.1525277930449791E-2</v>
      </c>
      <c r="AH3731">
        <v>3730</v>
      </c>
      <c r="AI3731">
        <v>4052.3089733396778</v>
      </c>
      <c r="AK3731">
        <v>3730</v>
      </c>
      <c r="AL3731">
        <v>0.2013427676961444</v>
      </c>
      <c r="AN3731">
        <v>3730</v>
      </c>
      <c r="AO3731">
        <v>0.3273678046672433</v>
      </c>
    </row>
    <row r="3732" spans="31:41" x14ac:dyDescent="0.25">
      <c r="AE3732">
        <v>3731</v>
      </c>
      <c r="AF3732" s="1">
        <v>3.1118523310322166E-2</v>
      </c>
      <c r="AH3732">
        <v>3731</v>
      </c>
      <c r="AI3732">
        <v>11577.600559108283</v>
      </c>
      <c r="AK3732">
        <v>3731</v>
      </c>
      <c r="AL3732">
        <v>0.17311391365698886</v>
      </c>
      <c r="AN3732">
        <v>3731</v>
      </c>
      <c r="AO3732">
        <v>0.38281936660448934</v>
      </c>
    </row>
    <row r="3733" spans="31:41" x14ac:dyDescent="0.25">
      <c r="AE3733">
        <v>3732</v>
      </c>
      <c r="AF3733" s="1">
        <v>2.5460904798584316E-2</v>
      </c>
      <c r="AH3733">
        <v>3732</v>
      </c>
      <c r="AI3733">
        <v>7156.6894299015567</v>
      </c>
      <c r="AK3733">
        <v>3732</v>
      </c>
      <c r="AL3733">
        <v>0.20089911361253077</v>
      </c>
      <c r="AN3733">
        <v>3732</v>
      </c>
      <c r="AO3733">
        <v>0.30985624575452786</v>
      </c>
    </row>
    <row r="3734" spans="31:41" x14ac:dyDescent="0.25">
      <c r="AE3734">
        <v>3733</v>
      </c>
      <c r="AF3734" s="1">
        <v>3.0324374831389722E-2</v>
      </c>
      <c r="AH3734">
        <v>3733</v>
      </c>
      <c r="AI3734">
        <v>24374.341759621278</v>
      </c>
      <c r="AK3734">
        <v>3733</v>
      </c>
      <c r="AL3734">
        <v>0.10911959686278641</v>
      </c>
      <c r="AN3734">
        <v>3733</v>
      </c>
      <c r="AO3734">
        <v>0.44262102268252596</v>
      </c>
    </row>
    <row r="3735" spans="31:41" x14ac:dyDescent="0.25">
      <c r="AE3735">
        <v>3734</v>
      </c>
      <c r="AF3735" s="1">
        <v>3.0018742127703169E-2</v>
      </c>
      <c r="AH3735">
        <v>3734</v>
      </c>
      <c r="AI3735">
        <v>4156.1210111470673</v>
      </c>
      <c r="AK3735">
        <v>3734</v>
      </c>
      <c r="AL3735">
        <v>0.19011801901527714</v>
      </c>
      <c r="AN3735">
        <v>3734</v>
      </c>
      <c r="AO3735">
        <v>0.35925049815738619</v>
      </c>
    </row>
    <row r="3736" spans="31:41" x14ac:dyDescent="0.25">
      <c r="AE3736">
        <v>3735</v>
      </c>
      <c r="AF3736" s="1">
        <v>3.1531251283578143E-2</v>
      </c>
      <c r="AH3736">
        <v>3735</v>
      </c>
      <c r="AI3736">
        <v>4597.6796032030079</v>
      </c>
      <c r="AK3736">
        <v>3735</v>
      </c>
      <c r="AL3736">
        <v>0.13036826697251497</v>
      </c>
      <c r="AN3736">
        <v>3735</v>
      </c>
      <c r="AO3736">
        <v>0.40120713577692285</v>
      </c>
    </row>
    <row r="3737" spans="31:41" x14ac:dyDescent="0.25">
      <c r="AE3737">
        <v>3736</v>
      </c>
      <c r="AF3737" s="1">
        <v>3.395723137077189E-2</v>
      </c>
      <c r="AH3737">
        <v>3736</v>
      </c>
      <c r="AI3737">
        <v>5155.7100862341404</v>
      </c>
      <c r="AK3737">
        <v>3736</v>
      </c>
      <c r="AL3737">
        <v>0.25808107366219363</v>
      </c>
      <c r="AN3737">
        <v>3736</v>
      </c>
      <c r="AO3737">
        <v>0.4954465679685936</v>
      </c>
    </row>
    <row r="3738" spans="31:41" x14ac:dyDescent="0.25">
      <c r="AE3738">
        <v>3737</v>
      </c>
      <c r="AF3738" s="1">
        <v>3.5695845448426411E-2</v>
      </c>
      <c r="AH3738">
        <v>3737</v>
      </c>
      <c r="AI3738">
        <v>1473.2485030203395</v>
      </c>
      <c r="AK3738">
        <v>3737</v>
      </c>
      <c r="AL3738">
        <v>0.18497952264978154</v>
      </c>
      <c r="AN3738">
        <v>3737</v>
      </c>
      <c r="AO3738">
        <v>0.38870459435012261</v>
      </c>
    </row>
    <row r="3739" spans="31:41" x14ac:dyDescent="0.25">
      <c r="AE3739">
        <v>3738</v>
      </c>
      <c r="AF3739" s="1">
        <v>3.326367673511621E-2</v>
      </c>
      <c r="AH3739">
        <v>3738</v>
      </c>
      <c r="AI3739">
        <v>20600.248994924794</v>
      </c>
      <c r="AK3739">
        <v>3738</v>
      </c>
      <c r="AL3739">
        <v>0.26139740889449015</v>
      </c>
      <c r="AN3739">
        <v>3738</v>
      </c>
      <c r="AO3739">
        <v>0.34766641470367998</v>
      </c>
    </row>
    <row r="3740" spans="31:41" x14ac:dyDescent="0.25">
      <c r="AE3740">
        <v>3739</v>
      </c>
      <c r="AF3740" s="1">
        <v>3.7000425647870649E-2</v>
      </c>
      <c r="AH3740">
        <v>3739</v>
      </c>
      <c r="AI3740">
        <v>7649.6361152415084</v>
      </c>
      <c r="AK3740">
        <v>3739</v>
      </c>
      <c r="AL3740">
        <v>0.22725974202382648</v>
      </c>
      <c r="AN3740">
        <v>3739</v>
      </c>
      <c r="AO3740">
        <v>0.40648913077824078</v>
      </c>
    </row>
    <row r="3741" spans="31:41" x14ac:dyDescent="0.25">
      <c r="AE3741">
        <v>3740</v>
      </c>
      <c r="AF3741" s="1">
        <v>3.3390848701890574E-2</v>
      </c>
      <c r="AH3741">
        <v>3740</v>
      </c>
      <c r="AI3741">
        <v>7107.8059886203419</v>
      </c>
      <c r="AK3741">
        <v>3740</v>
      </c>
      <c r="AL3741">
        <v>0.21808227534162428</v>
      </c>
      <c r="AN3741">
        <v>3740</v>
      </c>
      <c r="AO3741">
        <v>0.33316969047627326</v>
      </c>
    </row>
    <row r="3742" spans="31:41" x14ac:dyDescent="0.25">
      <c r="AE3742">
        <v>3741</v>
      </c>
      <c r="AF3742" s="1">
        <v>3.1718978773332518E-2</v>
      </c>
      <c r="AH3742">
        <v>3741</v>
      </c>
      <c r="AI3742">
        <v>542.72902840042229</v>
      </c>
      <c r="AK3742">
        <v>3741</v>
      </c>
      <c r="AL3742">
        <v>0.17444462998493115</v>
      </c>
      <c r="AN3742">
        <v>3741</v>
      </c>
      <c r="AO3742">
        <v>0.33416916717444284</v>
      </c>
    </row>
    <row r="3743" spans="31:41" x14ac:dyDescent="0.25">
      <c r="AE3743">
        <v>3742</v>
      </c>
      <c r="AF3743" s="1">
        <v>2.7119757612212858E-2</v>
      </c>
      <c r="AH3743">
        <v>3742</v>
      </c>
      <c r="AI3743">
        <v>16067.138027161576</v>
      </c>
      <c r="AK3743">
        <v>3742</v>
      </c>
      <c r="AL3743">
        <v>0.24974004466913433</v>
      </c>
      <c r="AN3743">
        <v>3742</v>
      </c>
      <c r="AO3743">
        <v>0.3710554826850137</v>
      </c>
    </row>
    <row r="3744" spans="31:41" x14ac:dyDescent="0.25">
      <c r="AE3744">
        <v>3743</v>
      </c>
      <c r="AF3744" s="1">
        <v>2.8189555255461851E-2</v>
      </c>
      <c r="AH3744">
        <v>3743</v>
      </c>
      <c r="AI3744">
        <v>2945.5948182944903</v>
      </c>
      <c r="AK3744">
        <v>3743</v>
      </c>
      <c r="AL3744">
        <v>0.24509962653938011</v>
      </c>
      <c r="AN3744">
        <v>3743</v>
      </c>
      <c r="AO3744">
        <v>0.43211483730281203</v>
      </c>
    </row>
    <row r="3745" spans="31:41" x14ac:dyDescent="0.25">
      <c r="AE3745">
        <v>3744</v>
      </c>
      <c r="AF3745" s="1">
        <v>3.2293888795513093E-2</v>
      </c>
      <c r="AH3745">
        <v>3744</v>
      </c>
      <c r="AI3745">
        <v>1931.0577372822272</v>
      </c>
      <c r="AK3745">
        <v>3744</v>
      </c>
      <c r="AL3745">
        <v>0.20555899326511806</v>
      </c>
      <c r="AN3745">
        <v>3744</v>
      </c>
      <c r="AO3745">
        <v>0.37603673625782641</v>
      </c>
    </row>
    <row r="3746" spans="31:41" x14ac:dyDescent="0.25">
      <c r="AE3746">
        <v>3745</v>
      </c>
      <c r="AF3746" s="1">
        <v>2.1713238583152439E-2</v>
      </c>
      <c r="AH3746">
        <v>3745</v>
      </c>
      <c r="AI3746">
        <v>5283.7425234537659</v>
      </c>
      <c r="AK3746">
        <v>3745</v>
      </c>
      <c r="AL3746">
        <v>0.15990603831899736</v>
      </c>
      <c r="AN3746">
        <v>3745</v>
      </c>
      <c r="AO3746">
        <v>0.42194192168830613</v>
      </c>
    </row>
    <row r="3747" spans="31:41" x14ac:dyDescent="0.25">
      <c r="AE3747">
        <v>3746</v>
      </c>
      <c r="AF3747" s="1">
        <v>3.1999713936375462E-2</v>
      </c>
      <c r="AH3747">
        <v>3746</v>
      </c>
      <c r="AI3747">
        <v>3197.312664980283</v>
      </c>
      <c r="AK3747">
        <v>3746</v>
      </c>
      <c r="AL3747">
        <v>9.9049838131674436E-2</v>
      </c>
      <c r="AN3747">
        <v>3746</v>
      </c>
      <c r="AO3747">
        <v>0.41484623495392919</v>
      </c>
    </row>
    <row r="3748" spans="31:41" x14ac:dyDescent="0.25">
      <c r="AE3748">
        <v>3747</v>
      </c>
      <c r="AF3748" s="1">
        <v>3.0901549458417277E-2</v>
      </c>
      <c r="AH3748">
        <v>3747</v>
      </c>
      <c r="AI3748">
        <v>3658.2036357344782</v>
      </c>
      <c r="AK3748">
        <v>3747</v>
      </c>
      <c r="AL3748">
        <v>0.20271650153884402</v>
      </c>
      <c r="AN3748">
        <v>3747</v>
      </c>
      <c r="AO3748">
        <v>0.37467436238082819</v>
      </c>
    </row>
    <row r="3749" spans="31:41" x14ac:dyDescent="0.25">
      <c r="AE3749">
        <v>3748</v>
      </c>
      <c r="AF3749" s="1">
        <v>2.5405903818137343E-2</v>
      </c>
      <c r="AH3749">
        <v>3748</v>
      </c>
      <c r="AI3749">
        <v>4909.2555579244445</v>
      </c>
      <c r="AK3749">
        <v>3748</v>
      </c>
      <c r="AL3749">
        <v>0.26306619541186721</v>
      </c>
      <c r="AN3749">
        <v>3748</v>
      </c>
      <c r="AO3749">
        <v>0.3788646056980618</v>
      </c>
    </row>
    <row r="3750" spans="31:41" x14ac:dyDescent="0.25">
      <c r="AE3750">
        <v>3749</v>
      </c>
      <c r="AF3750" s="1">
        <v>2.61736642387147E-2</v>
      </c>
      <c r="AH3750">
        <v>3749</v>
      </c>
      <c r="AI3750">
        <v>2128.4293361876216</v>
      </c>
      <c r="AK3750">
        <v>3749</v>
      </c>
      <c r="AL3750">
        <v>0.19243489234975547</v>
      </c>
      <c r="AN3750">
        <v>3749</v>
      </c>
      <c r="AO3750">
        <v>0.42477792529705699</v>
      </c>
    </row>
    <row r="3751" spans="31:41" x14ac:dyDescent="0.25">
      <c r="AE3751">
        <v>3750</v>
      </c>
      <c r="AF3751" s="1">
        <v>2.7609442235441817E-2</v>
      </c>
      <c r="AH3751">
        <v>3750</v>
      </c>
      <c r="AI3751">
        <v>7993.5028627913607</v>
      </c>
      <c r="AK3751">
        <v>3750</v>
      </c>
      <c r="AL3751">
        <v>0.27486104663572536</v>
      </c>
      <c r="AN3751">
        <v>3750</v>
      </c>
      <c r="AO3751">
        <v>0.43460721234749722</v>
      </c>
    </row>
    <row r="3752" spans="31:41" x14ac:dyDescent="0.25">
      <c r="AE3752">
        <v>3751</v>
      </c>
      <c r="AF3752" s="1">
        <v>3.6182630891401724E-2</v>
      </c>
      <c r="AH3752">
        <v>3751</v>
      </c>
      <c r="AI3752">
        <v>3536.9106715565481</v>
      </c>
      <c r="AK3752">
        <v>3751</v>
      </c>
      <c r="AL3752">
        <v>0.16036123204972905</v>
      </c>
      <c r="AN3752">
        <v>3751</v>
      </c>
      <c r="AO3752">
        <v>0.38720809537963319</v>
      </c>
    </row>
    <row r="3753" spans="31:41" x14ac:dyDescent="0.25">
      <c r="AE3753">
        <v>3752</v>
      </c>
      <c r="AF3753" s="1">
        <v>2.4292329958982783E-2</v>
      </c>
      <c r="AH3753">
        <v>3752</v>
      </c>
      <c r="AI3753">
        <v>6274.1943739899471</v>
      </c>
      <c r="AK3753">
        <v>3752</v>
      </c>
      <c r="AL3753">
        <v>0.20106990939182434</v>
      </c>
      <c r="AN3753">
        <v>3752</v>
      </c>
      <c r="AO3753">
        <v>0.34011839511855713</v>
      </c>
    </row>
    <row r="3754" spans="31:41" x14ac:dyDescent="0.25">
      <c r="AE3754">
        <v>3753</v>
      </c>
      <c r="AF3754" s="1">
        <v>2.7810189602900381E-2</v>
      </c>
      <c r="AH3754">
        <v>3753</v>
      </c>
      <c r="AI3754">
        <v>5321.3415541415889</v>
      </c>
      <c r="AK3754">
        <v>3753</v>
      </c>
      <c r="AL3754">
        <v>0.13570220956023177</v>
      </c>
      <c r="AN3754">
        <v>3753</v>
      </c>
      <c r="AO3754">
        <v>0.41438107565874954</v>
      </c>
    </row>
    <row r="3755" spans="31:41" x14ac:dyDescent="0.25">
      <c r="AE3755">
        <v>3754</v>
      </c>
      <c r="AF3755" s="1">
        <v>3.1802784626440372E-2</v>
      </c>
      <c r="AH3755">
        <v>3754</v>
      </c>
      <c r="AI3755">
        <v>1158.3055047229893</v>
      </c>
      <c r="AK3755">
        <v>3754</v>
      </c>
      <c r="AL3755">
        <v>0.14877304112652806</v>
      </c>
      <c r="AN3755">
        <v>3754</v>
      </c>
      <c r="AO3755">
        <v>0.30715676083360127</v>
      </c>
    </row>
    <row r="3756" spans="31:41" x14ac:dyDescent="0.25">
      <c r="AE3756">
        <v>3755</v>
      </c>
      <c r="AF3756" s="1">
        <v>2.6167558673510394E-2</v>
      </c>
      <c r="AH3756">
        <v>3755</v>
      </c>
      <c r="AI3756">
        <v>4506.1246319619859</v>
      </c>
      <c r="AK3756">
        <v>3755</v>
      </c>
      <c r="AL3756">
        <v>0.2053891266931642</v>
      </c>
      <c r="AN3756">
        <v>3755</v>
      </c>
      <c r="AO3756">
        <v>0.35221033748728631</v>
      </c>
    </row>
    <row r="3757" spans="31:41" x14ac:dyDescent="0.25">
      <c r="AE3757">
        <v>3756</v>
      </c>
      <c r="AF3757" s="1">
        <v>3.3337392955393064E-2</v>
      </c>
      <c r="AH3757">
        <v>3756</v>
      </c>
      <c r="AI3757">
        <v>20899.161356069406</v>
      </c>
      <c r="AK3757">
        <v>3756</v>
      </c>
      <c r="AL3757">
        <v>0.2711215426977524</v>
      </c>
      <c r="AN3757">
        <v>3756</v>
      </c>
      <c r="AO3757">
        <v>0.4355539928649777</v>
      </c>
    </row>
    <row r="3758" spans="31:41" x14ac:dyDescent="0.25">
      <c r="AE3758">
        <v>3757</v>
      </c>
      <c r="AF3758" s="1">
        <v>3.2246514721040453E-2</v>
      </c>
      <c r="AH3758">
        <v>3757</v>
      </c>
      <c r="AI3758">
        <v>4333.503412033393</v>
      </c>
      <c r="AK3758">
        <v>3757</v>
      </c>
      <c r="AL3758">
        <v>0.15121006094797601</v>
      </c>
      <c r="AN3758">
        <v>3757</v>
      </c>
      <c r="AO3758">
        <v>0.39102393459320806</v>
      </c>
    </row>
    <row r="3759" spans="31:41" x14ac:dyDescent="0.25">
      <c r="AE3759">
        <v>3758</v>
      </c>
      <c r="AF3759" s="1">
        <v>2.8421260881110078E-2</v>
      </c>
      <c r="AH3759">
        <v>3758</v>
      </c>
      <c r="AI3759">
        <v>14721.228036408085</v>
      </c>
      <c r="AK3759">
        <v>3758</v>
      </c>
      <c r="AL3759">
        <v>0.17366477953405052</v>
      </c>
      <c r="AN3759">
        <v>3758</v>
      </c>
      <c r="AO3759">
        <v>0.39972126197838875</v>
      </c>
    </row>
    <row r="3760" spans="31:41" x14ac:dyDescent="0.25">
      <c r="AE3760">
        <v>3759</v>
      </c>
      <c r="AF3760" s="1">
        <v>3.3552947177890147E-2</v>
      </c>
      <c r="AH3760">
        <v>3759</v>
      </c>
      <c r="AI3760">
        <v>2440.742175992857</v>
      </c>
      <c r="AK3760">
        <v>3759</v>
      </c>
      <c r="AL3760">
        <v>0.21679963402691232</v>
      </c>
      <c r="AN3760">
        <v>3759</v>
      </c>
      <c r="AO3760">
        <v>0.35333259672157286</v>
      </c>
    </row>
    <row r="3761" spans="31:41" x14ac:dyDescent="0.25">
      <c r="AE3761">
        <v>3760</v>
      </c>
      <c r="AF3761" s="1">
        <v>3.1670262919311964E-2</v>
      </c>
      <c r="AH3761">
        <v>3760</v>
      </c>
      <c r="AI3761">
        <v>2509.1999825589323</v>
      </c>
      <c r="AK3761">
        <v>3760</v>
      </c>
      <c r="AL3761">
        <v>0.19839045371129346</v>
      </c>
      <c r="AN3761">
        <v>3760</v>
      </c>
      <c r="AO3761">
        <v>0.27169633713897379</v>
      </c>
    </row>
    <row r="3762" spans="31:41" x14ac:dyDescent="0.25">
      <c r="AE3762">
        <v>3761</v>
      </c>
      <c r="AF3762" s="1">
        <v>2.4915508219921279E-2</v>
      </c>
      <c r="AH3762">
        <v>3761</v>
      </c>
      <c r="AI3762">
        <v>11281.75420518132</v>
      </c>
      <c r="AK3762">
        <v>3761</v>
      </c>
      <c r="AL3762">
        <v>0.19882698826058245</v>
      </c>
      <c r="AN3762">
        <v>3761</v>
      </c>
      <c r="AO3762">
        <v>0.41672059868098693</v>
      </c>
    </row>
    <row r="3763" spans="31:41" x14ac:dyDescent="0.25">
      <c r="AE3763">
        <v>3762</v>
      </c>
      <c r="AF3763" s="1">
        <v>2.7076129538023075E-2</v>
      </c>
      <c r="AH3763">
        <v>3762</v>
      </c>
      <c r="AI3763">
        <v>6573.6151893405713</v>
      </c>
      <c r="AK3763">
        <v>3762</v>
      </c>
      <c r="AL3763">
        <v>0.17402930271124911</v>
      </c>
      <c r="AN3763">
        <v>3762</v>
      </c>
      <c r="AO3763">
        <v>0.36293504952745292</v>
      </c>
    </row>
    <row r="3764" spans="31:41" x14ac:dyDescent="0.25">
      <c r="AE3764">
        <v>3763</v>
      </c>
      <c r="AF3764" s="1">
        <v>3.5134139292699818E-2</v>
      </c>
      <c r="AH3764">
        <v>3763</v>
      </c>
      <c r="AI3764">
        <v>8126.0381595714553</v>
      </c>
      <c r="AK3764">
        <v>3763</v>
      </c>
      <c r="AL3764">
        <v>0.13673082807353215</v>
      </c>
      <c r="AN3764">
        <v>3763</v>
      </c>
      <c r="AO3764">
        <v>0.38138075355877066</v>
      </c>
    </row>
    <row r="3765" spans="31:41" x14ac:dyDescent="0.25">
      <c r="AE3765">
        <v>3764</v>
      </c>
      <c r="AF3765" s="1">
        <v>3.8554575484825548E-2</v>
      </c>
      <c r="AH3765">
        <v>3764</v>
      </c>
      <c r="AI3765">
        <v>2080.9929571462367</v>
      </c>
      <c r="AK3765">
        <v>3764</v>
      </c>
      <c r="AL3765">
        <v>0.2714599955983143</v>
      </c>
      <c r="AN3765">
        <v>3764</v>
      </c>
      <c r="AO3765">
        <v>0.30618491973684681</v>
      </c>
    </row>
    <row r="3766" spans="31:41" x14ac:dyDescent="0.25">
      <c r="AE3766">
        <v>3765</v>
      </c>
      <c r="AF3766" s="1">
        <v>3.1005196106568045E-2</v>
      </c>
      <c r="AH3766">
        <v>3765</v>
      </c>
      <c r="AI3766">
        <v>58195.482728479321</v>
      </c>
      <c r="AK3766">
        <v>3765</v>
      </c>
      <c r="AL3766">
        <v>0.13214643828850109</v>
      </c>
      <c r="AN3766">
        <v>3765</v>
      </c>
      <c r="AO3766">
        <v>0.47126007292179339</v>
      </c>
    </row>
    <row r="3767" spans="31:41" x14ac:dyDescent="0.25">
      <c r="AE3767">
        <v>3766</v>
      </c>
      <c r="AF3767" s="1">
        <v>2.2335149976989932E-2</v>
      </c>
      <c r="AH3767">
        <v>3766</v>
      </c>
      <c r="AI3767">
        <v>8684.7954955652931</v>
      </c>
      <c r="AK3767">
        <v>3766</v>
      </c>
      <c r="AL3767">
        <v>0.24438653496237661</v>
      </c>
      <c r="AN3767">
        <v>3766</v>
      </c>
      <c r="AO3767">
        <v>0.35088073093488703</v>
      </c>
    </row>
    <row r="3768" spans="31:41" x14ac:dyDescent="0.25">
      <c r="AE3768">
        <v>3767</v>
      </c>
      <c r="AF3768" s="1">
        <v>3.3278699883160678E-2</v>
      </c>
      <c r="AH3768">
        <v>3767</v>
      </c>
      <c r="AI3768">
        <v>18889.795658345512</v>
      </c>
      <c r="AK3768">
        <v>3767</v>
      </c>
      <c r="AL3768">
        <v>0.15009064568354202</v>
      </c>
      <c r="AN3768">
        <v>3767</v>
      </c>
      <c r="AO3768">
        <v>0.34501850271432816</v>
      </c>
    </row>
    <row r="3769" spans="31:41" x14ac:dyDescent="0.25">
      <c r="AE3769">
        <v>3768</v>
      </c>
      <c r="AF3769" s="1">
        <v>3.3439777472576537E-2</v>
      </c>
      <c r="AH3769">
        <v>3768</v>
      </c>
      <c r="AI3769">
        <v>3427.2887641333546</v>
      </c>
      <c r="AK3769">
        <v>3768</v>
      </c>
      <c r="AL3769">
        <v>0.15480909677354915</v>
      </c>
      <c r="AN3769">
        <v>3768</v>
      </c>
      <c r="AO3769">
        <v>0.3879683972363912</v>
      </c>
    </row>
    <row r="3770" spans="31:41" x14ac:dyDescent="0.25">
      <c r="AE3770">
        <v>3769</v>
      </c>
      <c r="AF3770" s="1">
        <v>2.9848995214544205E-2</v>
      </c>
      <c r="AH3770">
        <v>3769</v>
      </c>
      <c r="AI3770">
        <v>4591.5711921688589</v>
      </c>
      <c r="AK3770">
        <v>3769</v>
      </c>
      <c r="AL3770">
        <v>0.2304207796664455</v>
      </c>
      <c r="AN3770">
        <v>3769</v>
      </c>
      <c r="AO3770">
        <v>0.38802051930673043</v>
      </c>
    </row>
    <row r="3771" spans="31:41" x14ac:dyDescent="0.25">
      <c r="AE3771">
        <v>3770</v>
      </c>
      <c r="AF3771" s="1">
        <v>3.3336511863002016E-2</v>
      </c>
      <c r="AH3771">
        <v>3770</v>
      </c>
      <c r="AI3771">
        <v>1234.1270101074433</v>
      </c>
      <c r="AK3771">
        <v>3770</v>
      </c>
      <c r="AL3771">
        <v>0.20183312501924641</v>
      </c>
      <c r="AN3771">
        <v>3770</v>
      </c>
      <c r="AO3771">
        <v>0.41434019163233748</v>
      </c>
    </row>
    <row r="3772" spans="31:41" x14ac:dyDescent="0.25">
      <c r="AE3772">
        <v>3771</v>
      </c>
      <c r="AF3772" s="1">
        <v>2.9604122880700467E-2</v>
      </c>
      <c r="AH3772">
        <v>3771</v>
      </c>
      <c r="AI3772">
        <v>5493.9848938422238</v>
      </c>
      <c r="AK3772">
        <v>3771</v>
      </c>
      <c r="AL3772">
        <v>0.28149392233621429</v>
      </c>
      <c r="AN3772">
        <v>3771</v>
      </c>
      <c r="AO3772">
        <v>0.39447219812911477</v>
      </c>
    </row>
    <row r="3773" spans="31:41" x14ac:dyDescent="0.25">
      <c r="AE3773">
        <v>3772</v>
      </c>
      <c r="AF3773" s="1">
        <v>3.2298323191833678E-2</v>
      </c>
      <c r="AH3773">
        <v>3772</v>
      </c>
      <c r="AI3773">
        <v>4409.96218555423</v>
      </c>
      <c r="AK3773">
        <v>3772</v>
      </c>
      <c r="AL3773">
        <v>0.16393001757087811</v>
      </c>
      <c r="AN3773">
        <v>3772</v>
      </c>
      <c r="AO3773">
        <v>0.4201544110910157</v>
      </c>
    </row>
    <row r="3774" spans="31:41" x14ac:dyDescent="0.25">
      <c r="AE3774">
        <v>3773</v>
      </c>
      <c r="AF3774" s="1">
        <v>2.9380513912678818E-2</v>
      </c>
      <c r="AH3774">
        <v>3773</v>
      </c>
      <c r="AI3774">
        <v>1085.78827857285</v>
      </c>
      <c r="AK3774">
        <v>3773</v>
      </c>
      <c r="AL3774">
        <v>0.13467992022847941</v>
      </c>
      <c r="AN3774">
        <v>3773</v>
      </c>
      <c r="AO3774">
        <v>0.51214941357634003</v>
      </c>
    </row>
    <row r="3775" spans="31:41" x14ac:dyDescent="0.25">
      <c r="AE3775">
        <v>3774</v>
      </c>
      <c r="AF3775" s="1">
        <v>2.8151171766551464E-2</v>
      </c>
      <c r="AH3775">
        <v>3774</v>
      </c>
      <c r="AI3775">
        <v>3809.0004373822849</v>
      </c>
      <c r="AK3775">
        <v>3774</v>
      </c>
      <c r="AL3775">
        <v>0.24268619559408558</v>
      </c>
      <c r="AN3775">
        <v>3774</v>
      </c>
      <c r="AO3775">
        <v>0.41290678753268401</v>
      </c>
    </row>
    <row r="3776" spans="31:41" x14ac:dyDescent="0.25">
      <c r="AE3776">
        <v>3775</v>
      </c>
      <c r="AF3776" s="1">
        <v>2.8034826549466096E-2</v>
      </c>
      <c r="AH3776">
        <v>3775</v>
      </c>
      <c r="AI3776">
        <v>18917.291687033725</v>
      </c>
      <c r="AK3776">
        <v>3775</v>
      </c>
      <c r="AL3776">
        <v>0.29118031653232596</v>
      </c>
      <c r="AN3776">
        <v>3775</v>
      </c>
      <c r="AO3776">
        <v>0.35546029108681287</v>
      </c>
    </row>
    <row r="3777" spans="31:41" x14ac:dyDescent="0.25">
      <c r="AE3777">
        <v>3776</v>
      </c>
      <c r="AF3777" s="1">
        <v>3.4829443061325183E-2</v>
      </c>
      <c r="AH3777">
        <v>3776</v>
      </c>
      <c r="AI3777">
        <v>598.05738562253066</v>
      </c>
      <c r="AK3777">
        <v>3776</v>
      </c>
      <c r="AL3777">
        <v>0.27136424301347983</v>
      </c>
      <c r="AN3777">
        <v>3776</v>
      </c>
      <c r="AO3777">
        <v>0.44834493981979034</v>
      </c>
    </row>
    <row r="3778" spans="31:41" x14ac:dyDescent="0.25">
      <c r="AE3778">
        <v>3777</v>
      </c>
      <c r="AF3778" s="1">
        <v>3.072872678448868E-2</v>
      </c>
      <c r="AH3778">
        <v>3777</v>
      </c>
      <c r="AI3778">
        <v>3420.7011524194668</v>
      </c>
      <c r="AK3778">
        <v>3777</v>
      </c>
      <c r="AL3778">
        <v>0.13185265673282506</v>
      </c>
      <c r="AN3778">
        <v>3777</v>
      </c>
      <c r="AO3778">
        <v>0.40461044904971472</v>
      </c>
    </row>
    <row r="3779" spans="31:41" x14ac:dyDescent="0.25">
      <c r="AE3779">
        <v>3778</v>
      </c>
      <c r="AF3779" s="1">
        <v>3.1242034878897984E-2</v>
      </c>
      <c r="AH3779">
        <v>3778</v>
      </c>
      <c r="AI3779">
        <v>1580.5604691040251</v>
      </c>
      <c r="AK3779">
        <v>3778</v>
      </c>
      <c r="AL3779">
        <v>0.23235235479951161</v>
      </c>
      <c r="AN3779">
        <v>3778</v>
      </c>
      <c r="AO3779">
        <v>0.41755700360010445</v>
      </c>
    </row>
    <row r="3780" spans="31:41" x14ac:dyDescent="0.25">
      <c r="AE3780">
        <v>3779</v>
      </c>
      <c r="AF3780" s="1">
        <v>2.9339556388360499E-2</v>
      </c>
      <c r="AH3780">
        <v>3779</v>
      </c>
      <c r="AI3780">
        <v>6249.5903581029788</v>
      </c>
      <c r="AK3780">
        <v>3779</v>
      </c>
      <c r="AL3780">
        <v>0.21505728995162596</v>
      </c>
      <c r="AN3780">
        <v>3779</v>
      </c>
      <c r="AO3780">
        <v>0.46602602600389154</v>
      </c>
    </row>
    <row r="3781" spans="31:41" x14ac:dyDescent="0.25">
      <c r="AE3781">
        <v>3780</v>
      </c>
      <c r="AF3781" s="1">
        <v>2.9933712457011374E-2</v>
      </c>
      <c r="AH3781">
        <v>3780</v>
      </c>
      <c r="AI3781">
        <v>697.54485133348999</v>
      </c>
      <c r="AK3781">
        <v>3780</v>
      </c>
      <c r="AL3781">
        <v>0.17357859056133348</v>
      </c>
      <c r="AN3781">
        <v>3780</v>
      </c>
      <c r="AO3781">
        <v>0.24052875501991555</v>
      </c>
    </row>
    <row r="3782" spans="31:41" x14ac:dyDescent="0.25">
      <c r="AE3782">
        <v>3781</v>
      </c>
      <c r="AF3782" s="1">
        <v>3.5306584748320713E-2</v>
      </c>
      <c r="AH3782">
        <v>3781</v>
      </c>
      <c r="AI3782">
        <v>1434.1097394079618</v>
      </c>
      <c r="AK3782">
        <v>3781</v>
      </c>
      <c r="AL3782">
        <v>0.20041892847474241</v>
      </c>
      <c r="AN3782">
        <v>3781</v>
      </c>
      <c r="AO3782">
        <v>0.43731068844700133</v>
      </c>
    </row>
    <row r="3783" spans="31:41" x14ac:dyDescent="0.25">
      <c r="AE3783">
        <v>3782</v>
      </c>
      <c r="AF3783" s="1">
        <v>3.0779014805230931E-2</v>
      </c>
      <c r="AH3783">
        <v>3782</v>
      </c>
      <c r="AI3783">
        <v>2495.0400168984538</v>
      </c>
      <c r="AK3783">
        <v>3782</v>
      </c>
      <c r="AL3783">
        <v>0.18958331939097472</v>
      </c>
      <c r="AN3783">
        <v>3782</v>
      </c>
      <c r="AO3783">
        <v>0.42031955341382155</v>
      </c>
    </row>
    <row r="3784" spans="31:41" x14ac:dyDescent="0.25">
      <c r="AE3784">
        <v>3783</v>
      </c>
      <c r="AF3784" s="1">
        <v>3.1152080329288401E-2</v>
      </c>
      <c r="AH3784">
        <v>3783</v>
      </c>
      <c r="AI3784">
        <v>5358.9775688502023</v>
      </c>
      <c r="AK3784">
        <v>3783</v>
      </c>
      <c r="AL3784">
        <v>0.21622692486803424</v>
      </c>
      <c r="AN3784">
        <v>3783</v>
      </c>
      <c r="AO3784">
        <v>0.428265169563944</v>
      </c>
    </row>
    <row r="3785" spans="31:41" x14ac:dyDescent="0.25">
      <c r="AE3785">
        <v>3784</v>
      </c>
      <c r="AF3785" s="1">
        <v>3.2258082929237153E-2</v>
      </c>
      <c r="AH3785">
        <v>3784</v>
      </c>
      <c r="AI3785">
        <v>3997.4110543628917</v>
      </c>
      <c r="AK3785">
        <v>3784</v>
      </c>
      <c r="AL3785">
        <v>0.21773737579083957</v>
      </c>
      <c r="AN3785">
        <v>3784</v>
      </c>
      <c r="AO3785">
        <v>0.4332959514306432</v>
      </c>
    </row>
    <row r="3786" spans="31:41" x14ac:dyDescent="0.25">
      <c r="AE3786">
        <v>3785</v>
      </c>
      <c r="AF3786" s="1">
        <v>3.1961202964517321E-2</v>
      </c>
      <c r="AH3786">
        <v>3785</v>
      </c>
      <c r="AI3786">
        <v>13967.858978814429</v>
      </c>
      <c r="AK3786">
        <v>3785</v>
      </c>
      <c r="AL3786">
        <v>0.19935534193815194</v>
      </c>
      <c r="AN3786">
        <v>3785</v>
      </c>
      <c r="AO3786">
        <v>0.40593120002069039</v>
      </c>
    </row>
    <row r="3787" spans="31:41" x14ac:dyDescent="0.25">
      <c r="AE3787">
        <v>3786</v>
      </c>
      <c r="AF3787" s="1">
        <v>3.005341084397517E-2</v>
      </c>
      <c r="AH3787">
        <v>3786</v>
      </c>
      <c r="AI3787">
        <v>62779.275645931812</v>
      </c>
      <c r="AK3787">
        <v>3786</v>
      </c>
      <c r="AL3787">
        <v>0.16140170970115991</v>
      </c>
      <c r="AN3787">
        <v>3786</v>
      </c>
      <c r="AO3787">
        <v>0.41634126420767753</v>
      </c>
    </row>
    <row r="3788" spans="31:41" x14ac:dyDescent="0.25">
      <c r="AE3788">
        <v>3787</v>
      </c>
      <c r="AF3788" s="1">
        <v>3.0007158666011335E-2</v>
      </c>
      <c r="AH3788">
        <v>3787</v>
      </c>
      <c r="AI3788">
        <v>1742.1125503742246</v>
      </c>
      <c r="AK3788">
        <v>3787</v>
      </c>
      <c r="AL3788">
        <v>0.13484801709535293</v>
      </c>
      <c r="AN3788">
        <v>3787</v>
      </c>
      <c r="AO3788">
        <v>0.38744051495617515</v>
      </c>
    </row>
    <row r="3789" spans="31:41" x14ac:dyDescent="0.25">
      <c r="AE3789">
        <v>3788</v>
      </c>
      <c r="AF3789" s="1">
        <v>3.515019931615293E-2</v>
      </c>
      <c r="AH3789">
        <v>3788</v>
      </c>
      <c r="AI3789">
        <v>6549.6819066360977</v>
      </c>
      <c r="AK3789">
        <v>3788</v>
      </c>
      <c r="AL3789">
        <v>0.11001379106301884</v>
      </c>
      <c r="AN3789">
        <v>3788</v>
      </c>
      <c r="AO3789">
        <v>0.32055687321846482</v>
      </c>
    </row>
    <row r="3790" spans="31:41" x14ac:dyDescent="0.25">
      <c r="AE3790">
        <v>3789</v>
      </c>
      <c r="AF3790" s="1">
        <v>2.4727168315265002E-2</v>
      </c>
      <c r="AH3790">
        <v>3789</v>
      </c>
      <c r="AI3790">
        <v>2463.0042763641263</v>
      </c>
      <c r="AK3790">
        <v>3789</v>
      </c>
      <c r="AL3790">
        <v>0.11631769180971278</v>
      </c>
      <c r="AN3790">
        <v>3789</v>
      </c>
      <c r="AO3790">
        <v>0.32024698291397902</v>
      </c>
    </row>
    <row r="3791" spans="31:41" x14ac:dyDescent="0.25">
      <c r="AE3791">
        <v>3790</v>
      </c>
      <c r="AF3791" s="1">
        <v>2.8768291761935849E-2</v>
      </c>
      <c r="AH3791">
        <v>3790</v>
      </c>
      <c r="AI3791">
        <v>14502.529196314981</v>
      </c>
      <c r="AK3791">
        <v>3790</v>
      </c>
      <c r="AL3791">
        <v>0.17444321633875348</v>
      </c>
      <c r="AN3791">
        <v>3790</v>
      </c>
      <c r="AO3791">
        <v>0.38100871981810214</v>
      </c>
    </row>
    <row r="3792" spans="31:41" x14ac:dyDescent="0.25">
      <c r="AE3792">
        <v>3791</v>
      </c>
      <c r="AF3792" s="1">
        <v>3.3059967669171852E-2</v>
      </c>
      <c r="AH3792">
        <v>3791</v>
      </c>
      <c r="AI3792">
        <v>14097.215276302699</v>
      </c>
      <c r="AK3792">
        <v>3791</v>
      </c>
      <c r="AL3792">
        <v>0.15164722308182887</v>
      </c>
      <c r="AN3792">
        <v>3791</v>
      </c>
      <c r="AO3792">
        <v>0.40644265826590709</v>
      </c>
    </row>
    <row r="3793" spans="31:41" x14ac:dyDescent="0.25">
      <c r="AE3793">
        <v>3792</v>
      </c>
      <c r="AF3793" s="1">
        <v>2.8493703568844619E-2</v>
      </c>
      <c r="AH3793">
        <v>3792</v>
      </c>
      <c r="AI3793">
        <v>8229.0084604527674</v>
      </c>
      <c r="AK3793">
        <v>3792</v>
      </c>
      <c r="AL3793">
        <v>0.16660536889496397</v>
      </c>
      <c r="AN3793">
        <v>3792</v>
      </c>
      <c r="AO3793">
        <v>0.38517397399198333</v>
      </c>
    </row>
    <row r="3794" spans="31:41" x14ac:dyDescent="0.25">
      <c r="AE3794">
        <v>3793</v>
      </c>
      <c r="AF3794" s="1">
        <v>2.5695788702252864E-2</v>
      </c>
      <c r="AH3794">
        <v>3793</v>
      </c>
      <c r="AI3794">
        <v>939.06859000446264</v>
      </c>
      <c r="AK3794">
        <v>3793</v>
      </c>
      <c r="AL3794">
        <v>0.17564041734251429</v>
      </c>
      <c r="AN3794">
        <v>3793</v>
      </c>
      <c r="AO3794">
        <v>0.37763639643904551</v>
      </c>
    </row>
    <row r="3795" spans="31:41" x14ac:dyDescent="0.25">
      <c r="AE3795">
        <v>3794</v>
      </c>
      <c r="AF3795" s="1">
        <v>2.9249138411925779E-2</v>
      </c>
      <c r="AH3795">
        <v>3794</v>
      </c>
      <c r="AI3795">
        <v>814.32195789257514</v>
      </c>
      <c r="AK3795">
        <v>3794</v>
      </c>
      <c r="AL3795">
        <v>0.18092277094327475</v>
      </c>
      <c r="AN3795">
        <v>3794</v>
      </c>
      <c r="AO3795">
        <v>0.3375132742949889</v>
      </c>
    </row>
    <row r="3796" spans="31:41" x14ac:dyDescent="0.25">
      <c r="AE3796">
        <v>3795</v>
      </c>
      <c r="AF3796" s="1">
        <v>3.3372737972418243E-2</v>
      </c>
      <c r="AH3796">
        <v>3795</v>
      </c>
      <c r="AI3796">
        <v>2661.7009972828428</v>
      </c>
      <c r="AK3796">
        <v>3795</v>
      </c>
      <c r="AL3796">
        <v>0.16401646391337976</v>
      </c>
      <c r="AN3796">
        <v>3795</v>
      </c>
      <c r="AO3796">
        <v>0.39476296188904664</v>
      </c>
    </row>
    <row r="3797" spans="31:41" x14ac:dyDescent="0.25">
      <c r="AE3797">
        <v>3796</v>
      </c>
      <c r="AF3797" s="1">
        <v>3.124530820206628E-2</v>
      </c>
      <c r="AH3797">
        <v>3796</v>
      </c>
      <c r="AI3797">
        <v>6072.4636078125641</v>
      </c>
      <c r="AK3797">
        <v>3796</v>
      </c>
      <c r="AL3797">
        <v>0.16550943173373145</v>
      </c>
      <c r="AN3797">
        <v>3796</v>
      </c>
      <c r="AO3797">
        <v>0.3823195266030503</v>
      </c>
    </row>
    <row r="3798" spans="31:41" x14ac:dyDescent="0.25">
      <c r="AE3798">
        <v>3797</v>
      </c>
      <c r="AF3798" s="1">
        <v>3.2058496913173862E-2</v>
      </c>
      <c r="AH3798">
        <v>3797</v>
      </c>
      <c r="AI3798">
        <v>5579.494710520099</v>
      </c>
      <c r="AK3798">
        <v>3797</v>
      </c>
      <c r="AL3798">
        <v>0.24677350198008152</v>
      </c>
      <c r="AN3798">
        <v>3797</v>
      </c>
      <c r="AO3798">
        <v>0.34531757430808924</v>
      </c>
    </row>
    <row r="3799" spans="31:41" x14ac:dyDescent="0.25">
      <c r="AE3799">
        <v>3798</v>
      </c>
      <c r="AF3799" s="1">
        <v>2.9604746462847276E-2</v>
      </c>
      <c r="AH3799">
        <v>3798</v>
      </c>
      <c r="AI3799">
        <v>8973.5926138749855</v>
      </c>
      <c r="AK3799">
        <v>3798</v>
      </c>
      <c r="AL3799">
        <v>0.23968596982901003</v>
      </c>
      <c r="AN3799">
        <v>3798</v>
      </c>
      <c r="AO3799">
        <v>0.42823421783597937</v>
      </c>
    </row>
    <row r="3800" spans="31:41" x14ac:dyDescent="0.25">
      <c r="AE3800">
        <v>3799</v>
      </c>
      <c r="AF3800" s="1">
        <v>3.2663139717558298E-2</v>
      </c>
      <c r="AH3800">
        <v>3799</v>
      </c>
      <c r="AI3800">
        <v>1478.4037616560477</v>
      </c>
      <c r="AK3800">
        <v>3799</v>
      </c>
      <c r="AL3800">
        <v>0.15755602321232107</v>
      </c>
      <c r="AN3800">
        <v>3799</v>
      </c>
      <c r="AO3800">
        <v>0.46734946610967831</v>
      </c>
    </row>
    <row r="3801" spans="31:41" x14ac:dyDescent="0.25">
      <c r="AE3801">
        <v>3800</v>
      </c>
      <c r="AF3801" s="1">
        <v>3.0624533823496503E-2</v>
      </c>
      <c r="AH3801">
        <v>3800</v>
      </c>
      <c r="AI3801">
        <v>4195.012984992115</v>
      </c>
      <c r="AK3801">
        <v>3800</v>
      </c>
      <c r="AL3801">
        <v>0.19069037544082901</v>
      </c>
      <c r="AN3801">
        <v>3800</v>
      </c>
      <c r="AO3801">
        <v>0.38507563336182477</v>
      </c>
    </row>
    <row r="3802" spans="31:41" x14ac:dyDescent="0.25">
      <c r="AE3802">
        <v>3801</v>
      </c>
      <c r="AF3802" s="1">
        <v>3.2562880085640122E-2</v>
      </c>
      <c r="AH3802">
        <v>3801</v>
      </c>
      <c r="AI3802">
        <v>599.81722485603143</v>
      </c>
      <c r="AK3802">
        <v>3801</v>
      </c>
      <c r="AL3802">
        <v>0.2566921479952568</v>
      </c>
      <c r="AN3802">
        <v>3801</v>
      </c>
      <c r="AO3802">
        <v>0.34974485816183071</v>
      </c>
    </row>
    <row r="3803" spans="31:41" x14ac:dyDescent="0.25">
      <c r="AE3803">
        <v>3802</v>
      </c>
      <c r="AF3803" s="1">
        <v>2.9208781470415612E-2</v>
      </c>
      <c r="AH3803">
        <v>3802</v>
      </c>
      <c r="AI3803">
        <v>2978.6507471388604</v>
      </c>
      <c r="AK3803">
        <v>3802</v>
      </c>
      <c r="AL3803">
        <v>0.14910473861924567</v>
      </c>
      <c r="AN3803">
        <v>3802</v>
      </c>
      <c r="AO3803">
        <v>0.4798029678973002</v>
      </c>
    </row>
    <row r="3804" spans="31:41" x14ac:dyDescent="0.25">
      <c r="AE3804">
        <v>3803</v>
      </c>
      <c r="AF3804" s="1">
        <v>2.728869062219097E-2</v>
      </c>
      <c r="AH3804">
        <v>3803</v>
      </c>
      <c r="AI3804">
        <v>9296.6652521576525</v>
      </c>
      <c r="AK3804">
        <v>3803</v>
      </c>
      <c r="AL3804">
        <v>0.23886630250368146</v>
      </c>
      <c r="AN3804">
        <v>3803</v>
      </c>
      <c r="AO3804">
        <v>0.3576276286539819</v>
      </c>
    </row>
    <row r="3805" spans="31:41" x14ac:dyDescent="0.25">
      <c r="AE3805">
        <v>3804</v>
      </c>
      <c r="AF3805" s="1">
        <v>3.4943838383252324E-2</v>
      </c>
      <c r="AH3805">
        <v>3804</v>
      </c>
      <c r="AI3805">
        <v>2655.2435429359484</v>
      </c>
      <c r="AK3805">
        <v>3804</v>
      </c>
      <c r="AL3805">
        <v>0.18367755163599164</v>
      </c>
      <c r="AN3805">
        <v>3804</v>
      </c>
      <c r="AO3805">
        <v>0.37888040183956584</v>
      </c>
    </row>
    <row r="3806" spans="31:41" x14ac:dyDescent="0.25">
      <c r="AE3806">
        <v>3805</v>
      </c>
      <c r="AF3806" s="1">
        <v>2.7330348532756954E-2</v>
      </c>
      <c r="AH3806">
        <v>3805</v>
      </c>
      <c r="AI3806">
        <v>8632.036659588859</v>
      </c>
      <c r="AK3806">
        <v>3805</v>
      </c>
      <c r="AL3806">
        <v>0.13948475758439155</v>
      </c>
      <c r="AN3806">
        <v>3805</v>
      </c>
      <c r="AO3806">
        <v>0.36110430677891686</v>
      </c>
    </row>
    <row r="3807" spans="31:41" x14ac:dyDescent="0.25">
      <c r="AE3807">
        <v>3806</v>
      </c>
      <c r="AF3807" s="1">
        <v>3.0489409166531978E-2</v>
      </c>
      <c r="AH3807">
        <v>3806</v>
      </c>
      <c r="AI3807">
        <v>4627.0118334104964</v>
      </c>
      <c r="AK3807">
        <v>3806</v>
      </c>
      <c r="AL3807">
        <v>0.20784357691585878</v>
      </c>
      <c r="AN3807">
        <v>3806</v>
      </c>
      <c r="AO3807">
        <v>0.41725804308943099</v>
      </c>
    </row>
    <row r="3808" spans="31:41" x14ac:dyDescent="0.25">
      <c r="AE3808">
        <v>3807</v>
      </c>
      <c r="AF3808" s="1">
        <v>3.3469345487661117E-2</v>
      </c>
      <c r="AH3808">
        <v>3807</v>
      </c>
      <c r="AI3808">
        <v>2988.0805027376705</v>
      </c>
      <c r="AK3808">
        <v>3807</v>
      </c>
      <c r="AL3808">
        <v>0.17574110525875114</v>
      </c>
      <c r="AN3808">
        <v>3807</v>
      </c>
      <c r="AO3808">
        <v>0.4041643067367095</v>
      </c>
    </row>
    <row r="3809" spans="31:41" x14ac:dyDescent="0.25">
      <c r="AE3809">
        <v>3808</v>
      </c>
      <c r="AF3809" s="1">
        <v>2.91204717479423E-2</v>
      </c>
      <c r="AH3809">
        <v>3808</v>
      </c>
      <c r="AI3809">
        <v>44679.895788231341</v>
      </c>
      <c r="AK3809">
        <v>3808</v>
      </c>
      <c r="AL3809">
        <v>0.25604036306204681</v>
      </c>
      <c r="AN3809">
        <v>3808</v>
      </c>
      <c r="AO3809">
        <v>0.4245030762236387</v>
      </c>
    </row>
    <row r="3810" spans="31:41" x14ac:dyDescent="0.25">
      <c r="AE3810">
        <v>3809</v>
      </c>
      <c r="AF3810" s="1">
        <v>3.4954480213149175E-2</v>
      </c>
      <c r="AH3810">
        <v>3809</v>
      </c>
      <c r="AI3810">
        <v>5266.2008688331252</v>
      </c>
      <c r="AK3810">
        <v>3809</v>
      </c>
      <c r="AL3810">
        <v>0.20783964316314077</v>
      </c>
      <c r="AN3810">
        <v>3809</v>
      </c>
      <c r="AO3810">
        <v>0.46048904229723087</v>
      </c>
    </row>
    <row r="3811" spans="31:41" x14ac:dyDescent="0.25">
      <c r="AE3811">
        <v>3810</v>
      </c>
      <c r="AF3811" s="1">
        <v>3.1171831487680102E-2</v>
      </c>
      <c r="AH3811">
        <v>3810</v>
      </c>
      <c r="AI3811">
        <v>578.82271816083721</v>
      </c>
      <c r="AK3811">
        <v>3810</v>
      </c>
      <c r="AL3811">
        <v>0.25837920852189344</v>
      </c>
      <c r="AN3811">
        <v>3810</v>
      </c>
      <c r="AO3811">
        <v>0.35069581371122394</v>
      </c>
    </row>
    <row r="3812" spans="31:41" x14ac:dyDescent="0.25">
      <c r="AE3812">
        <v>3811</v>
      </c>
      <c r="AF3812" s="1">
        <v>2.9358957779076933E-2</v>
      </c>
      <c r="AH3812">
        <v>3811</v>
      </c>
      <c r="AI3812">
        <v>11736.462246064235</v>
      </c>
      <c r="AK3812">
        <v>3811</v>
      </c>
      <c r="AL3812">
        <v>0.20389621495662716</v>
      </c>
      <c r="AN3812">
        <v>3811</v>
      </c>
      <c r="AO3812">
        <v>0.49922491135892844</v>
      </c>
    </row>
    <row r="3813" spans="31:41" x14ac:dyDescent="0.25">
      <c r="AE3813">
        <v>3812</v>
      </c>
      <c r="AF3813" s="1">
        <v>2.9174646250466285E-2</v>
      </c>
      <c r="AH3813">
        <v>3812</v>
      </c>
      <c r="AI3813">
        <v>3422.5179408036256</v>
      </c>
      <c r="AK3813">
        <v>3812</v>
      </c>
      <c r="AL3813">
        <v>0.17215590523055455</v>
      </c>
      <c r="AN3813">
        <v>3812</v>
      </c>
      <c r="AO3813">
        <v>0.40555410674465836</v>
      </c>
    </row>
    <row r="3814" spans="31:41" x14ac:dyDescent="0.25">
      <c r="AE3814">
        <v>3813</v>
      </c>
      <c r="AF3814" s="1">
        <v>3.3068232812730303E-2</v>
      </c>
      <c r="AH3814">
        <v>3813</v>
      </c>
      <c r="AI3814">
        <v>3396.7139375238053</v>
      </c>
      <c r="AK3814">
        <v>3813</v>
      </c>
      <c r="AL3814">
        <v>0.25885230099481865</v>
      </c>
      <c r="AN3814">
        <v>3813</v>
      </c>
      <c r="AO3814">
        <v>0.43336023243124672</v>
      </c>
    </row>
    <row r="3815" spans="31:41" x14ac:dyDescent="0.25">
      <c r="AE3815">
        <v>3814</v>
      </c>
      <c r="AF3815" s="1">
        <v>3.0452376255121871E-2</v>
      </c>
      <c r="AH3815">
        <v>3814</v>
      </c>
      <c r="AI3815">
        <v>2031.0444047118181</v>
      </c>
      <c r="AK3815">
        <v>3814</v>
      </c>
      <c r="AL3815">
        <v>0.26265608556173892</v>
      </c>
      <c r="AN3815">
        <v>3814</v>
      </c>
      <c r="AO3815">
        <v>0.45681010776183306</v>
      </c>
    </row>
    <row r="3816" spans="31:41" x14ac:dyDescent="0.25">
      <c r="AE3816">
        <v>3815</v>
      </c>
      <c r="AF3816" s="1">
        <v>3.2054724136108215E-2</v>
      </c>
      <c r="AH3816">
        <v>3815</v>
      </c>
      <c r="AI3816">
        <v>12354.421996704781</v>
      </c>
      <c r="AK3816">
        <v>3815</v>
      </c>
      <c r="AL3816">
        <v>0.25032674689066697</v>
      </c>
      <c r="AN3816">
        <v>3815</v>
      </c>
      <c r="AO3816">
        <v>0.42919745361541717</v>
      </c>
    </row>
    <row r="3817" spans="31:41" x14ac:dyDescent="0.25">
      <c r="AE3817">
        <v>3816</v>
      </c>
      <c r="AF3817" s="1">
        <v>3.1193979638133751E-2</v>
      </c>
      <c r="AH3817">
        <v>3816</v>
      </c>
      <c r="AI3817">
        <v>5724.5996009685732</v>
      </c>
      <c r="AK3817">
        <v>3816</v>
      </c>
      <c r="AL3817">
        <v>0.22294249743223538</v>
      </c>
      <c r="AN3817">
        <v>3816</v>
      </c>
      <c r="AO3817">
        <v>0.38070164068456541</v>
      </c>
    </row>
    <row r="3818" spans="31:41" x14ac:dyDescent="0.25">
      <c r="AE3818">
        <v>3817</v>
      </c>
      <c r="AF3818" s="1">
        <v>3.50182862835271E-2</v>
      </c>
      <c r="AH3818">
        <v>3817</v>
      </c>
      <c r="AI3818">
        <v>4205.3251070812867</v>
      </c>
      <c r="AK3818">
        <v>3817</v>
      </c>
      <c r="AL3818">
        <v>0.28059679427149131</v>
      </c>
      <c r="AN3818">
        <v>3817</v>
      </c>
      <c r="AO3818">
        <v>0.32796187502456686</v>
      </c>
    </row>
    <row r="3819" spans="31:41" x14ac:dyDescent="0.25">
      <c r="AE3819">
        <v>3818</v>
      </c>
      <c r="AF3819" s="1">
        <v>3.3169419332762962E-2</v>
      </c>
      <c r="AH3819">
        <v>3818</v>
      </c>
      <c r="AI3819">
        <v>9112.2974970113264</v>
      </c>
      <c r="AK3819">
        <v>3818</v>
      </c>
      <c r="AL3819">
        <v>0.15283326900844121</v>
      </c>
      <c r="AN3819">
        <v>3818</v>
      </c>
      <c r="AO3819">
        <v>0.41863398528436041</v>
      </c>
    </row>
    <row r="3820" spans="31:41" x14ac:dyDescent="0.25">
      <c r="AE3820">
        <v>3819</v>
      </c>
      <c r="AF3820" s="1">
        <v>3.0133838980868521E-2</v>
      </c>
      <c r="AH3820">
        <v>3819</v>
      </c>
      <c r="AI3820">
        <v>872.62740564556066</v>
      </c>
      <c r="AK3820">
        <v>3819</v>
      </c>
      <c r="AL3820">
        <v>0.12462464927168648</v>
      </c>
      <c r="AN3820">
        <v>3819</v>
      </c>
      <c r="AO3820">
        <v>0.40506406303917003</v>
      </c>
    </row>
    <row r="3821" spans="31:41" x14ac:dyDescent="0.25">
      <c r="AE3821">
        <v>3820</v>
      </c>
      <c r="AF3821" s="1">
        <v>3.4496546813917783E-2</v>
      </c>
      <c r="AH3821">
        <v>3820</v>
      </c>
      <c r="AI3821">
        <v>3658.6611910800557</v>
      </c>
      <c r="AK3821">
        <v>3820</v>
      </c>
      <c r="AL3821">
        <v>0.1563193352390872</v>
      </c>
      <c r="AN3821">
        <v>3820</v>
      </c>
      <c r="AO3821">
        <v>0.37337389314112351</v>
      </c>
    </row>
    <row r="3822" spans="31:41" x14ac:dyDescent="0.25">
      <c r="AE3822">
        <v>3821</v>
      </c>
      <c r="AF3822" s="1">
        <v>3.014733930625324E-2</v>
      </c>
      <c r="AH3822">
        <v>3821</v>
      </c>
      <c r="AI3822">
        <v>10305.190647452268</v>
      </c>
      <c r="AK3822">
        <v>3821</v>
      </c>
      <c r="AL3822">
        <v>0.12521810046042436</v>
      </c>
      <c r="AN3822">
        <v>3821</v>
      </c>
      <c r="AO3822">
        <v>0.47029546100568659</v>
      </c>
    </row>
    <row r="3823" spans="31:41" x14ac:dyDescent="0.25">
      <c r="AE3823">
        <v>3822</v>
      </c>
      <c r="AF3823" s="1">
        <v>3.0238636782433437E-2</v>
      </c>
      <c r="AH3823">
        <v>3822</v>
      </c>
      <c r="AI3823">
        <v>1903.9264041362728</v>
      </c>
      <c r="AK3823">
        <v>3822</v>
      </c>
      <c r="AL3823">
        <v>0.21211404501546827</v>
      </c>
      <c r="AN3823">
        <v>3822</v>
      </c>
      <c r="AO3823">
        <v>0.35659405291046498</v>
      </c>
    </row>
    <row r="3824" spans="31:41" x14ac:dyDescent="0.25">
      <c r="AE3824">
        <v>3823</v>
      </c>
      <c r="AF3824" s="1">
        <v>3.0900697264987675E-2</v>
      </c>
      <c r="AH3824">
        <v>3823</v>
      </c>
      <c r="AI3824">
        <v>10019.390014748529</v>
      </c>
      <c r="AK3824">
        <v>3823</v>
      </c>
      <c r="AL3824">
        <v>0.24391097577934917</v>
      </c>
      <c r="AN3824">
        <v>3823</v>
      </c>
      <c r="AO3824">
        <v>0.37389000074853379</v>
      </c>
    </row>
    <row r="3825" spans="31:41" x14ac:dyDescent="0.25">
      <c r="AE3825">
        <v>3824</v>
      </c>
      <c r="AF3825" s="1">
        <v>2.7638608037334089E-2</v>
      </c>
      <c r="AH3825">
        <v>3824</v>
      </c>
      <c r="AI3825">
        <v>6879.6137550053381</v>
      </c>
      <c r="AK3825">
        <v>3824</v>
      </c>
      <c r="AL3825">
        <v>0.20466359372722764</v>
      </c>
      <c r="AN3825">
        <v>3824</v>
      </c>
      <c r="AO3825">
        <v>0.35010990673843856</v>
      </c>
    </row>
    <row r="3826" spans="31:41" x14ac:dyDescent="0.25">
      <c r="AE3826">
        <v>3825</v>
      </c>
      <c r="AF3826" s="1">
        <v>3.4721355468334325E-2</v>
      </c>
      <c r="AH3826">
        <v>3825</v>
      </c>
      <c r="AI3826">
        <v>8939.3316467952318</v>
      </c>
      <c r="AK3826">
        <v>3825</v>
      </c>
      <c r="AL3826">
        <v>0.2044350918297673</v>
      </c>
      <c r="AN3826">
        <v>3825</v>
      </c>
      <c r="AO3826">
        <v>0.4328217857740595</v>
      </c>
    </row>
    <row r="3827" spans="31:41" x14ac:dyDescent="0.25">
      <c r="AE3827">
        <v>3826</v>
      </c>
      <c r="AF3827" s="1">
        <v>2.436192516557889E-2</v>
      </c>
      <c r="AH3827">
        <v>3826</v>
      </c>
      <c r="AI3827">
        <v>8281.6813002994768</v>
      </c>
      <c r="AK3827">
        <v>3826</v>
      </c>
      <c r="AL3827">
        <v>0.20736172270710504</v>
      </c>
      <c r="AN3827">
        <v>3826</v>
      </c>
      <c r="AO3827">
        <v>0.41121608622888633</v>
      </c>
    </row>
    <row r="3828" spans="31:41" x14ac:dyDescent="0.25">
      <c r="AE3828">
        <v>3827</v>
      </c>
      <c r="AF3828" s="1">
        <v>3.2284414674184303E-2</v>
      </c>
      <c r="AH3828">
        <v>3827</v>
      </c>
      <c r="AI3828">
        <v>18498.192722467851</v>
      </c>
      <c r="AK3828">
        <v>3827</v>
      </c>
      <c r="AL3828">
        <v>0.14545143172256997</v>
      </c>
      <c r="AN3828">
        <v>3827</v>
      </c>
      <c r="AO3828">
        <v>0.39100296190752998</v>
      </c>
    </row>
    <row r="3829" spans="31:41" x14ac:dyDescent="0.25">
      <c r="AE3829">
        <v>3828</v>
      </c>
      <c r="AF3829" s="1">
        <v>2.8542526195574069E-2</v>
      </c>
      <c r="AH3829">
        <v>3828</v>
      </c>
      <c r="AI3829">
        <v>5209.8874433140445</v>
      </c>
      <c r="AK3829">
        <v>3828</v>
      </c>
      <c r="AL3829">
        <v>0.16980351522184764</v>
      </c>
      <c r="AN3829">
        <v>3828</v>
      </c>
      <c r="AO3829">
        <v>0.47917312440858795</v>
      </c>
    </row>
    <row r="3830" spans="31:41" x14ac:dyDescent="0.25">
      <c r="AE3830">
        <v>3829</v>
      </c>
      <c r="AF3830" s="1">
        <v>3.2486602105722184E-2</v>
      </c>
      <c r="AH3830">
        <v>3829</v>
      </c>
      <c r="AI3830">
        <v>10136.822165583635</v>
      </c>
      <c r="AK3830">
        <v>3829</v>
      </c>
      <c r="AL3830">
        <v>0.23155739296488556</v>
      </c>
      <c r="AN3830">
        <v>3829</v>
      </c>
      <c r="AO3830">
        <v>0.37075253311881418</v>
      </c>
    </row>
    <row r="3831" spans="31:41" x14ac:dyDescent="0.25">
      <c r="AE3831">
        <v>3830</v>
      </c>
      <c r="AF3831" s="1">
        <v>2.7225751239148055E-2</v>
      </c>
      <c r="AH3831">
        <v>3830</v>
      </c>
      <c r="AI3831">
        <v>8467.7292896011222</v>
      </c>
      <c r="AK3831">
        <v>3830</v>
      </c>
      <c r="AL3831">
        <v>8.1751945095192263E-2</v>
      </c>
      <c r="AN3831">
        <v>3830</v>
      </c>
      <c r="AO3831">
        <v>0.36531882528462162</v>
      </c>
    </row>
    <row r="3832" spans="31:41" x14ac:dyDescent="0.25">
      <c r="AE3832">
        <v>3831</v>
      </c>
      <c r="AF3832" s="1">
        <v>2.8596787514594935E-2</v>
      </c>
      <c r="AH3832">
        <v>3831</v>
      </c>
      <c r="AI3832">
        <v>4763.5809504130357</v>
      </c>
      <c r="AK3832">
        <v>3831</v>
      </c>
      <c r="AL3832">
        <v>0.25285208266899606</v>
      </c>
      <c r="AN3832">
        <v>3831</v>
      </c>
      <c r="AO3832">
        <v>0.51014169938789999</v>
      </c>
    </row>
    <row r="3833" spans="31:41" x14ac:dyDescent="0.25">
      <c r="AE3833">
        <v>3832</v>
      </c>
      <c r="AF3833" s="1">
        <v>3.3233352477673561E-2</v>
      </c>
      <c r="AH3833">
        <v>3832</v>
      </c>
      <c r="AI3833">
        <v>23797.144564114289</v>
      </c>
      <c r="AK3833">
        <v>3832</v>
      </c>
      <c r="AL3833">
        <v>0.19026498576974851</v>
      </c>
      <c r="AN3833">
        <v>3832</v>
      </c>
      <c r="AO3833">
        <v>0.38182989053261707</v>
      </c>
    </row>
    <row r="3834" spans="31:41" x14ac:dyDescent="0.25">
      <c r="AE3834">
        <v>3833</v>
      </c>
      <c r="AF3834" s="1">
        <v>3.0151105043355386E-2</v>
      </c>
      <c r="AH3834">
        <v>3833</v>
      </c>
      <c r="AI3834">
        <v>10071.504910527305</v>
      </c>
      <c r="AK3834">
        <v>3833</v>
      </c>
      <c r="AL3834">
        <v>0.18603636631053899</v>
      </c>
      <c r="AN3834">
        <v>3833</v>
      </c>
      <c r="AO3834">
        <v>0.42082029695487899</v>
      </c>
    </row>
    <row r="3835" spans="31:41" x14ac:dyDescent="0.25">
      <c r="AE3835">
        <v>3834</v>
      </c>
      <c r="AF3835" s="1">
        <v>3.4064183486148369E-2</v>
      </c>
      <c r="AH3835">
        <v>3834</v>
      </c>
      <c r="AI3835">
        <v>1251.0906995538098</v>
      </c>
      <c r="AK3835">
        <v>3834</v>
      </c>
      <c r="AL3835">
        <v>0.2154034592206904</v>
      </c>
      <c r="AN3835">
        <v>3834</v>
      </c>
      <c r="AO3835">
        <v>0.48300083369045277</v>
      </c>
    </row>
    <row r="3836" spans="31:41" x14ac:dyDescent="0.25">
      <c r="AE3836">
        <v>3835</v>
      </c>
      <c r="AF3836" s="1">
        <v>2.6786967780778159E-2</v>
      </c>
      <c r="AH3836">
        <v>3835</v>
      </c>
      <c r="AI3836">
        <v>2799.6904897178515</v>
      </c>
      <c r="AK3836">
        <v>3835</v>
      </c>
      <c r="AL3836">
        <v>0.17439025014040252</v>
      </c>
      <c r="AN3836">
        <v>3835</v>
      </c>
      <c r="AO3836">
        <v>0.3749992365643165</v>
      </c>
    </row>
    <row r="3837" spans="31:41" x14ac:dyDescent="0.25">
      <c r="AE3837">
        <v>3836</v>
      </c>
      <c r="AF3837" s="1">
        <v>2.747023008599081E-2</v>
      </c>
      <c r="AH3837">
        <v>3836</v>
      </c>
      <c r="AI3837">
        <v>7899.874356323161</v>
      </c>
      <c r="AK3837">
        <v>3836</v>
      </c>
      <c r="AL3837">
        <v>0.23881222852421519</v>
      </c>
      <c r="AN3837">
        <v>3836</v>
      </c>
      <c r="AO3837">
        <v>0.37868389648852696</v>
      </c>
    </row>
    <row r="3838" spans="31:41" x14ac:dyDescent="0.25">
      <c r="AE3838">
        <v>3837</v>
      </c>
      <c r="AF3838" s="1">
        <v>3.1372289635169581E-2</v>
      </c>
      <c r="AH3838">
        <v>3837</v>
      </c>
      <c r="AI3838">
        <v>1591.8615025976746</v>
      </c>
      <c r="AK3838">
        <v>3837</v>
      </c>
      <c r="AL3838">
        <v>0.1792405414032654</v>
      </c>
      <c r="AN3838">
        <v>3837</v>
      </c>
      <c r="AO3838">
        <v>0.41570957115932378</v>
      </c>
    </row>
    <row r="3839" spans="31:41" x14ac:dyDescent="0.25">
      <c r="AE3839">
        <v>3838</v>
      </c>
      <c r="AF3839" s="1">
        <v>3.1076158199113912E-2</v>
      </c>
      <c r="AH3839">
        <v>3838</v>
      </c>
      <c r="AI3839">
        <v>579.23955299100294</v>
      </c>
      <c r="AK3839">
        <v>3838</v>
      </c>
      <c r="AL3839">
        <v>0.19332233587568157</v>
      </c>
      <c r="AN3839">
        <v>3838</v>
      </c>
      <c r="AO3839">
        <v>0.3610308919313403</v>
      </c>
    </row>
    <row r="3840" spans="31:41" x14ac:dyDescent="0.25">
      <c r="AE3840">
        <v>3839</v>
      </c>
      <c r="AF3840" s="1">
        <v>3.5093141687114304E-2</v>
      </c>
      <c r="AH3840">
        <v>3839</v>
      </c>
      <c r="AI3840">
        <v>9943.8048344416147</v>
      </c>
      <c r="AK3840">
        <v>3839</v>
      </c>
      <c r="AL3840">
        <v>0.12433061340437107</v>
      </c>
      <c r="AN3840">
        <v>3839</v>
      </c>
      <c r="AO3840">
        <v>0.42098937926473823</v>
      </c>
    </row>
    <row r="3841" spans="31:41" x14ac:dyDescent="0.25">
      <c r="AE3841">
        <v>3840</v>
      </c>
      <c r="AF3841" s="1">
        <v>3.293622624094672E-2</v>
      </c>
      <c r="AH3841">
        <v>3840</v>
      </c>
      <c r="AI3841">
        <v>5870.6002605617969</v>
      </c>
      <c r="AK3841">
        <v>3840</v>
      </c>
      <c r="AL3841">
        <v>0.17866443081621852</v>
      </c>
      <c r="AN3841">
        <v>3840</v>
      </c>
      <c r="AO3841">
        <v>0.40360042474921121</v>
      </c>
    </row>
    <row r="3842" spans="31:41" x14ac:dyDescent="0.25">
      <c r="AE3842">
        <v>3841</v>
      </c>
      <c r="AF3842" s="1">
        <v>3.1984185928064512E-2</v>
      </c>
      <c r="AH3842">
        <v>3841</v>
      </c>
      <c r="AI3842">
        <v>558.42567560842338</v>
      </c>
      <c r="AK3842">
        <v>3841</v>
      </c>
      <c r="AL3842">
        <v>0.17002878784121642</v>
      </c>
      <c r="AN3842">
        <v>3841</v>
      </c>
      <c r="AO3842">
        <v>0.39408728214492367</v>
      </c>
    </row>
    <row r="3843" spans="31:41" x14ac:dyDescent="0.25">
      <c r="AE3843">
        <v>3842</v>
      </c>
      <c r="AF3843" s="1">
        <v>3.0448668464390538E-2</v>
      </c>
      <c r="AH3843">
        <v>3842</v>
      </c>
      <c r="AI3843">
        <v>1083.1020440502753</v>
      </c>
      <c r="AK3843">
        <v>3842</v>
      </c>
      <c r="AL3843">
        <v>0.27960192469181122</v>
      </c>
      <c r="AN3843">
        <v>3842</v>
      </c>
      <c r="AO3843">
        <v>0.37216273506839959</v>
      </c>
    </row>
    <row r="3844" spans="31:41" x14ac:dyDescent="0.25">
      <c r="AE3844">
        <v>3843</v>
      </c>
      <c r="AF3844" s="1">
        <v>3.3167082780073853E-2</v>
      </c>
      <c r="AH3844">
        <v>3843</v>
      </c>
      <c r="AI3844">
        <v>1507.8709507870551</v>
      </c>
      <c r="AK3844">
        <v>3843</v>
      </c>
      <c r="AL3844">
        <v>0.15008231760634533</v>
      </c>
      <c r="AN3844">
        <v>3843</v>
      </c>
      <c r="AO3844">
        <v>0.42662886748750889</v>
      </c>
    </row>
    <row r="3845" spans="31:41" x14ac:dyDescent="0.25">
      <c r="AE3845">
        <v>3844</v>
      </c>
      <c r="AF3845" s="1">
        <v>3.5200095359949168E-2</v>
      </c>
      <c r="AH3845">
        <v>3844</v>
      </c>
      <c r="AI3845">
        <v>13804.182933360073</v>
      </c>
      <c r="AK3845">
        <v>3844</v>
      </c>
      <c r="AL3845">
        <v>0.1071459938842346</v>
      </c>
      <c r="AN3845">
        <v>3844</v>
      </c>
      <c r="AO3845">
        <v>0.39097942430867261</v>
      </c>
    </row>
    <row r="3846" spans="31:41" x14ac:dyDescent="0.25">
      <c r="AE3846">
        <v>3845</v>
      </c>
      <c r="AF3846" s="1">
        <v>2.5629779369279904E-2</v>
      </c>
      <c r="AH3846">
        <v>3845</v>
      </c>
      <c r="AI3846">
        <v>892.87074147337762</v>
      </c>
      <c r="AK3846">
        <v>3845</v>
      </c>
      <c r="AL3846">
        <v>0.12209254192936525</v>
      </c>
      <c r="AN3846">
        <v>3845</v>
      </c>
      <c r="AO3846">
        <v>0.36044203046718154</v>
      </c>
    </row>
    <row r="3847" spans="31:41" x14ac:dyDescent="0.25">
      <c r="AE3847">
        <v>3846</v>
      </c>
      <c r="AF3847" s="1">
        <v>3.0919039477589783E-2</v>
      </c>
      <c r="AH3847">
        <v>3846</v>
      </c>
      <c r="AI3847">
        <v>822.32359612667517</v>
      </c>
      <c r="AK3847">
        <v>3846</v>
      </c>
      <c r="AL3847">
        <v>0.22883826780732758</v>
      </c>
      <c r="AN3847">
        <v>3846</v>
      </c>
      <c r="AO3847">
        <v>0.39996942382077127</v>
      </c>
    </row>
    <row r="3848" spans="31:41" x14ac:dyDescent="0.25">
      <c r="AE3848">
        <v>3847</v>
      </c>
      <c r="AF3848" s="1">
        <v>3.046874277113254E-2</v>
      </c>
      <c r="AH3848">
        <v>3847</v>
      </c>
      <c r="AI3848">
        <v>8965.6423358786451</v>
      </c>
      <c r="AK3848">
        <v>3847</v>
      </c>
      <c r="AL3848">
        <v>0.16448326687934364</v>
      </c>
      <c r="AN3848">
        <v>3847</v>
      </c>
      <c r="AO3848">
        <v>0.39723634647831407</v>
      </c>
    </row>
    <row r="3849" spans="31:41" x14ac:dyDescent="0.25">
      <c r="AE3849">
        <v>3848</v>
      </c>
      <c r="AF3849" s="1">
        <v>3.3160393777717845E-2</v>
      </c>
      <c r="AH3849">
        <v>3848</v>
      </c>
      <c r="AI3849">
        <v>8242.8285420603406</v>
      </c>
      <c r="AK3849">
        <v>3848</v>
      </c>
      <c r="AL3849">
        <v>0.12950896819014304</v>
      </c>
      <c r="AN3849">
        <v>3848</v>
      </c>
      <c r="AO3849">
        <v>0.36420696686860043</v>
      </c>
    </row>
    <row r="3850" spans="31:41" x14ac:dyDescent="0.25">
      <c r="AE3850">
        <v>3849</v>
      </c>
      <c r="AF3850" s="1">
        <v>3.4065641805498315E-2</v>
      </c>
      <c r="AH3850">
        <v>3849</v>
      </c>
      <c r="AI3850">
        <v>16628.81259292478</v>
      </c>
      <c r="AK3850">
        <v>3849</v>
      </c>
      <c r="AL3850">
        <v>0.20534466288648071</v>
      </c>
      <c r="AN3850">
        <v>3849</v>
      </c>
      <c r="AO3850">
        <v>0.41474948952976243</v>
      </c>
    </row>
    <row r="3851" spans="31:41" x14ac:dyDescent="0.25">
      <c r="AE3851">
        <v>3850</v>
      </c>
      <c r="AF3851" s="1">
        <v>3.3651535562909896E-2</v>
      </c>
      <c r="AH3851">
        <v>3850</v>
      </c>
      <c r="AI3851">
        <v>13026.476620704187</v>
      </c>
      <c r="AK3851">
        <v>3850</v>
      </c>
      <c r="AL3851">
        <v>0.25257295692037562</v>
      </c>
      <c r="AN3851">
        <v>3850</v>
      </c>
      <c r="AO3851">
        <v>0.44575645038591688</v>
      </c>
    </row>
    <row r="3852" spans="31:41" x14ac:dyDescent="0.25">
      <c r="AE3852">
        <v>3851</v>
      </c>
      <c r="AF3852" s="1">
        <v>2.6029297749106339E-2</v>
      </c>
      <c r="AH3852">
        <v>3851</v>
      </c>
      <c r="AI3852">
        <v>1728.4039362531846</v>
      </c>
      <c r="AK3852">
        <v>3851</v>
      </c>
      <c r="AL3852">
        <v>0.21840347394637738</v>
      </c>
      <c r="AN3852">
        <v>3851</v>
      </c>
      <c r="AO3852">
        <v>0.34742036700172924</v>
      </c>
    </row>
    <row r="3853" spans="31:41" x14ac:dyDescent="0.25">
      <c r="AE3853">
        <v>3852</v>
      </c>
      <c r="AF3853" s="1">
        <v>3.6354218075571154E-2</v>
      </c>
      <c r="AH3853">
        <v>3852</v>
      </c>
      <c r="AI3853">
        <v>12441.319719702899</v>
      </c>
      <c r="AK3853">
        <v>3852</v>
      </c>
      <c r="AL3853">
        <v>0.15831830063935301</v>
      </c>
      <c r="AN3853">
        <v>3852</v>
      </c>
      <c r="AO3853">
        <v>0.41840665053608578</v>
      </c>
    </row>
    <row r="3854" spans="31:41" x14ac:dyDescent="0.25">
      <c r="AE3854">
        <v>3853</v>
      </c>
      <c r="AF3854" s="1">
        <v>3.274567416754981E-2</v>
      </c>
      <c r="AH3854">
        <v>3853</v>
      </c>
      <c r="AI3854">
        <v>4540.6393689882825</v>
      </c>
      <c r="AK3854">
        <v>3853</v>
      </c>
      <c r="AL3854">
        <v>0.24409906264304937</v>
      </c>
      <c r="AN3854">
        <v>3853</v>
      </c>
      <c r="AO3854">
        <v>0.4139903485956703</v>
      </c>
    </row>
    <row r="3855" spans="31:41" x14ac:dyDescent="0.25">
      <c r="AE3855">
        <v>3854</v>
      </c>
      <c r="AF3855" s="1">
        <v>3.2331313002502027E-2</v>
      </c>
      <c r="AH3855">
        <v>3854</v>
      </c>
      <c r="AI3855">
        <v>1346.8913674039818</v>
      </c>
      <c r="AK3855">
        <v>3854</v>
      </c>
      <c r="AL3855">
        <v>0.1789005154477491</v>
      </c>
      <c r="AN3855">
        <v>3854</v>
      </c>
      <c r="AO3855">
        <v>0.41715278503330688</v>
      </c>
    </row>
    <row r="3856" spans="31:41" x14ac:dyDescent="0.25">
      <c r="AE3856">
        <v>3855</v>
      </c>
      <c r="AF3856" s="1">
        <v>3.0573059063639496E-2</v>
      </c>
      <c r="AH3856">
        <v>3855</v>
      </c>
      <c r="AI3856">
        <v>4049.9228327092442</v>
      </c>
      <c r="AK3856">
        <v>3855</v>
      </c>
      <c r="AL3856">
        <v>0.26366230818743791</v>
      </c>
      <c r="AN3856">
        <v>3855</v>
      </c>
      <c r="AO3856">
        <v>0.41020243487896613</v>
      </c>
    </row>
    <row r="3857" spans="31:41" x14ac:dyDescent="0.25">
      <c r="AE3857">
        <v>3856</v>
      </c>
      <c r="AF3857" s="1">
        <v>2.7147284899325719E-2</v>
      </c>
      <c r="AH3857">
        <v>3856</v>
      </c>
      <c r="AI3857">
        <v>12200.477080246419</v>
      </c>
      <c r="AK3857">
        <v>3856</v>
      </c>
      <c r="AL3857">
        <v>0.2430393535172459</v>
      </c>
      <c r="AN3857">
        <v>3856</v>
      </c>
      <c r="AO3857">
        <v>0.31940659973333219</v>
      </c>
    </row>
    <row r="3858" spans="31:41" x14ac:dyDescent="0.25">
      <c r="AE3858">
        <v>3857</v>
      </c>
      <c r="AF3858" s="1">
        <v>3.546836275015175E-2</v>
      </c>
      <c r="AH3858">
        <v>3857</v>
      </c>
      <c r="AI3858">
        <v>7713.4955214101983</v>
      </c>
      <c r="AK3858">
        <v>3857</v>
      </c>
      <c r="AL3858">
        <v>0.15385242991054854</v>
      </c>
      <c r="AN3858">
        <v>3857</v>
      </c>
      <c r="AO3858">
        <v>0.42569388914026574</v>
      </c>
    </row>
    <row r="3859" spans="31:41" x14ac:dyDescent="0.25">
      <c r="AE3859">
        <v>3858</v>
      </c>
      <c r="AF3859" s="1">
        <v>3.5817631716408949E-2</v>
      </c>
      <c r="AH3859">
        <v>3858</v>
      </c>
      <c r="AI3859">
        <v>2824.6751859178721</v>
      </c>
      <c r="AK3859">
        <v>3858</v>
      </c>
      <c r="AL3859">
        <v>0.14185235213024358</v>
      </c>
      <c r="AN3859">
        <v>3858</v>
      </c>
      <c r="AO3859">
        <v>0.42938724234238856</v>
      </c>
    </row>
    <row r="3860" spans="31:41" x14ac:dyDescent="0.25">
      <c r="AE3860">
        <v>3859</v>
      </c>
      <c r="AF3860" s="1">
        <v>3.2193609776692167E-2</v>
      </c>
      <c r="AH3860">
        <v>3859</v>
      </c>
      <c r="AI3860">
        <v>8858.5288819529305</v>
      </c>
      <c r="AK3860">
        <v>3859</v>
      </c>
      <c r="AL3860">
        <v>0.23029126238536618</v>
      </c>
      <c r="AN3860">
        <v>3859</v>
      </c>
      <c r="AO3860">
        <v>0.42821555489106033</v>
      </c>
    </row>
    <row r="3861" spans="31:41" x14ac:dyDescent="0.25">
      <c r="AE3861">
        <v>3860</v>
      </c>
      <c r="AF3861" s="1">
        <v>3.2095797137414506E-2</v>
      </c>
      <c r="AH3861">
        <v>3860</v>
      </c>
      <c r="AI3861">
        <v>972.66555874346238</v>
      </c>
      <c r="AK3861">
        <v>3860</v>
      </c>
      <c r="AL3861">
        <v>0.25178172801810011</v>
      </c>
      <c r="AN3861">
        <v>3860</v>
      </c>
      <c r="AO3861">
        <v>0.39069723532510275</v>
      </c>
    </row>
    <row r="3862" spans="31:41" x14ac:dyDescent="0.25">
      <c r="AE3862">
        <v>3861</v>
      </c>
      <c r="AF3862" s="1">
        <v>3.3352522126745221E-2</v>
      </c>
      <c r="AH3862">
        <v>3861</v>
      </c>
      <c r="AI3862">
        <v>1208.8033264495132</v>
      </c>
      <c r="AK3862">
        <v>3861</v>
      </c>
      <c r="AL3862">
        <v>0.19365584804629923</v>
      </c>
      <c r="AN3862">
        <v>3861</v>
      </c>
      <c r="AO3862">
        <v>0.40355354351622735</v>
      </c>
    </row>
    <row r="3863" spans="31:41" x14ac:dyDescent="0.25">
      <c r="AE3863">
        <v>3862</v>
      </c>
      <c r="AF3863" s="1">
        <v>3.3511059520323849E-2</v>
      </c>
      <c r="AH3863">
        <v>3862</v>
      </c>
      <c r="AI3863">
        <v>5389.6065616937012</v>
      </c>
      <c r="AK3863">
        <v>3862</v>
      </c>
      <c r="AL3863">
        <v>0.18436627342130543</v>
      </c>
      <c r="AN3863">
        <v>3862</v>
      </c>
      <c r="AO3863">
        <v>0.40352492184935113</v>
      </c>
    </row>
    <row r="3864" spans="31:41" x14ac:dyDescent="0.25">
      <c r="AE3864">
        <v>3863</v>
      </c>
      <c r="AF3864" s="1">
        <v>3.1313102440101215E-2</v>
      </c>
      <c r="AH3864">
        <v>3863</v>
      </c>
      <c r="AI3864">
        <v>2697.4826002275327</v>
      </c>
      <c r="AK3864">
        <v>3863</v>
      </c>
      <c r="AL3864">
        <v>0.18685729494375336</v>
      </c>
      <c r="AN3864">
        <v>3863</v>
      </c>
      <c r="AO3864">
        <v>0.37095820141334362</v>
      </c>
    </row>
    <row r="3865" spans="31:41" x14ac:dyDescent="0.25">
      <c r="AE3865">
        <v>3864</v>
      </c>
      <c r="AF3865" s="1">
        <v>2.9888857477480268E-2</v>
      </c>
      <c r="AH3865">
        <v>3864</v>
      </c>
      <c r="AI3865">
        <v>3978.7745277637155</v>
      </c>
      <c r="AK3865">
        <v>3864</v>
      </c>
      <c r="AL3865">
        <v>0.15528894932742449</v>
      </c>
      <c r="AN3865">
        <v>3864</v>
      </c>
      <c r="AO3865">
        <v>0.44103825151976683</v>
      </c>
    </row>
    <row r="3866" spans="31:41" x14ac:dyDescent="0.25">
      <c r="AE3866">
        <v>3865</v>
      </c>
      <c r="AF3866" s="1">
        <v>3.0051349326946752E-2</v>
      </c>
      <c r="AH3866">
        <v>3865</v>
      </c>
      <c r="AI3866">
        <v>1239.3124945240831</v>
      </c>
      <c r="AK3866">
        <v>3865</v>
      </c>
      <c r="AL3866">
        <v>0.17557259142142828</v>
      </c>
      <c r="AN3866">
        <v>3865</v>
      </c>
      <c r="AO3866">
        <v>0.33874140165063854</v>
      </c>
    </row>
    <row r="3867" spans="31:41" x14ac:dyDescent="0.25">
      <c r="AE3867">
        <v>3866</v>
      </c>
      <c r="AF3867" s="1">
        <v>3.3723632332902653E-2</v>
      </c>
      <c r="AH3867">
        <v>3866</v>
      </c>
      <c r="AI3867">
        <v>13042.242316662026</v>
      </c>
      <c r="AK3867">
        <v>3866</v>
      </c>
      <c r="AL3867">
        <v>0.16244971925116883</v>
      </c>
      <c r="AN3867">
        <v>3866</v>
      </c>
      <c r="AO3867">
        <v>0.42028658965923682</v>
      </c>
    </row>
    <row r="3868" spans="31:41" x14ac:dyDescent="0.25">
      <c r="AE3868">
        <v>3867</v>
      </c>
      <c r="AF3868" s="1">
        <v>3.0378702532404045E-2</v>
      </c>
      <c r="AH3868">
        <v>3867</v>
      </c>
      <c r="AI3868">
        <v>1115.7928236420119</v>
      </c>
      <c r="AK3868">
        <v>3867</v>
      </c>
      <c r="AL3868">
        <v>0.1656978251246177</v>
      </c>
      <c r="AN3868">
        <v>3867</v>
      </c>
      <c r="AO3868">
        <v>0.42175368752020009</v>
      </c>
    </row>
    <row r="3869" spans="31:41" x14ac:dyDescent="0.25">
      <c r="AE3869">
        <v>3868</v>
      </c>
      <c r="AF3869" s="1">
        <v>2.7710915215087395E-2</v>
      </c>
      <c r="AH3869">
        <v>3868</v>
      </c>
      <c r="AI3869">
        <v>4151.472164303178</v>
      </c>
      <c r="AK3869">
        <v>3868</v>
      </c>
      <c r="AL3869">
        <v>0.14386680474747165</v>
      </c>
      <c r="AN3869">
        <v>3868</v>
      </c>
      <c r="AO3869">
        <v>0.39876734324248525</v>
      </c>
    </row>
    <row r="3870" spans="31:41" x14ac:dyDescent="0.25">
      <c r="AE3870">
        <v>3869</v>
      </c>
      <c r="AF3870" s="1">
        <v>3.5233503662472021E-2</v>
      </c>
      <c r="AH3870">
        <v>3869</v>
      </c>
      <c r="AI3870">
        <v>403.48533593086859</v>
      </c>
      <c r="AK3870">
        <v>3869</v>
      </c>
      <c r="AL3870">
        <v>0.15377687953573119</v>
      </c>
      <c r="AN3870">
        <v>3869</v>
      </c>
      <c r="AO3870">
        <v>0.4097438017376166</v>
      </c>
    </row>
    <row r="3871" spans="31:41" x14ac:dyDescent="0.25">
      <c r="AE3871">
        <v>3870</v>
      </c>
      <c r="AF3871" s="1">
        <v>3.2053380966196032E-2</v>
      </c>
      <c r="AH3871">
        <v>3870</v>
      </c>
      <c r="AI3871">
        <v>3098.4706969854033</v>
      </c>
      <c r="AK3871">
        <v>3870</v>
      </c>
      <c r="AL3871">
        <v>0.14511816396983931</v>
      </c>
      <c r="AN3871">
        <v>3870</v>
      </c>
      <c r="AO3871">
        <v>0.35788727112150198</v>
      </c>
    </row>
    <row r="3872" spans="31:41" x14ac:dyDescent="0.25">
      <c r="AE3872">
        <v>3871</v>
      </c>
      <c r="AF3872" s="1">
        <v>3.1448750621318577E-2</v>
      </c>
      <c r="AH3872">
        <v>3871</v>
      </c>
      <c r="AI3872">
        <v>6846.719580434441</v>
      </c>
      <c r="AK3872">
        <v>3871</v>
      </c>
      <c r="AL3872">
        <v>0.19314786192150182</v>
      </c>
      <c r="AN3872">
        <v>3871</v>
      </c>
      <c r="AO3872">
        <v>0.41230338231718427</v>
      </c>
    </row>
    <row r="3873" spans="31:41" x14ac:dyDescent="0.25">
      <c r="AE3873">
        <v>3872</v>
      </c>
      <c r="AF3873" s="1">
        <v>3.11516098219351E-2</v>
      </c>
      <c r="AH3873">
        <v>3872</v>
      </c>
      <c r="AI3873">
        <v>2240.3889932905645</v>
      </c>
      <c r="AK3873">
        <v>3872</v>
      </c>
      <c r="AL3873">
        <v>0.14305289049040504</v>
      </c>
      <c r="AN3873">
        <v>3872</v>
      </c>
      <c r="AO3873">
        <v>0.33132119574955465</v>
      </c>
    </row>
    <row r="3874" spans="31:41" x14ac:dyDescent="0.25">
      <c r="AE3874">
        <v>3873</v>
      </c>
      <c r="AF3874" s="1">
        <v>2.7783300348990458E-2</v>
      </c>
      <c r="AH3874">
        <v>3873</v>
      </c>
      <c r="AI3874">
        <v>28569.952867385753</v>
      </c>
      <c r="AK3874">
        <v>3873</v>
      </c>
      <c r="AL3874">
        <v>0.2159241805759308</v>
      </c>
      <c r="AN3874">
        <v>3873</v>
      </c>
      <c r="AO3874">
        <v>0.37143892615900337</v>
      </c>
    </row>
    <row r="3875" spans="31:41" x14ac:dyDescent="0.25">
      <c r="AE3875">
        <v>3874</v>
      </c>
      <c r="AF3875" s="1">
        <v>2.3865322194511984E-2</v>
      </c>
      <c r="AH3875">
        <v>3874</v>
      </c>
      <c r="AI3875">
        <v>24503.221004409112</v>
      </c>
      <c r="AK3875">
        <v>3874</v>
      </c>
      <c r="AL3875">
        <v>0.18652303805941561</v>
      </c>
      <c r="AN3875">
        <v>3874</v>
      </c>
      <c r="AO3875">
        <v>0.36029973643563379</v>
      </c>
    </row>
    <row r="3876" spans="31:41" x14ac:dyDescent="0.25">
      <c r="AE3876">
        <v>3875</v>
      </c>
      <c r="AF3876" s="1">
        <v>2.900435188709527E-2</v>
      </c>
      <c r="AH3876">
        <v>3875</v>
      </c>
      <c r="AI3876">
        <v>2874.7914802858791</v>
      </c>
      <c r="AK3876">
        <v>3875</v>
      </c>
      <c r="AL3876">
        <v>0.25816189006768764</v>
      </c>
      <c r="AN3876">
        <v>3875</v>
      </c>
      <c r="AO3876">
        <v>0.36645718798725169</v>
      </c>
    </row>
    <row r="3877" spans="31:41" x14ac:dyDescent="0.25">
      <c r="AE3877">
        <v>3876</v>
      </c>
      <c r="AF3877" s="1">
        <v>3.0913181102826481E-2</v>
      </c>
      <c r="AH3877">
        <v>3876</v>
      </c>
      <c r="AI3877">
        <v>814.90534298679131</v>
      </c>
      <c r="AK3877">
        <v>3876</v>
      </c>
      <c r="AL3877">
        <v>0.20074232804549355</v>
      </c>
      <c r="AN3877">
        <v>3876</v>
      </c>
      <c r="AO3877">
        <v>0.31828640230788818</v>
      </c>
    </row>
    <row r="3878" spans="31:41" x14ac:dyDescent="0.25">
      <c r="AE3878">
        <v>3877</v>
      </c>
      <c r="AF3878" s="1">
        <v>3.0470430192425013E-2</v>
      </c>
      <c r="AH3878">
        <v>3877</v>
      </c>
      <c r="AI3878">
        <v>5741.4597914006054</v>
      </c>
      <c r="AK3878">
        <v>3877</v>
      </c>
      <c r="AL3878">
        <v>0.13865923798439317</v>
      </c>
      <c r="AN3878">
        <v>3877</v>
      </c>
      <c r="AO3878">
        <v>0.37317866747757333</v>
      </c>
    </row>
    <row r="3879" spans="31:41" x14ac:dyDescent="0.25">
      <c r="AE3879">
        <v>3878</v>
      </c>
      <c r="AF3879" s="1">
        <v>3.347175927752577E-2</v>
      </c>
      <c r="AH3879">
        <v>3878</v>
      </c>
      <c r="AI3879">
        <v>19853.460970993518</v>
      </c>
      <c r="AK3879">
        <v>3878</v>
      </c>
      <c r="AL3879">
        <v>6.5672986808624517E-2</v>
      </c>
      <c r="AN3879">
        <v>3878</v>
      </c>
      <c r="AO3879">
        <v>0.3369193509299071</v>
      </c>
    </row>
    <row r="3880" spans="31:41" x14ac:dyDescent="0.25">
      <c r="AE3880">
        <v>3879</v>
      </c>
      <c r="AF3880" s="1">
        <v>3.0121933693814107E-2</v>
      </c>
      <c r="AH3880">
        <v>3879</v>
      </c>
      <c r="AI3880">
        <v>658.34566647231861</v>
      </c>
      <c r="AK3880">
        <v>3879</v>
      </c>
      <c r="AL3880">
        <v>0.15963319857791761</v>
      </c>
      <c r="AN3880">
        <v>3879</v>
      </c>
      <c r="AO3880">
        <v>0.410425562234916</v>
      </c>
    </row>
    <row r="3881" spans="31:41" x14ac:dyDescent="0.25">
      <c r="AE3881">
        <v>3880</v>
      </c>
      <c r="AF3881" s="1">
        <v>2.6307508912796429E-2</v>
      </c>
      <c r="AH3881">
        <v>3880</v>
      </c>
      <c r="AI3881">
        <v>6969.6766633590878</v>
      </c>
      <c r="AK3881">
        <v>3880</v>
      </c>
      <c r="AL3881">
        <v>0.1762806784401364</v>
      </c>
      <c r="AN3881">
        <v>3880</v>
      </c>
      <c r="AO3881">
        <v>0.47179976106191363</v>
      </c>
    </row>
    <row r="3882" spans="31:41" x14ac:dyDescent="0.25">
      <c r="AE3882">
        <v>3881</v>
      </c>
      <c r="AF3882" s="1">
        <v>2.5076346219964352E-2</v>
      </c>
      <c r="AH3882">
        <v>3881</v>
      </c>
      <c r="AI3882">
        <v>2016.9803877521474</v>
      </c>
      <c r="AK3882">
        <v>3881</v>
      </c>
      <c r="AL3882">
        <v>0.18294333419612635</v>
      </c>
      <c r="AN3882">
        <v>3881</v>
      </c>
      <c r="AO3882">
        <v>0.39900833711825739</v>
      </c>
    </row>
    <row r="3883" spans="31:41" x14ac:dyDescent="0.25">
      <c r="AE3883">
        <v>3882</v>
      </c>
      <c r="AF3883" s="1">
        <v>3.2499760656311771E-2</v>
      </c>
      <c r="AH3883">
        <v>3882</v>
      </c>
      <c r="AI3883">
        <v>1544.0005149899521</v>
      </c>
      <c r="AK3883">
        <v>3882</v>
      </c>
      <c r="AL3883">
        <v>0.16825160904383576</v>
      </c>
      <c r="AN3883">
        <v>3882</v>
      </c>
      <c r="AO3883">
        <v>0.47147636460987197</v>
      </c>
    </row>
    <row r="3884" spans="31:41" x14ac:dyDescent="0.25">
      <c r="AE3884">
        <v>3883</v>
      </c>
      <c r="AF3884" s="1">
        <v>3.3733496588875811E-2</v>
      </c>
      <c r="AH3884">
        <v>3883</v>
      </c>
      <c r="AI3884">
        <v>7542.3572712391633</v>
      </c>
      <c r="AK3884">
        <v>3883</v>
      </c>
      <c r="AL3884">
        <v>0.12741725378459937</v>
      </c>
      <c r="AN3884">
        <v>3883</v>
      </c>
      <c r="AO3884">
        <v>0.47226763937031346</v>
      </c>
    </row>
    <row r="3885" spans="31:41" x14ac:dyDescent="0.25">
      <c r="AE3885">
        <v>3884</v>
      </c>
      <c r="AF3885" s="1">
        <v>2.265674810895546E-2</v>
      </c>
      <c r="AH3885">
        <v>3884</v>
      </c>
      <c r="AI3885">
        <v>10274.771479439654</v>
      </c>
      <c r="AK3885">
        <v>3884</v>
      </c>
      <c r="AL3885">
        <v>0.16666656535083535</v>
      </c>
      <c r="AN3885">
        <v>3884</v>
      </c>
      <c r="AO3885">
        <v>0.44458139578676137</v>
      </c>
    </row>
    <row r="3886" spans="31:41" x14ac:dyDescent="0.25">
      <c r="AE3886">
        <v>3885</v>
      </c>
      <c r="AF3886" s="1">
        <v>3.1293547735518068E-2</v>
      </c>
      <c r="AH3886">
        <v>3885</v>
      </c>
      <c r="AI3886">
        <v>7231.0844110892767</v>
      </c>
      <c r="AK3886">
        <v>3885</v>
      </c>
      <c r="AL3886">
        <v>0.25790009682601794</v>
      </c>
      <c r="AN3886">
        <v>3885</v>
      </c>
      <c r="AO3886">
        <v>0.34261392427319681</v>
      </c>
    </row>
    <row r="3887" spans="31:41" x14ac:dyDescent="0.25">
      <c r="AE3887">
        <v>3886</v>
      </c>
      <c r="AF3887" s="1">
        <v>3.9363042958159733E-2</v>
      </c>
      <c r="AH3887">
        <v>3886</v>
      </c>
      <c r="AI3887">
        <v>4803.9946627528998</v>
      </c>
      <c r="AK3887">
        <v>3886</v>
      </c>
      <c r="AL3887">
        <v>0.24068398594246695</v>
      </c>
      <c r="AN3887">
        <v>3886</v>
      </c>
      <c r="AO3887">
        <v>0.43705763402116182</v>
      </c>
    </row>
    <row r="3888" spans="31:41" x14ac:dyDescent="0.25">
      <c r="AE3888">
        <v>3887</v>
      </c>
      <c r="AF3888" s="1">
        <v>2.9635898615684386E-2</v>
      </c>
      <c r="AH3888">
        <v>3887</v>
      </c>
      <c r="AI3888">
        <v>15701.755455134613</v>
      </c>
      <c r="AK3888">
        <v>3887</v>
      </c>
      <c r="AL3888">
        <v>0.18031007906726196</v>
      </c>
      <c r="AN3888">
        <v>3887</v>
      </c>
      <c r="AO3888">
        <v>0.43469277029890252</v>
      </c>
    </row>
    <row r="3889" spans="31:41" x14ac:dyDescent="0.25">
      <c r="AE3889">
        <v>3888</v>
      </c>
      <c r="AF3889" s="1">
        <v>3.1614373542557139E-2</v>
      </c>
      <c r="AH3889">
        <v>3888</v>
      </c>
      <c r="AI3889">
        <v>25317.317518721593</v>
      </c>
      <c r="AK3889">
        <v>3888</v>
      </c>
      <c r="AL3889">
        <v>0.19471873778178075</v>
      </c>
      <c r="AN3889">
        <v>3888</v>
      </c>
      <c r="AO3889">
        <v>0.44732669065150155</v>
      </c>
    </row>
    <row r="3890" spans="31:41" x14ac:dyDescent="0.25">
      <c r="AE3890">
        <v>3889</v>
      </c>
      <c r="AF3890" s="1">
        <v>3.314716589606026E-2</v>
      </c>
      <c r="AH3890">
        <v>3889</v>
      </c>
      <c r="AI3890">
        <v>310.06529053936015</v>
      </c>
      <c r="AK3890">
        <v>3889</v>
      </c>
      <c r="AL3890">
        <v>0.23089210401755889</v>
      </c>
      <c r="AN3890">
        <v>3889</v>
      </c>
      <c r="AO3890">
        <v>0.41227393166857651</v>
      </c>
    </row>
    <row r="3891" spans="31:41" x14ac:dyDescent="0.25">
      <c r="AE3891">
        <v>3890</v>
      </c>
      <c r="AF3891" s="1">
        <v>3.137088471383942E-2</v>
      </c>
      <c r="AH3891">
        <v>3890</v>
      </c>
      <c r="AI3891">
        <v>4373.9409588643939</v>
      </c>
      <c r="AK3891">
        <v>3890</v>
      </c>
      <c r="AL3891">
        <v>0.16035966029162119</v>
      </c>
      <c r="AN3891">
        <v>3890</v>
      </c>
      <c r="AO3891">
        <v>0.40252682586544458</v>
      </c>
    </row>
    <row r="3892" spans="31:41" x14ac:dyDescent="0.25">
      <c r="AE3892">
        <v>3891</v>
      </c>
      <c r="AF3892" s="1">
        <v>3.2186533155131425E-2</v>
      </c>
      <c r="AH3892">
        <v>3891</v>
      </c>
      <c r="AI3892">
        <v>8299.9354060520382</v>
      </c>
      <c r="AK3892">
        <v>3891</v>
      </c>
      <c r="AL3892">
        <v>0.22364481661425961</v>
      </c>
      <c r="AN3892">
        <v>3891</v>
      </c>
      <c r="AO3892">
        <v>0.3630715680504093</v>
      </c>
    </row>
    <row r="3893" spans="31:41" x14ac:dyDescent="0.25">
      <c r="AE3893">
        <v>3892</v>
      </c>
      <c r="AF3893" s="1">
        <v>3.6656433511947695E-2</v>
      </c>
      <c r="AH3893">
        <v>3892</v>
      </c>
      <c r="AI3893">
        <v>10114.703653739702</v>
      </c>
      <c r="AK3893">
        <v>3892</v>
      </c>
      <c r="AL3893">
        <v>0.23392047871104429</v>
      </c>
      <c r="AN3893">
        <v>3892</v>
      </c>
      <c r="AO3893">
        <v>0.45194427482587612</v>
      </c>
    </row>
    <row r="3894" spans="31:41" x14ac:dyDescent="0.25">
      <c r="AE3894">
        <v>3893</v>
      </c>
      <c r="AF3894" s="1">
        <v>2.6352448761862268E-2</v>
      </c>
      <c r="AH3894">
        <v>3893</v>
      </c>
      <c r="AI3894">
        <v>22779.644188517566</v>
      </c>
      <c r="AK3894">
        <v>3893</v>
      </c>
      <c r="AL3894">
        <v>0.23698468751000312</v>
      </c>
      <c r="AN3894">
        <v>3893</v>
      </c>
      <c r="AO3894">
        <v>0.38962926518695046</v>
      </c>
    </row>
    <row r="3895" spans="31:41" x14ac:dyDescent="0.25">
      <c r="AE3895">
        <v>3894</v>
      </c>
      <c r="AF3895" s="1">
        <v>2.3979738113797833E-2</v>
      </c>
      <c r="AH3895">
        <v>3894</v>
      </c>
      <c r="AI3895">
        <v>3364.5754009009042</v>
      </c>
      <c r="AK3895">
        <v>3894</v>
      </c>
      <c r="AL3895">
        <v>0.22750366936943944</v>
      </c>
      <c r="AN3895">
        <v>3894</v>
      </c>
      <c r="AO3895">
        <v>0.31739456278807354</v>
      </c>
    </row>
    <row r="3896" spans="31:41" x14ac:dyDescent="0.25">
      <c r="AE3896">
        <v>3895</v>
      </c>
      <c r="AF3896" s="1">
        <v>3.6269350033655723E-2</v>
      </c>
      <c r="AH3896">
        <v>3895</v>
      </c>
      <c r="AI3896">
        <v>3337.7144676352527</v>
      </c>
      <c r="AK3896">
        <v>3895</v>
      </c>
      <c r="AL3896">
        <v>0.2489968831022133</v>
      </c>
      <c r="AN3896">
        <v>3895</v>
      </c>
      <c r="AO3896">
        <v>0.39638034811650469</v>
      </c>
    </row>
    <row r="3897" spans="31:41" x14ac:dyDescent="0.25">
      <c r="AE3897">
        <v>3896</v>
      </c>
      <c r="AF3897" s="1">
        <v>3.2251778734277314E-2</v>
      </c>
      <c r="AH3897">
        <v>3896</v>
      </c>
      <c r="AI3897">
        <v>682.59601603290491</v>
      </c>
      <c r="AK3897">
        <v>3896</v>
      </c>
      <c r="AL3897">
        <v>0.20719468207600186</v>
      </c>
      <c r="AN3897">
        <v>3896</v>
      </c>
      <c r="AO3897">
        <v>0.44061737659205868</v>
      </c>
    </row>
    <row r="3898" spans="31:41" x14ac:dyDescent="0.25">
      <c r="AE3898">
        <v>3897</v>
      </c>
      <c r="AF3898" s="1">
        <v>3.315996180393932E-2</v>
      </c>
      <c r="AH3898">
        <v>3897</v>
      </c>
      <c r="AI3898">
        <v>10385.431615228592</v>
      </c>
      <c r="AK3898">
        <v>3897</v>
      </c>
      <c r="AL3898">
        <v>0.19304207337524337</v>
      </c>
      <c r="AN3898">
        <v>3897</v>
      </c>
      <c r="AO3898">
        <v>0.40868754652217165</v>
      </c>
    </row>
    <row r="3899" spans="31:41" x14ac:dyDescent="0.25">
      <c r="AE3899">
        <v>3898</v>
      </c>
      <c r="AF3899" s="1">
        <v>2.2593758415242471E-2</v>
      </c>
      <c r="AH3899">
        <v>3898</v>
      </c>
      <c r="AI3899">
        <v>5429.2742345829047</v>
      </c>
      <c r="AK3899">
        <v>3898</v>
      </c>
      <c r="AL3899">
        <v>0.17825921404468731</v>
      </c>
      <c r="AN3899">
        <v>3898</v>
      </c>
      <c r="AO3899">
        <v>0.34334687546603027</v>
      </c>
    </row>
    <row r="3900" spans="31:41" x14ac:dyDescent="0.25">
      <c r="AE3900">
        <v>3899</v>
      </c>
      <c r="AF3900" s="1">
        <v>2.646205205537E-2</v>
      </c>
      <c r="AH3900">
        <v>3899</v>
      </c>
      <c r="AI3900">
        <v>1947.8107731279299</v>
      </c>
      <c r="AK3900">
        <v>3899</v>
      </c>
      <c r="AL3900">
        <v>0.13760237644476569</v>
      </c>
      <c r="AN3900">
        <v>3899</v>
      </c>
      <c r="AO3900">
        <v>0.38678162929937815</v>
      </c>
    </row>
    <row r="3901" spans="31:41" x14ac:dyDescent="0.25">
      <c r="AE3901">
        <v>3900</v>
      </c>
      <c r="AF3901" s="1">
        <v>3.0762195936730796E-2</v>
      </c>
      <c r="AH3901">
        <v>3900</v>
      </c>
      <c r="AI3901">
        <v>844.74135439165821</v>
      </c>
      <c r="AK3901">
        <v>3900</v>
      </c>
      <c r="AL3901">
        <v>0.25954065085116546</v>
      </c>
      <c r="AN3901">
        <v>3900</v>
      </c>
      <c r="AO3901">
        <v>0.46368039007175244</v>
      </c>
    </row>
    <row r="3902" spans="31:41" x14ac:dyDescent="0.25">
      <c r="AE3902">
        <v>3901</v>
      </c>
      <c r="AF3902" s="1">
        <v>2.8356353398372391E-2</v>
      </c>
      <c r="AH3902">
        <v>3901</v>
      </c>
      <c r="AI3902">
        <v>2466.5700589484941</v>
      </c>
      <c r="AK3902">
        <v>3901</v>
      </c>
      <c r="AL3902">
        <v>0.23653948539709871</v>
      </c>
      <c r="AN3902">
        <v>3901</v>
      </c>
      <c r="AO3902">
        <v>0.48136396026450018</v>
      </c>
    </row>
    <row r="3903" spans="31:41" x14ac:dyDescent="0.25">
      <c r="AE3903">
        <v>3902</v>
      </c>
      <c r="AF3903" s="1">
        <v>3.0754812002415921E-2</v>
      </c>
      <c r="AH3903">
        <v>3902</v>
      </c>
      <c r="AI3903">
        <v>1747.3796069889509</v>
      </c>
      <c r="AK3903">
        <v>3902</v>
      </c>
      <c r="AL3903">
        <v>0.17195401933719692</v>
      </c>
      <c r="AN3903">
        <v>3902</v>
      </c>
      <c r="AO3903">
        <v>0.32209505099968533</v>
      </c>
    </row>
    <row r="3904" spans="31:41" x14ac:dyDescent="0.25">
      <c r="AE3904">
        <v>3903</v>
      </c>
      <c r="AF3904" s="1">
        <v>2.9604016365296415E-2</v>
      </c>
      <c r="AH3904">
        <v>3903</v>
      </c>
      <c r="AI3904">
        <v>3193.9356762987791</v>
      </c>
      <c r="AK3904">
        <v>3903</v>
      </c>
      <c r="AL3904">
        <v>0.27659515572031096</v>
      </c>
      <c r="AN3904">
        <v>3903</v>
      </c>
      <c r="AO3904">
        <v>0.46301956391191607</v>
      </c>
    </row>
    <row r="3905" spans="31:41" x14ac:dyDescent="0.25">
      <c r="AE3905">
        <v>3904</v>
      </c>
      <c r="AF3905" s="1">
        <v>2.9287972984003874E-2</v>
      </c>
      <c r="AH3905">
        <v>3904</v>
      </c>
      <c r="AI3905">
        <v>21284.936264020253</v>
      </c>
      <c r="AK3905">
        <v>3904</v>
      </c>
      <c r="AL3905">
        <v>0.22870536455893076</v>
      </c>
      <c r="AN3905">
        <v>3904</v>
      </c>
      <c r="AO3905">
        <v>0.3226156056833378</v>
      </c>
    </row>
    <row r="3906" spans="31:41" x14ac:dyDescent="0.25">
      <c r="AE3906">
        <v>3905</v>
      </c>
      <c r="AF3906" s="1">
        <v>2.609017707397987E-2</v>
      </c>
      <c r="AH3906">
        <v>3905</v>
      </c>
      <c r="AI3906">
        <v>1188.4744228217912</v>
      </c>
      <c r="AK3906">
        <v>3905</v>
      </c>
      <c r="AL3906">
        <v>0.10365496681707212</v>
      </c>
      <c r="AN3906">
        <v>3905</v>
      </c>
      <c r="AO3906">
        <v>0.42753593630419168</v>
      </c>
    </row>
    <row r="3907" spans="31:41" x14ac:dyDescent="0.25">
      <c r="AE3907">
        <v>3906</v>
      </c>
      <c r="AF3907" s="1">
        <v>3.1529633421798042E-2</v>
      </c>
      <c r="AH3907">
        <v>3906</v>
      </c>
      <c r="AI3907">
        <v>38823.273966306471</v>
      </c>
      <c r="AK3907">
        <v>3906</v>
      </c>
      <c r="AL3907">
        <v>0.23234429627580769</v>
      </c>
      <c r="AN3907">
        <v>3906</v>
      </c>
      <c r="AO3907">
        <v>0.40417945011891931</v>
      </c>
    </row>
    <row r="3908" spans="31:41" x14ac:dyDescent="0.25">
      <c r="AE3908">
        <v>3907</v>
      </c>
      <c r="AF3908" s="1">
        <v>2.9801654876397521E-2</v>
      </c>
      <c r="AH3908">
        <v>3907</v>
      </c>
      <c r="AI3908">
        <v>5022.4533446689775</v>
      </c>
      <c r="AK3908">
        <v>3907</v>
      </c>
      <c r="AL3908">
        <v>0.24649499747144105</v>
      </c>
      <c r="AN3908">
        <v>3907</v>
      </c>
      <c r="AO3908">
        <v>0.50678432108667926</v>
      </c>
    </row>
    <row r="3909" spans="31:41" x14ac:dyDescent="0.25">
      <c r="AE3909">
        <v>3908</v>
      </c>
      <c r="AF3909" s="1">
        <v>2.6559545488733294E-2</v>
      </c>
      <c r="AH3909">
        <v>3908</v>
      </c>
      <c r="AI3909">
        <v>6711.6420355165383</v>
      </c>
      <c r="AK3909">
        <v>3908</v>
      </c>
      <c r="AL3909">
        <v>0.10594751633430101</v>
      </c>
      <c r="AN3909">
        <v>3908</v>
      </c>
      <c r="AO3909">
        <v>0.50101079517466851</v>
      </c>
    </row>
    <row r="3910" spans="31:41" x14ac:dyDescent="0.25">
      <c r="AE3910">
        <v>3909</v>
      </c>
      <c r="AF3910" s="1">
        <v>3.5210427381906717E-2</v>
      </c>
      <c r="AH3910">
        <v>3909</v>
      </c>
      <c r="AI3910">
        <v>669.02630563323385</v>
      </c>
      <c r="AK3910">
        <v>3909</v>
      </c>
      <c r="AL3910">
        <v>0.1927539988510138</v>
      </c>
      <c r="AN3910">
        <v>3909</v>
      </c>
      <c r="AO3910">
        <v>0.44246623034698274</v>
      </c>
    </row>
    <row r="3911" spans="31:41" x14ac:dyDescent="0.25">
      <c r="AE3911">
        <v>3910</v>
      </c>
      <c r="AF3911" s="1">
        <v>2.9644165292328273E-2</v>
      </c>
      <c r="AH3911">
        <v>3910</v>
      </c>
      <c r="AI3911">
        <v>952.22970248924298</v>
      </c>
      <c r="AK3911">
        <v>3910</v>
      </c>
      <c r="AL3911">
        <v>0.17180772115674689</v>
      </c>
      <c r="AN3911">
        <v>3910</v>
      </c>
      <c r="AO3911">
        <v>0.36636577086905958</v>
      </c>
    </row>
    <row r="3912" spans="31:41" x14ac:dyDescent="0.25">
      <c r="AE3912">
        <v>3911</v>
      </c>
      <c r="AF3912" s="1">
        <v>2.6894198201356634E-2</v>
      </c>
      <c r="AH3912">
        <v>3911</v>
      </c>
      <c r="AI3912">
        <v>15116.625154228113</v>
      </c>
      <c r="AK3912">
        <v>3911</v>
      </c>
      <c r="AL3912">
        <v>0.15480986574480093</v>
      </c>
      <c r="AN3912">
        <v>3911</v>
      </c>
      <c r="AO3912">
        <v>0.49982859603427932</v>
      </c>
    </row>
    <row r="3913" spans="31:41" x14ac:dyDescent="0.25">
      <c r="AE3913">
        <v>3912</v>
      </c>
      <c r="AF3913" s="1">
        <v>3.1673931820308088E-2</v>
      </c>
      <c r="AH3913">
        <v>3912</v>
      </c>
      <c r="AI3913">
        <v>2244.6040077391067</v>
      </c>
      <c r="AK3913">
        <v>3912</v>
      </c>
      <c r="AL3913">
        <v>0.29941902742434257</v>
      </c>
      <c r="AN3913">
        <v>3912</v>
      </c>
      <c r="AO3913">
        <v>0.39614495323023052</v>
      </c>
    </row>
    <row r="3914" spans="31:41" x14ac:dyDescent="0.25">
      <c r="AE3914">
        <v>3913</v>
      </c>
      <c r="AF3914" s="1">
        <v>3.129434116144969E-2</v>
      </c>
      <c r="AH3914">
        <v>3913</v>
      </c>
      <c r="AI3914">
        <v>1795.1276977285968</v>
      </c>
      <c r="AK3914">
        <v>3913</v>
      </c>
      <c r="AL3914">
        <v>0.14864081807425877</v>
      </c>
      <c r="AN3914">
        <v>3913</v>
      </c>
      <c r="AO3914">
        <v>0.36790616125318049</v>
      </c>
    </row>
    <row r="3915" spans="31:41" x14ac:dyDescent="0.25">
      <c r="AE3915">
        <v>3914</v>
      </c>
      <c r="AF3915" s="1">
        <v>2.9860550424531285E-2</v>
      </c>
      <c r="AH3915">
        <v>3914</v>
      </c>
      <c r="AI3915">
        <v>11793.605257268153</v>
      </c>
      <c r="AK3915">
        <v>3914</v>
      </c>
      <c r="AL3915">
        <v>0.11447849484045973</v>
      </c>
      <c r="AN3915">
        <v>3914</v>
      </c>
      <c r="AO3915">
        <v>0.3819321263498085</v>
      </c>
    </row>
    <row r="3916" spans="31:41" x14ac:dyDescent="0.25">
      <c r="AE3916">
        <v>3915</v>
      </c>
      <c r="AF3916" s="1">
        <v>3.4760098989014443E-2</v>
      </c>
      <c r="AH3916">
        <v>3915</v>
      </c>
      <c r="AI3916">
        <v>3499.4339173011922</v>
      </c>
      <c r="AK3916">
        <v>3915</v>
      </c>
      <c r="AL3916">
        <v>0.18550260360628551</v>
      </c>
      <c r="AN3916">
        <v>3915</v>
      </c>
      <c r="AO3916">
        <v>0.42214661359451822</v>
      </c>
    </row>
    <row r="3917" spans="31:41" x14ac:dyDescent="0.25">
      <c r="AE3917">
        <v>3916</v>
      </c>
      <c r="AF3917" s="1">
        <v>2.3771021913956858E-2</v>
      </c>
      <c r="AH3917">
        <v>3916</v>
      </c>
      <c r="AI3917">
        <v>1304.0717777642747</v>
      </c>
      <c r="AK3917">
        <v>3916</v>
      </c>
      <c r="AL3917">
        <v>6.377646884916946E-2</v>
      </c>
      <c r="AN3917">
        <v>3916</v>
      </c>
      <c r="AO3917">
        <v>0.36872855493819318</v>
      </c>
    </row>
    <row r="3918" spans="31:41" x14ac:dyDescent="0.25">
      <c r="AE3918">
        <v>3917</v>
      </c>
      <c r="AF3918" s="1">
        <v>2.9959397557932421E-2</v>
      </c>
      <c r="AH3918">
        <v>3917</v>
      </c>
      <c r="AI3918">
        <v>14718.141147285647</v>
      </c>
      <c r="AK3918">
        <v>3917</v>
      </c>
      <c r="AL3918">
        <v>0.17092192950715837</v>
      </c>
      <c r="AN3918">
        <v>3917</v>
      </c>
      <c r="AO3918">
        <v>0.4475498188880348</v>
      </c>
    </row>
    <row r="3919" spans="31:41" x14ac:dyDescent="0.25">
      <c r="AE3919">
        <v>3918</v>
      </c>
      <c r="AF3919" s="1">
        <v>2.9461078923660011E-2</v>
      </c>
      <c r="AH3919">
        <v>3918</v>
      </c>
      <c r="AI3919">
        <v>8643.8712888627033</v>
      </c>
      <c r="AK3919">
        <v>3918</v>
      </c>
      <c r="AL3919">
        <v>0.20823564788333748</v>
      </c>
      <c r="AN3919">
        <v>3918</v>
      </c>
      <c r="AO3919">
        <v>0.45658399485279688</v>
      </c>
    </row>
    <row r="3920" spans="31:41" x14ac:dyDescent="0.25">
      <c r="AE3920">
        <v>3919</v>
      </c>
      <c r="AF3920" s="1">
        <v>2.857237138491775E-2</v>
      </c>
      <c r="AH3920">
        <v>3919</v>
      </c>
      <c r="AI3920">
        <v>3022.2200141435487</v>
      </c>
      <c r="AK3920">
        <v>3919</v>
      </c>
      <c r="AL3920">
        <v>0.22309002937470368</v>
      </c>
      <c r="AN3920">
        <v>3919</v>
      </c>
      <c r="AO3920">
        <v>0.49437214197897</v>
      </c>
    </row>
    <row r="3921" spans="31:41" x14ac:dyDescent="0.25">
      <c r="AE3921">
        <v>3920</v>
      </c>
      <c r="AF3921" s="1">
        <v>2.7659842365054921E-2</v>
      </c>
      <c r="AH3921">
        <v>3920</v>
      </c>
      <c r="AI3921">
        <v>65843.195946893335</v>
      </c>
      <c r="AK3921">
        <v>3920</v>
      </c>
      <c r="AL3921">
        <v>0.21101238894870564</v>
      </c>
      <c r="AN3921">
        <v>3920</v>
      </c>
      <c r="AO3921">
        <v>0.41201912496990351</v>
      </c>
    </row>
    <row r="3922" spans="31:41" x14ac:dyDescent="0.25">
      <c r="AE3922">
        <v>3921</v>
      </c>
      <c r="AF3922" s="1">
        <v>3.2349174542471104E-2</v>
      </c>
      <c r="AH3922">
        <v>3921</v>
      </c>
      <c r="AI3922">
        <v>20529.373023942149</v>
      </c>
      <c r="AK3922">
        <v>3921</v>
      </c>
      <c r="AL3922">
        <v>0.16059392694700167</v>
      </c>
      <c r="AN3922">
        <v>3921</v>
      </c>
      <c r="AO3922">
        <v>0.43025760981718075</v>
      </c>
    </row>
    <row r="3923" spans="31:41" x14ac:dyDescent="0.25">
      <c r="AE3923">
        <v>3922</v>
      </c>
      <c r="AF3923" s="1">
        <v>2.6224649553932222E-2</v>
      </c>
      <c r="AH3923">
        <v>3922</v>
      </c>
      <c r="AI3923">
        <v>2853.473743335634</v>
      </c>
      <c r="AK3923">
        <v>3922</v>
      </c>
      <c r="AL3923">
        <v>0.17983423739060045</v>
      </c>
      <c r="AN3923">
        <v>3922</v>
      </c>
      <c r="AO3923">
        <v>0.34360978895945909</v>
      </c>
    </row>
    <row r="3924" spans="31:41" x14ac:dyDescent="0.25">
      <c r="AE3924">
        <v>3923</v>
      </c>
      <c r="AF3924" s="1">
        <v>3.1158003588930283E-2</v>
      </c>
      <c r="AH3924">
        <v>3923</v>
      </c>
      <c r="AI3924">
        <v>10123.748467140325</v>
      </c>
      <c r="AK3924">
        <v>3923</v>
      </c>
      <c r="AL3924">
        <v>0.17202742257909337</v>
      </c>
      <c r="AN3924">
        <v>3923</v>
      </c>
      <c r="AO3924">
        <v>0.38310892361991716</v>
      </c>
    </row>
    <row r="3925" spans="31:41" x14ac:dyDescent="0.25">
      <c r="AE3925">
        <v>3924</v>
      </c>
      <c r="AF3925" s="1">
        <v>2.8884008352965784E-2</v>
      </c>
      <c r="AH3925">
        <v>3924</v>
      </c>
      <c r="AI3925">
        <v>2901.906336555277</v>
      </c>
      <c r="AK3925">
        <v>3924</v>
      </c>
      <c r="AL3925">
        <v>0.20183487131290037</v>
      </c>
      <c r="AN3925">
        <v>3924</v>
      </c>
      <c r="AO3925">
        <v>0.4588282045343014</v>
      </c>
    </row>
    <row r="3926" spans="31:41" x14ac:dyDescent="0.25">
      <c r="AE3926">
        <v>3925</v>
      </c>
      <c r="AF3926" s="1">
        <v>3.3792912411487075E-2</v>
      </c>
      <c r="AH3926">
        <v>3925</v>
      </c>
      <c r="AI3926">
        <v>3233.3743539134148</v>
      </c>
      <c r="AK3926">
        <v>3925</v>
      </c>
      <c r="AL3926">
        <v>0.19621692611983169</v>
      </c>
      <c r="AN3926">
        <v>3925</v>
      </c>
      <c r="AO3926">
        <v>0.44392174806846346</v>
      </c>
    </row>
    <row r="3927" spans="31:41" x14ac:dyDescent="0.25">
      <c r="AE3927">
        <v>3926</v>
      </c>
      <c r="AF3927" s="1">
        <v>3.1073328590280891E-2</v>
      </c>
      <c r="AH3927">
        <v>3926</v>
      </c>
      <c r="AI3927">
        <v>1108.8328707552907</v>
      </c>
      <c r="AK3927">
        <v>3926</v>
      </c>
      <c r="AL3927">
        <v>0.22629887321839501</v>
      </c>
      <c r="AN3927">
        <v>3926</v>
      </c>
      <c r="AO3927">
        <v>0.41162921686173948</v>
      </c>
    </row>
    <row r="3928" spans="31:41" x14ac:dyDescent="0.25">
      <c r="AE3928">
        <v>3927</v>
      </c>
      <c r="AF3928" s="1">
        <v>3.0534932188991615E-2</v>
      </c>
      <c r="AH3928">
        <v>3927</v>
      </c>
      <c r="AI3928">
        <v>2222.5755941529069</v>
      </c>
      <c r="AK3928">
        <v>3927</v>
      </c>
      <c r="AL3928">
        <v>0.16960679379973922</v>
      </c>
      <c r="AN3928">
        <v>3927</v>
      </c>
      <c r="AO3928">
        <v>0.41961404161599936</v>
      </c>
    </row>
    <row r="3929" spans="31:41" x14ac:dyDescent="0.25">
      <c r="AE3929">
        <v>3928</v>
      </c>
      <c r="AF3929" s="1">
        <v>3.0670355676150951E-2</v>
      </c>
      <c r="AH3929">
        <v>3928</v>
      </c>
      <c r="AI3929">
        <v>13809.935567878327</v>
      </c>
      <c r="AK3929">
        <v>3928</v>
      </c>
      <c r="AL3929">
        <v>0.26125134691194118</v>
      </c>
      <c r="AN3929">
        <v>3928</v>
      </c>
      <c r="AO3929">
        <v>0.34281758876594998</v>
      </c>
    </row>
    <row r="3930" spans="31:41" x14ac:dyDescent="0.25">
      <c r="AE3930">
        <v>3929</v>
      </c>
      <c r="AF3930" s="1">
        <v>2.5813206043494574E-2</v>
      </c>
      <c r="AH3930">
        <v>3929</v>
      </c>
      <c r="AI3930">
        <v>3868.8926825967528</v>
      </c>
      <c r="AK3930">
        <v>3929</v>
      </c>
      <c r="AL3930">
        <v>0.15771478259964075</v>
      </c>
      <c r="AN3930">
        <v>3929</v>
      </c>
      <c r="AO3930">
        <v>0.35668004338977438</v>
      </c>
    </row>
    <row r="3931" spans="31:41" x14ac:dyDescent="0.25">
      <c r="AE3931">
        <v>3930</v>
      </c>
      <c r="AF3931" s="1">
        <v>2.9297145565559068E-2</v>
      </c>
      <c r="AH3931">
        <v>3930</v>
      </c>
      <c r="AI3931">
        <v>524.75266383518533</v>
      </c>
      <c r="AK3931">
        <v>3930</v>
      </c>
      <c r="AL3931">
        <v>0.20781545055713679</v>
      </c>
      <c r="AN3931">
        <v>3930</v>
      </c>
      <c r="AO3931">
        <v>0.51249535510870237</v>
      </c>
    </row>
    <row r="3932" spans="31:41" x14ac:dyDescent="0.25">
      <c r="AE3932">
        <v>3931</v>
      </c>
      <c r="AF3932" s="1">
        <v>2.7247010987258458E-2</v>
      </c>
      <c r="AH3932">
        <v>3931</v>
      </c>
      <c r="AI3932">
        <v>9921.8147554856587</v>
      </c>
      <c r="AK3932">
        <v>3931</v>
      </c>
      <c r="AL3932">
        <v>0.27833088537019757</v>
      </c>
      <c r="AN3932">
        <v>3931</v>
      </c>
      <c r="AO3932">
        <v>0.42955146877886385</v>
      </c>
    </row>
    <row r="3933" spans="31:41" x14ac:dyDescent="0.25">
      <c r="AE3933">
        <v>3932</v>
      </c>
      <c r="AF3933" s="1">
        <v>3.5284674381803161E-2</v>
      </c>
      <c r="AH3933">
        <v>3932</v>
      </c>
      <c r="AI3933">
        <v>4287.8975398532712</v>
      </c>
      <c r="AK3933">
        <v>3932</v>
      </c>
      <c r="AL3933">
        <v>0.14937976608259415</v>
      </c>
      <c r="AN3933">
        <v>3932</v>
      </c>
      <c r="AO3933">
        <v>0.48442757013228388</v>
      </c>
    </row>
    <row r="3934" spans="31:41" x14ac:dyDescent="0.25">
      <c r="AE3934">
        <v>3933</v>
      </c>
      <c r="AF3934" s="1">
        <v>2.5605470921091777E-2</v>
      </c>
      <c r="AH3934">
        <v>3933</v>
      </c>
      <c r="AI3934">
        <v>3558.1576567758007</v>
      </c>
      <c r="AK3934">
        <v>3933</v>
      </c>
      <c r="AL3934">
        <v>0.23746724462235744</v>
      </c>
      <c r="AN3934">
        <v>3933</v>
      </c>
      <c r="AO3934">
        <v>0.37421839537883717</v>
      </c>
    </row>
    <row r="3935" spans="31:41" x14ac:dyDescent="0.25">
      <c r="AE3935">
        <v>3934</v>
      </c>
      <c r="AF3935" s="1">
        <v>2.6383893599104757E-2</v>
      </c>
      <c r="AH3935">
        <v>3934</v>
      </c>
      <c r="AI3935">
        <v>5831.0843483564258</v>
      </c>
      <c r="AK3935">
        <v>3934</v>
      </c>
      <c r="AL3935">
        <v>0.16638700779042681</v>
      </c>
      <c r="AN3935">
        <v>3934</v>
      </c>
      <c r="AO3935">
        <v>0.39337249070462121</v>
      </c>
    </row>
    <row r="3936" spans="31:41" x14ac:dyDescent="0.25">
      <c r="AE3936">
        <v>3935</v>
      </c>
      <c r="AF3936" s="1">
        <v>3.3003291529118295E-2</v>
      </c>
      <c r="AH3936">
        <v>3935</v>
      </c>
      <c r="AI3936">
        <v>2699.149064171856</v>
      </c>
      <c r="AK3936">
        <v>3935</v>
      </c>
      <c r="AL3936">
        <v>0.18237485593840241</v>
      </c>
      <c r="AN3936">
        <v>3935</v>
      </c>
      <c r="AO3936">
        <v>0.38932549985005321</v>
      </c>
    </row>
    <row r="3937" spans="31:41" x14ac:dyDescent="0.25">
      <c r="AE3937">
        <v>3936</v>
      </c>
      <c r="AF3937" s="1">
        <v>2.9384920852905116E-2</v>
      </c>
      <c r="AH3937">
        <v>3936</v>
      </c>
      <c r="AI3937">
        <v>23364.132471654972</v>
      </c>
      <c r="AK3937">
        <v>3936</v>
      </c>
      <c r="AL3937">
        <v>0.21997022036935981</v>
      </c>
      <c r="AN3937">
        <v>3936</v>
      </c>
      <c r="AO3937">
        <v>0.39288444949536766</v>
      </c>
    </row>
    <row r="3938" spans="31:41" x14ac:dyDescent="0.25">
      <c r="AE3938">
        <v>3937</v>
      </c>
      <c r="AF3938" s="1">
        <v>3.1340292840670081E-2</v>
      </c>
      <c r="AH3938">
        <v>3937</v>
      </c>
      <c r="AI3938">
        <v>5836.6130962255575</v>
      </c>
      <c r="AK3938">
        <v>3937</v>
      </c>
      <c r="AL3938">
        <v>0.1957178759989876</v>
      </c>
      <c r="AN3938">
        <v>3937</v>
      </c>
      <c r="AO3938">
        <v>0.44993824561001106</v>
      </c>
    </row>
    <row r="3939" spans="31:41" x14ac:dyDescent="0.25">
      <c r="AE3939">
        <v>3938</v>
      </c>
      <c r="AF3939" s="1">
        <v>3.1008136563007049E-2</v>
      </c>
      <c r="AH3939">
        <v>3938</v>
      </c>
      <c r="AI3939">
        <v>799.15728949337688</v>
      </c>
      <c r="AK3939">
        <v>3938</v>
      </c>
      <c r="AL3939">
        <v>0.15340913063999062</v>
      </c>
      <c r="AN3939">
        <v>3938</v>
      </c>
      <c r="AO3939">
        <v>0.40119244489641187</v>
      </c>
    </row>
    <row r="3940" spans="31:41" x14ac:dyDescent="0.25">
      <c r="AE3940">
        <v>3939</v>
      </c>
      <c r="AF3940" s="1">
        <v>3.5127962683967784E-2</v>
      </c>
      <c r="AH3940">
        <v>3939</v>
      </c>
      <c r="AI3940">
        <v>4566.3174226048914</v>
      </c>
      <c r="AK3940">
        <v>3939</v>
      </c>
      <c r="AL3940">
        <v>0.24947860589585202</v>
      </c>
      <c r="AN3940">
        <v>3939</v>
      </c>
      <c r="AO3940">
        <v>0.35124524544668051</v>
      </c>
    </row>
    <row r="3941" spans="31:41" x14ac:dyDescent="0.25">
      <c r="AE3941">
        <v>3940</v>
      </c>
      <c r="AF3941" s="1">
        <v>2.6123702142185401E-2</v>
      </c>
      <c r="AH3941">
        <v>3940</v>
      </c>
      <c r="AI3941">
        <v>3428.8192699894603</v>
      </c>
      <c r="AK3941">
        <v>3940</v>
      </c>
      <c r="AL3941">
        <v>0.18129802507501469</v>
      </c>
      <c r="AN3941">
        <v>3940</v>
      </c>
      <c r="AO3941">
        <v>0.46183901938855998</v>
      </c>
    </row>
    <row r="3942" spans="31:41" x14ac:dyDescent="0.25">
      <c r="AE3942">
        <v>3941</v>
      </c>
      <c r="AF3942" s="1">
        <v>3.2617131529513399E-2</v>
      </c>
      <c r="AH3942">
        <v>3941</v>
      </c>
      <c r="AI3942">
        <v>3940.2533105908756</v>
      </c>
      <c r="AK3942">
        <v>3941</v>
      </c>
      <c r="AL3942">
        <v>0.23086575540036119</v>
      </c>
      <c r="AN3942">
        <v>3941</v>
      </c>
      <c r="AO3942">
        <v>0.38978182876969791</v>
      </c>
    </row>
    <row r="3943" spans="31:41" x14ac:dyDescent="0.25">
      <c r="AE3943">
        <v>3942</v>
      </c>
      <c r="AF3943" s="1">
        <v>2.6613613830404725E-2</v>
      </c>
      <c r="AH3943">
        <v>3942</v>
      </c>
      <c r="AI3943">
        <v>16100.222313900666</v>
      </c>
      <c r="AK3943">
        <v>3942</v>
      </c>
      <c r="AL3943">
        <v>0.14394304528339405</v>
      </c>
      <c r="AN3943">
        <v>3942</v>
      </c>
      <c r="AO3943">
        <v>0.37292254733503283</v>
      </c>
    </row>
    <row r="3944" spans="31:41" x14ac:dyDescent="0.25">
      <c r="AE3944">
        <v>3943</v>
      </c>
      <c r="AF3944" s="1">
        <v>3.010260729351466E-2</v>
      </c>
      <c r="AH3944">
        <v>3943</v>
      </c>
      <c r="AI3944">
        <v>16552.3502539601</v>
      </c>
      <c r="AK3944">
        <v>3943</v>
      </c>
      <c r="AL3944">
        <v>0.18060613119731558</v>
      </c>
      <c r="AN3944">
        <v>3943</v>
      </c>
      <c r="AO3944">
        <v>0.38345904299930228</v>
      </c>
    </row>
    <row r="3945" spans="31:41" x14ac:dyDescent="0.25">
      <c r="AE3945">
        <v>3944</v>
      </c>
      <c r="AF3945" s="1">
        <v>2.537818588552665E-2</v>
      </c>
      <c r="AH3945">
        <v>3944</v>
      </c>
      <c r="AI3945">
        <v>4193.0897205140427</v>
      </c>
      <c r="AK3945">
        <v>3944</v>
      </c>
      <c r="AL3945">
        <v>0.21858328594717119</v>
      </c>
      <c r="AN3945">
        <v>3944</v>
      </c>
      <c r="AO3945">
        <v>0.37111694679423979</v>
      </c>
    </row>
    <row r="3946" spans="31:41" x14ac:dyDescent="0.25">
      <c r="AE3946">
        <v>3945</v>
      </c>
      <c r="AF3946" s="1">
        <v>2.894391252230788E-2</v>
      </c>
      <c r="AH3946">
        <v>3945</v>
      </c>
      <c r="AI3946">
        <v>2767.3070814755733</v>
      </c>
      <c r="AK3946">
        <v>3945</v>
      </c>
      <c r="AL3946">
        <v>0.16281197347075504</v>
      </c>
      <c r="AN3946">
        <v>3945</v>
      </c>
      <c r="AO3946">
        <v>0.29443970994298191</v>
      </c>
    </row>
    <row r="3947" spans="31:41" x14ac:dyDescent="0.25">
      <c r="AE3947">
        <v>3946</v>
      </c>
      <c r="AF3947" s="1">
        <v>3.0763974531830884E-2</v>
      </c>
      <c r="AH3947">
        <v>3946</v>
      </c>
      <c r="AI3947">
        <v>4071.4485270077294</v>
      </c>
      <c r="AK3947">
        <v>3946</v>
      </c>
      <c r="AL3947">
        <v>0.17583904465905592</v>
      </c>
      <c r="AN3947">
        <v>3946</v>
      </c>
      <c r="AO3947">
        <v>0.32672105233855769</v>
      </c>
    </row>
    <row r="3948" spans="31:41" x14ac:dyDescent="0.25">
      <c r="AE3948">
        <v>3947</v>
      </c>
      <c r="AF3948" s="1">
        <v>3.4935789849930066E-2</v>
      </c>
      <c r="AH3948">
        <v>3947</v>
      </c>
      <c r="AI3948">
        <v>5339.4337230477913</v>
      </c>
      <c r="AK3948">
        <v>3947</v>
      </c>
      <c r="AL3948">
        <v>0.12818773049873039</v>
      </c>
      <c r="AN3948">
        <v>3947</v>
      </c>
      <c r="AO3948">
        <v>0.31548327056818842</v>
      </c>
    </row>
    <row r="3949" spans="31:41" x14ac:dyDescent="0.25">
      <c r="AE3949">
        <v>3948</v>
      </c>
      <c r="AF3949" s="1">
        <v>2.9248717811898528E-2</v>
      </c>
      <c r="AH3949">
        <v>3948</v>
      </c>
      <c r="AI3949">
        <v>6551.9703168653268</v>
      </c>
      <c r="AK3949">
        <v>3948</v>
      </c>
      <c r="AL3949">
        <v>0.21749557170552389</v>
      </c>
      <c r="AN3949">
        <v>3948</v>
      </c>
      <c r="AO3949">
        <v>0.36572105781448161</v>
      </c>
    </row>
    <row r="3950" spans="31:41" x14ac:dyDescent="0.25">
      <c r="AE3950">
        <v>3949</v>
      </c>
      <c r="AF3950" s="1">
        <v>2.7953015795169955E-2</v>
      </c>
      <c r="AH3950">
        <v>3949</v>
      </c>
      <c r="AI3950">
        <v>5748.6296617932339</v>
      </c>
      <c r="AK3950">
        <v>3949</v>
      </c>
      <c r="AL3950">
        <v>0.20405930122589597</v>
      </c>
      <c r="AN3950">
        <v>3949</v>
      </c>
      <c r="AO3950">
        <v>0.49597126622921661</v>
      </c>
    </row>
    <row r="3951" spans="31:41" x14ac:dyDescent="0.25">
      <c r="AE3951">
        <v>3950</v>
      </c>
      <c r="AF3951" s="1">
        <v>3.3541551392658464E-2</v>
      </c>
      <c r="AH3951">
        <v>3950</v>
      </c>
      <c r="AI3951">
        <v>3331.467597011786</v>
      </c>
      <c r="AK3951">
        <v>3950</v>
      </c>
      <c r="AL3951">
        <v>0.21661269667727864</v>
      </c>
      <c r="AN3951">
        <v>3950</v>
      </c>
      <c r="AO3951">
        <v>0.35339673791568793</v>
      </c>
    </row>
    <row r="3952" spans="31:41" x14ac:dyDescent="0.25">
      <c r="AE3952">
        <v>3951</v>
      </c>
      <c r="AF3952" s="1">
        <v>3.5368810252740968E-2</v>
      </c>
      <c r="AH3952">
        <v>3951</v>
      </c>
      <c r="AI3952">
        <v>4825.2698570918174</v>
      </c>
      <c r="AK3952">
        <v>3951</v>
      </c>
      <c r="AL3952">
        <v>0.20533821964179605</v>
      </c>
      <c r="AN3952">
        <v>3951</v>
      </c>
      <c r="AO3952">
        <v>0.44494719415510248</v>
      </c>
    </row>
    <row r="3953" spans="31:41" x14ac:dyDescent="0.25">
      <c r="AE3953">
        <v>3952</v>
      </c>
      <c r="AF3953" s="1">
        <v>2.7267535950586064E-2</v>
      </c>
      <c r="AH3953">
        <v>3952</v>
      </c>
      <c r="AI3953">
        <v>4855.3457933798372</v>
      </c>
      <c r="AK3953">
        <v>3952</v>
      </c>
      <c r="AL3953">
        <v>0.13693190451870213</v>
      </c>
      <c r="AN3953">
        <v>3952</v>
      </c>
      <c r="AO3953">
        <v>0.40643926821109827</v>
      </c>
    </row>
    <row r="3954" spans="31:41" x14ac:dyDescent="0.25">
      <c r="AE3954">
        <v>3953</v>
      </c>
      <c r="AF3954" s="1">
        <v>2.7499500066548332E-2</v>
      </c>
      <c r="AH3954">
        <v>3953</v>
      </c>
      <c r="AI3954">
        <v>15120.829009986113</v>
      </c>
      <c r="AK3954">
        <v>3953</v>
      </c>
      <c r="AL3954">
        <v>0.2188346172851672</v>
      </c>
      <c r="AN3954">
        <v>3953</v>
      </c>
      <c r="AO3954">
        <v>0.39799423485246593</v>
      </c>
    </row>
    <row r="3955" spans="31:41" x14ac:dyDescent="0.25">
      <c r="AE3955">
        <v>3954</v>
      </c>
      <c r="AF3955" s="1">
        <v>2.0741241445778158E-2</v>
      </c>
      <c r="AH3955">
        <v>3954</v>
      </c>
      <c r="AI3955">
        <v>11413.953580069496</v>
      </c>
      <c r="AK3955">
        <v>3954</v>
      </c>
      <c r="AL3955">
        <v>0.22938252420139027</v>
      </c>
      <c r="AN3955">
        <v>3954</v>
      </c>
      <c r="AO3955">
        <v>0.38687128867601245</v>
      </c>
    </row>
    <row r="3956" spans="31:41" x14ac:dyDescent="0.25">
      <c r="AE3956">
        <v>3955</v>
      </c>
      <c r="AF3956" s="1">
        <v>2.776891213778776E-2</v>
      </c>
      <c r="AH3956">
        <v>3955</v>
      </c>
      <c r="AI3956">
        <v>1907.4124952446793</v>
      </c>
      <c r="AK3956">
        <v>3955</v>
      </c>
      <c r="AL3956">
        <v>0.2007199779735129</v>
      </c>
      <c r="AN3956">
        <v>3955</v>
      </c>
      <c r="AO3956">
        <v>0.41496247909508344</v>
      </c>
    </row>
    <row r="3957" spans="31:41" x14ac:dyDescent="0.25">
      <c r="AE3957">
        <v>3956</v>
      </c>
      <c r="AF3957" s="1">
        <v>3.2329996298377628E-2</v>
      </c>
      <c r="AH3957">
        <v>3956</v>
      </c>
      <c r="AI3957">
        <v>5637.9010255836947</v>
      </c>
      <c r="AK3957">
        <v>3956</v>
      </c>
      <c r="AL3957">
        <v>0.17292774875799216</v>
      </c>
      <c r="AN3957">
        <v>3956</v>
      </c>
      <c r="AO3957">
        <v>0.36492434658791389</v>
      </c>
    </row>
    <row r="3958" spans="31:41" x14ac:dyDescent="0.25">
      <c r="AE3958">
        <v>3957</v>
      </c>
      <c r="AF3958" s="1">
        <v>2.6675804735801112E-2</v>
      </c>
      <c r="AH3958">
        <v>3957</v>
      </c>
      <c r="AI3958">
        <v>2484.8490794508871</v>
      </c>
      <c r="AK3958">
        <v>3957</v>
      </c>
      <c r="AL3958">
        <v>0.18310135977291181</v>
      </c>
      <c r="AN3958">
        <v>3957</v>
      </c>
      <c r="AO3958">
        <v>0.30078017479812635</v>
      </c>
    </row>
    <row r="3959" spans="31:41" x14ac:dyDescent="0.25">
      <c r="AE3959">
        <v>3958</v>
      </c>
      <c r="AF3959" s="1">
        <v>3.4644315542018189E-2</v>
      </c>
      <c r="AH3959">
        <v>3958</v>
      </c>
      <c r="AI3959">
        <v>5183.3373343027697</v>
      </c>
      <c r="AK3959">
        <v>3958</v>
      </c>
      <c r="AL3959">
        <v>0.23208847289318213</v>
      </c>
      <c r="AN3959">
        <v>3958</v>
      </c>
      <c r="AO3959">
        <v>0.4423410542677283</v>
      </c>
    </row>
    <row r="3960" spans="31:41" x14ac:dyDescent="0.25">
      <c r="AE3960">
        <v>3959</v>
      </c>
      <c r="AF3960" s="1">
        <v>3.437711534757959E-2</v>
      </c>
      <c r="AH3960">
        <v>3959</v>
      </c>
      <c r="AI3960">
        <v>1356.3113881592017</v>
      </c>
      <c r="AK3960">
        <v>3959</v>
      </c>
      <c r="AL3960">
        <v>0.202704827361465</v>
      </c>
      <c r="AN3960">
        <v>3959</v>
      </c>
      <c r="AO3960">
        <v>0.32602021620554361</v>
      </c>
    </row>
    <row r="3961" spans="31:41" x14ac:dyDescent="0.25">
      <c r="AE3961">
        <v>3960</v>
      </c>
      <c r="AF3961" s="1">
        <v>3.0775250910647145E-2</v>
      </c>
      <c r="AH3961">
        <v>3960</v>
      </c>
      <c r="AI3961">
        <v>1458.1467167233648</v>
      </c>
      <c r="AK3961">
        <v>3960</v>
      </c>
      <c r="AL3961">
        <v>0.23709954436427433</v>
      </c>
      <c r="AN3961">
        <v>3960</v>
      </c>
      <c r="AO3961">
        <v>0.46122041055521168</v>
      </c>
    </row>
    <row r="3962" spans="31:41" x14ac:dyDescent="0.25">
      <c r="AE3962">
        <v>3961</v>
      </c>
      <c r="AF3962" s="1">
        <v>3.7360319995169089E-2</v>
      </c>
      <c r="AH3962">
        <v>3961</v>
      </c>
      <c r="AI3962">
        <v>2609.2000031021271</v>
      </c>
      <c r="AK3962">
        <v>3961</v>
      </c>
      <c r="AL3962">
        <v>0.19227282117198638</v>
      </c>
      <c r="AN3962">
        <v>3961</v>
      </c>
      <c r="AO3962">
        <v>0.40547261166522064</v>
      </c>
    </row>
    <row r="3963" spans="31:41" x14ac:dyDescent="0.25">
      <c r="AE3963">
        <v>3962</v>
      </c>
      <c r="AF3963" s="1">
        <v>3.2090311423169871E-2</v>
      </c>
      <c r="AH3963">
        <v>3962</v>
      </c>
      <c r="AI3963">
        <v>6179.083141109455</v>
      </c>
      <c r="AK3963">
        <v>3962</v>
      </c>
      <c r="AL3963">
        <v>0.23939341312676254</v>
      </c>
      <c r="AN3963">
        <v>3962</v>
      </c>
      <c r="AO3963">
        <v>0.34547583067222215</v>
      </c>
    </row>
    <row r="3964" spans="31:41" x14ac:dyDescent="0.25">
      <c r="AE3964">
        <v>3963</v>
      </c>
      <c r="AF3964" s="1">
        <v>3.3189196894968021E-2</v>
      </c>
      <c r="AH3964">
        <v>3963</v>
      </c>
      <c r="AI3964">
        <v>7492.4083356221372</v>
      </c>
      <c r="AK3964">
        <v>3963</v>
      </c>
      <c r="AL3964">
        <v>0.21482686879045315</v>
      </c>
      <c r="AN3964">
        <v>3963</v>
      </c>
      <c r="AO3964">
        <v>0.40202240415657992</v>
      </c>
    </row>
    <row r="3965" spans="31:41" x14ac:dyDescent="0.25">
      <c r="AE3965">
        <v>3964</v>
      </c>
      <c r="AF3965" s="1">
        <v>3.0566038762538605E-2</v>
      </c>
      <c r="AH3965">
        <v>3964</v>
      </c>
      <c r="AI3965">
        <v>2791.554360534717</v>
      </c>
      <c r="AK3965">
        <v>3964</v>
      </c>
      <c r="AL3965">
        <v>0.17765186052947712</v>
      </c>
      <c r="AN3965">
        <v>3964</v>
      </c>
      <c r="AO3965">
        <v>0.32734326758767757</v>
      </c>
    </row>
    <row r="3966" spans="31:41" x14ac:dyDescent="0.25">
      <c r="AE3966">
        <v>3965</v>
      </c>
      <c r="AF3966" s="1">
        <v>2.9447451470728581E-2</v>
      </c>
      <c r="AH3966">
        <v>3965</v>
      </c>
      <c r="AI3966">
        <v>3323.060569723028</v>
      </c>
      <c r="AK3966">
        <v>3965</v>
      </c>
      <c r="AL3966">
        <v>0.14057322765272287</v>
      </c>
      <c r="AN3966">
        <v>3965</v>
      </c>
      <c r="AO3966">
        <v>0.49480633077524594</v>
      </c>
    </row>
    <row r="3967" spans="31:41" x14ac:dyDescent="0.25">
      <c r="AE3967">
        <v>3966</v>
      </c>
      <c r="AF3967" s="1">
        <v>3.5209075627545383E-2</v>
      </c>
      <c r="AH3967">
        <v>3966</v>
      </c>
      <c r="AI3967">
        <v>18352.300599495185</v>
      </c>
      <c r="AK3967">
        <v>3966</v>
      </c>
      <c r="AL3967">
        <v>0.24093965322180616</v>
      </c>
      <c r="AN3967">
        <v>3966</v>
      </c>
      <c r="AO3967">
        <v>0.29428624219536353</v>
      </c>
    </row>
    <row r="3968" spans="31:41" x14ac:dyDescent="0.25">
      <c r="AE3968">
        <v>3967</v>
      </c>
      <c r="AF3968" s="1">
        <v>3.7942945666218586E-2</v>
      </c>
      <c r="AH3968">
        <v>3967</v>
      </c>
      <c r="AI3968">
        <v>4491.6229243771222</v>
      </c>
      <c r="AK3968">
        <v>3967</v>
      </c>
      <c r="AL3968">
        <v>0.15785945723905023</v>
      </c>
      <c r="AN3968">
        <v>3967</v>
      </c>
      <c r="AO3968">
        <v>0.42390157134782103</v>
      </c>
    </row>
    <row r="3969" spans="31:41" x14ac:dyDescent="0.25">
      <c r="AE3969">
        <v>3968</v>
      </c>
      <c r="AF3969" s="1">
        <v>2.2181686944216406E-2</v>
      </c>
      <c r="AH3969">
        <v>3968</v>
      </c>
      <c r="AI3969">
        <v>1949.9667856225526</v>
      </c>
      <c r="AK3969">
        <v>3968</v>
      </c>
      <c r="AL3969">
        <v>0.16426072047037502</v>
      </c>
      <c r="AN3969">
        <v>3968</v>
      </c>
      <c r="AO3969">
        <v>0.33172426128329952</v>
      </c>
    </row>
    <row r="3970" spans="31:41" x14ac:dyDescent="0.25">
      <c r="AE3970">
        <v>3969</v>
      </c>
      <c r="AF3970" s="1">
        <v>3.1127907921276954E-2</v>
      </c>
      <c r="AH3970">
        <v>3969</v>
      </c>
      <c r="AI3970">
        <v>2711.4134375870708</v>
      </c>
      <c r="AK3970">
        <v>3969</v>
      </c>
      <c r="AL3970">
        <v>0.20188525209980851</v>
      </c>
      <c r="AN3970">
        <v>3969</v>
      </c>
      <c r="AO3970">
        <v>0.44642820607327482</v>
      </c>
    </row>
    <row r="3971" spans="31:41" x14ac:dyDescent="0.25">
      <c r="AE3971">
        <v>3970</v>
      </c>
      <c r="AF3971" s="1">
        <v>2.9764973661356331E-2</v>
      </c>
      <c r="AH3971">
        <v>3970</v>
      </c>
      <c r="AI3971">
        <v>220.55383322095742</v>
      </c>
      <c r="AK3971">
        <v>3970</v>
      </c>
      <c r="AL3971">
        <v>0.21536723823570003</v>
      </c>
      <c r="AN3971">
        <v>3970</v>
      </c>
      <c r="AO3971">
        <v>0.37698783610114894</v>
      </c>
    </row>
    <row r="3972" spans="31:41" x14ac:dyDescent="0.25">
      <c r="AE3972">
        <v>3971</v>
      </c>
      <c r="AF3972" s="1">
        <v>3.7513406661533244E-2</v>
      </c>
      <c r="AH3972">
        <v>3971</v>
      </c>
      <c r="AI3972">
        <v>2218.8648883785531</v>
      </c>
      <c r="AK3972">
        <v>3971</v>
      </c>
      <c r="AL3972">
        <v>0.1556983009379842</v>
      </c>
      <c r="AN3972">
        <v>3971</v>
      </c>
      <c r="AO3972">
        <v>0.44474454736369129</v>
      </c>
    </row>
    <row r="3973" spans="31:41" x14ac:dyDescent="0.25">
      <c r="AE3973">
        <v>3972</v>
      </c>
      <c r="AF3973" s="1">
        <v>2.9738193332406349E-2</v>
      </c>
      <c r="AH3973">
        <v>3972</v>
      </c>
      <c r="AI3973">
        <v>13665.460160395447</v>
      </c>
      <c r="AK3973">
        <v>3972</v>
      </c>
      <c r="AL3973">
        <v>0.25269775617310986</v>
      </c>
      <c r="AN3973">
        <v>3972</v>
      </c>
      <c r="AO3973">
        <v>0.28794784030997511</v>
      </c>
    </row>
    <row r="3974" spans="31:41" x14ac:dyDescent="0.25">
      <c r="AE3974">
        <v>3973</v>
      </c>
      <c r="AF3974" s="1">
        <v>3.2177805333195364E-2</v>
      </c>
      <c r="AH3974">
        <v>3973</v>
      </c>
      <c r="AI3974">
        <v>1923.0243521021393</v>
      </c>
      <c r="AK3974">
        <v>3973</v>
      </c>
      <c r="AL3974">
        <v>0.23555543917827504</v>
      </c>
      <c r="AN3974">
        <v>3973</v>
      </c>
      <c r="AO3974">
        <v>0.3206890773839175</v>
      </c>
    </row>
    <row r="3975" spans="31:41" x14ac:dyDescent="0.25">
      <c r="AE3975">
        <v>3974</v>
      </c>
      <c r="AF3975" s="1">
        <v>2.9168291199406671E-2</v>
      </c>
      <c r="AH3975">
        <v>3974</v>
      </c>
      <c r="AI3975">
        <v>29845.113034009035</v>
      </c>
      <c r="AK3975">
        <v>3974</v>
      </c>
      <c r="AL3975">
        <v>0.14367563287356572</v>
      </c>
      <c r="AN3975">
        <v>3974</v>
      </c>
      <c r="AO3975">
        <v>0.38282645199385335</v>
      </c>
    </row>
    <row r="3976" spans="31:41" x14ac:dyDescent="0.25">
      <c r="AE3976">
        <v>3975</v>
      </c>
      <c r="AF3976" s="1">
        <v>3.1860920896758405E-2</v>
      </c>
      <c r="AH3976">
        <v>3975</v>
      </c>
      <c r="AI3976">
        <v>9743.5248842460769</v>
      </c>
      <c r="AK3976">
        <v>3975</v>
      </c>
      <c r="AL3976">
        <v>0.1062895661997041</v>
      </c>
      <c r="AN3976">
        <v>3975</v>
      </c>
      <c r="AO3976">
        <v>0.34671058991530818</v>
      </c>
    </row>
    <row r="3977" spans="31:41" x14ac:dyDescent="0.25">
      <c r="AE3977">
        <v>3976</v>
      </c>
      <c r="AF3977" s="1">
        <v>3.102893388484862E-2</v>
      </c>
      <c r="AH3977">
        <v>3976</v>
      </c>
      <c r="AI3977">
        <v>8914.9901764087172</v>
      </c>
      <c r="AK3977">
        <v>3976</v>
      </c>
      <c r="AL3977">
        <v>0.31104719381806578</v>
      </c>
      <c r="AN3977">
        <v>3976</v>
      </c>
      <c r="AO3977">
        <v>0.41361733030146003</v>
      </c>
    </row>
    <row r="3978" spans="31:41" x14ac:dyDescent="0.25">
      <c r="AE3978">
        <v>3977</v>
      </c>
      <c r="AF3978" s="1">
        <v>3.643896468498431E-2</v>
      </c>
      <c r="AH3978">
        <v>3977</v>
      </c>
      <c r="AI3978">
        <v>9616.4585203610295</v>
      </c>
      <c r="AK3978">
        <v>3977</v>
      </c>
      <c r="AL3978">
        <v>0.25021167609122286</v>
      </c>
      <c r="AN3978">
        <v>3977</v>
      </c>
      <c r="AO3978">
        <v>0.37876617025363629</v>
      </c>
    </row>
    <row r="3979" spans="31:41" x14ac:dyDescent="0.25">
      <c r="AE3979">
        <v>3978</v>
      </c>
      <c r="AF3979" s="1">
        <v>3.1534569591715522E-2</v>
      </c>
      <c r="AH3979">
        <v>3978</v>
      </c>
      <c r="AI3979">
        <v>8277.8770716260151</v>
      </c>
      <c r="AK3979">
        <v>3978</v>
      </c>
      <c r="AL3979">
        <v>0.13477872107398542</v>
      </c>
      <c r="AN3979">
        <v>3978</v>
      </c>
      <c r="AO3979">
        <v>0.38073197140879661</v>
      </c>
    </row>
    <row r="3980" spans="31:41" x14ac:dyDescent="0.25">
      <c r="AE3980">
        <v>3979</v>
      </c>
      <c r="AF3980" s="1">
        <v>3.1805945633407884E-2</v>
      </c>
      <c r="AH3980">
        <v>3979</v>
      </c>
      <c r="AI3980">
        <v>1817.5451235210489</v>
      </c>
      <c r="AK3980">
        <v>3979</v>
      </c>
      <c r="AL3980">
        <v>0.25231004363935311</v>
      </c>
      <c r="AN3980">
        <v>3979</v>
      </c>
      <c r="AO3980">
        <v>0.31628059921378465</v>
      </c>
    </row>
    <row r="3981" spans="31:41" x14ac:dyDescent="0.25">
      <c r="AE3981">
        <v>3980</v>
      </c>
      <c r="AF3981" s="1">
        <v>3.2064007414957629E-2</v>
      </c>
      <c r="AH3981">
        <v>3980</v>
      </c>
      <c r="AI3981">
        <v>6151.1294000582311</v>
      </c>
      <c r="AK3981">
        <v>3980</v>
      </c>
      <c r="AL3981">
        <v>0.13044220939616055</v>
      </c>
      <c r="AN3981">
        <v>3980</v>
      </c>
      <c r="AO3981">
        <v>0.41929515837381465</v>
      </c>
    </row>
    <row r="3982" spans="31:41" x14ac:dyDescent="0.25">
      <c r="AE3982">
        <v>3981</v>
      </c>
      <c r="AF3982" s="1">
        <v>3.2734101514973579E-2</v>
      </c>
      <c r="AH3982">
        <v>3981</v>
      </c>
      <c r="AI3982">
        <v>3005.2808971498935</v>
      </c>
      <c r="AK3982">
        <v>3981</v>
      </c>
      <c r="AL3982">
        <v>0.22266000211824225</v>
      </c>
      <c r="AN3982">
        <v>3981</v>
      </c>
      <c r="AO3982">
        <v>0.39368948608577076</v>
      </c>
    </row>
    <row r="3983" spans="31:41" x14ac:dyDescent="0.25">
      <c r="AE3983">
        <v>3982</v>
      </c>
      <c r="AF3983" s="1">
        <v>2.6885603101536981E-2</v>
      </c>
      <c r="AH3983">
        <v>3982</v>
      </c>
      <c r="AI3983">
        <v>8981.653100426829</v>
      </c>
      <c r="AK3983">
        <v>3982</v>
      </c>
      <c r="AL3983">
        <v>0.11932168377560909</v>
      </c>
      <c r="AN3983">
        <v>3982</v>
      </c>
      <c r="AO3983">
        <v>0.45185893243988978</v>
      </c>
    </row>
    <row r="3984" spans="31:41" x14ac:dyDescent="0.25">
      <c r="AE3984">
        <v>3983</v>
      </c>
      <c r="AF3984" s="1">
        <v>2.9690586223895643E-2</v>
      </c>
      <c r="AH3984">
        <v>3983</v>
      </c>
      <c r="AI3984">
        <v>2170.3328037879901</v>
      </c>
      <c r="AK3984">
        <v>3983</v>
      </c>
      <c r="AL3984">
        <v>0.15791019464484404</v>
      </c>
      <c r="AN3984">
        <v>3983</v>
      </c>
      <c r="AO3984">
        <v>0.31567394059807496</v>
      </c>
    </row>
    <row r="3985" spans="31:41" x14ac:dyDescent="0.25">
      <c r="AE3985">
        <v>3984</v>
      </c>
      <c r="AF3985" s="1">
        <v>3.2309220795254223E-2</v>
      </c>
      <c r="AH3985">
        <v>3984</v>
      </c>
      <c r="AI3985">
        <v>3444.0662456319947</v>
      </c>
      <c r="AK3985">
        <v>3984</v>
      </c>
      <c r="AL3985">
        <v>0.23608520560861618</v>
      </c>
      <c r="AN3985">
        <v>3984</v>
      </c>
      <c r="AO3985">
        <v>0.34089980295411504</v>
      </c>
    </row>
    <row r="3986" spans="31:41" x14ac:dyDescent="0.25">
      <c r="AE3986">
        <v>3985</v>
      </c>
      <c r="AF3986" s="1">
        <v>2.5882309595304687E-2</v>
      </c>
      <c r="AH3986">
        <v>3985</v>
      </c>
      <c r="AI3986">
        <v>7008.725853999571</v>
      </c>
      <c r="AK3986">
        <v>3985</v>
      </c>
      <c r="AL3986">
        <v>0.20827680930469422</v>
      </c>
      <c r="AN3986">
        <v>3985</v>
      </c>
      <c r="AO3986">
        <v>0.45244549068145512</v>
      </c>
    </row>
    <row r="3987" spans="31:41" x14ac:dyDescent="0.25">
      <c r="AE3987">
        <v>3986</v>
      </c>
      <c r="AF3987" s="1">
        <v>3.6533764042652406E-2</v>
      </c>
      <c r="AH3987">
        <v>3986</v>
      </c>
      <c r="AI3987">
        <v>16095.301565440146</v>
      </c>
      <c r="AK3987">
        <v>3986</v>
      </c>
      <c r="AL3987">
        <v>0.19201886388980047</v>
      </c>
      <c r="AN3987">
        <v>3986</v>
      </c>
      <c r="AO3987">
        <v>0.39525838574119987</v>
      </c>
    </row>
    <row r="3988" spans="31:41" x14ac:dyDescent="0.25">
      <c r="AE3988">
        <v>3987</v>
      </c>
      <c r="AF3988" s="1">
        <v>3.2754680454438523E-2</v>
      </c>
      <c r="AH3988">
        <v>3987</v>
      </c>
      <c r="AI3988">
        <v>3422.9414499982768</v>
      </c>
      <c r="AK3988">
        <v>3987</v>
      </c>
      <c r="AL3988">
        <v>0.26364390652482117</v>
      </c>
      <c r="AN3988">
        <v>3987</v>
      </c>
      <c r="AO3988">
        <v>0.41535135844508153</v>
      </c>
    </row>
    <row r="3989" spans="31:41" x14ac:dyDescent="0.25">
      <c r="AE3989">
        <v>3988</v>
      </c>
      <c r="AF3989" s="1">
        <v>3.5277611720451851E-2</v>
      </c>
      <c r="AH3989">
        <v>3988</v>
      </c>
      <c r="AI3989">
        <v>6541.7264375443547</v>
      </c>
      <c r="AK3989">
        <v>3988</v>
      </c>
      <c r="AL3989">
        <v>0.17171662929057324</v>
      </c>
      <c r="AN3989">
        <v>3988</v>
      </c>
      <c r="AO3989">
        <v>0.38070483415349987</v>
      </c>
    </row>
    <row r="3990" spans="31:41" x14ac:dyDescent="0.25">
      <c r="AE3990">
        <v>3989</v>
      </c>
      <c r="AF3990" s="1">
        <v>2.6478714993878993E-2</v>
      </c>
      <c r="AH3990">
        <v>3989</v>
      </c>
      <c r="AI3990">
        <v>3164.3766153615784</v>
      </c>
      <c r="AK3990">
        <v>3989</v>
      </c>
      <c r="AL3990">
        <v>0.19503208723020807</v>
      </c>
      <c r="AN3990">
        <v>3989</v>
      </c>
      <c r="AO3990">
        <v>0.46151821923470965</v>
      </c>
    </row>
    <row r="3991" spans="31:41" x14ac:dyDescent="0.25">
      <c r="AE3991">
        <v>3990</v>
      </c>
      <c r="AF3991" s="1">
        <v>2.9137306289553022E-2</v>
      </c>
      <c r="AH3991">
        <v>3990</v>
      </c>
      <c r="AI3991">
        <v>18444.175507125077</v>
      </c>
      <c r="AK3991">
        <v>3990</v>
      </c>
      <c r="AL3991">
        <v>0.14391546945151051</v>
      </c>
      <c r="AN3991">
        <v>3990</v>
      </c>
      <c r="AO3991">
        <v>0.38327805208903154</v>
      </c>
    </row>
    <row r="3992" spans="31:41" x14ac:dyDescent="0.25">
      <c r="AE3992">
        <v>3991</v>
      </c>
      <c r="AF3992" s="1">
        <v>2.5721097293812001E-2</v>
      </c>
      <c r="AH3992">
        <v>3991</v>
      </c>
      <c r="AI3992">
        <v>504.89088444217265</v>
      </c>
      <c r="AK3992">
        <v>3991</v>
      </c>
      <c r="AL3992">
        <v>0.23567770026051227</v>
      </c>
      <c r="AN3992">
        <v>3991</v>
      </c>
      <c r="AO3992">
        <v>0.48009115525496299</v>
      </c>
    </row>
    <row r="3993" spans="31:41" x14ac:dyDescent="0.25">
      <c r="AE3993">
        <v>3992</v>
      </c>
      <c r="AF3993" s="1">
        <v>3.7567845516818466E-2</v>
      </c>
      <c r="AH3993">
        <v>3992</v>
      </c>
      <c r="AI3993">
        <v>13370.287284430293</v>
      </c>
      <c r="AK3993">
        <v>3992</v>
      </c>
      <c r="AL3993">
        <v>0.22038969246175225</v>
      </c>
      <c r="AN3993">
        <v>3992</v>
      </c>
      <c r="AO3993">
        <v>0.38945920581949961</v>
      </c>
    </row>
    <row r="3994" spans="31:41" x14ac:dyDescent="0.25">
      <c r="AE3994">
        <v>3993</v>
      </c>
      <c r="AF3994" s="1">
        <v>3.5463659271152359E-2</v>
      </c>
      <c r="AH3994">
        <v>3993</v>
      </c>
      <c r="AI3994">
        <v>4200.6282023248359</v>
      </c>
      <c r="AK3994">
        <v>3993</v>
      </c>
      <c r="AL3994">
        <v>0.14703846369807391</v>
      </c>
      <c r="AN3994">
        <v>3993</v>
      </c>
      <c r="AO3994">
        <v>0.42882730429110683</v>
      </c>
    </row>
    <row r="3995" spans="31:41" x14ac:dyDescent="0.25">
      <c r="AE3995">
        <v>3994</v>
      </c>
      <c r="AF3995" s="1">
        <v>3.5404705314987073E-2</v>
      </c>
      <c r="AH3995">
        <v>3994</v>
      </c>
      <c r="AI3995">
        <v>10513.417321979747</v>
      </c>
      <c r="AK3995">
        <v>3994</v>
      </c>
      <c r="AL3995">
        <v>0.25073576914616724</v>
      </c>
      <c r="AN3995">
        <v>3994</v>
      </c>
      <c r="AO3995">
        <v>0.42874657392434373</v>
      </c>
    </row>
    <row r="3996" spans="31:41" x14ac:dyDescent="0.25">
      <c r="AE3996">
        <v>3995</v>
      </c>
      <c r="AF3996" s="1">
        <v>3.0294695497048219E-2</v>
      </c>
      <c r="AH3996">
        <v>3995</v>
      </c>
      <c r="AI3996">
        <v>4611.7581537402248</v>
      </c>
      <c r="AK3996">
        <v>3995</v>
      </c>
      <c r="AL3996">
        <v>0.23656378842417147</v>
      </c>
      <c r="AN3996">
        <v>3995</v>
      </c>
      <c r="AO3996">
        <v>0.42647727407149688</v>
      </c>
    </row>
    <row r="3997" spans="31:41" x14ac:dyDescent="0.25">
      <c r="AE3997">
        <v>3996</v>
      </c>
      <c r="AF3997" s="1">
        <v>3.0438876429445427E-2</v>
      </c>
      <c r="AH3997">
        <v>3996</v>
      </c>
      <c r="AI3997">
        <v>2955.1039014857556</v>
      </c>
      <c r="AK3997">
        <v>3996</v>
      </c>
      <c r="AL3997">
        <v>0.17593597794549135</v>
      </c>
      <c r="AN3997">
        <v>3996</v>
      </c>
      <c r="AO3997">
        <v>0.43280253905743149</v>
      </c>
    </row>
    <row r="3998" spans="31:41" x14ac:dyDescent="0.25">
      <c r="AE3998">
        <v>3997</v>
      </c>
      <c r="AF3998" s="1">
        <v>2.5661225051726744E-2</v>
      </c>
      <c r="AH3998">
        <v>3997</v>
      </c>
      <c r="AI3998">
        <v>19459.850842708329</v>
      </c>
      <c r="AK3998">
        <v>3997</v>
      </c>
      <c r="AL3998">
        <v>0.18073613151250351</v>
      </c>
      <c r="AN3998">
        <v>3997</v>
      </c>
      <c r="AO3998">
        <v>0.37080897534050195</v>
      </c>
    </row>
    <row r="3999" spans="31:41" x14ac:dyDescent="0.25">
      <c r="AE3999">
        <v>3998</v>
      </c>
      <c r="AF3999" s="1">
        <v>3.5442495974227883E-2</v>
      </c>
      <c r="AH3999">
        <v>3998</v>
      </c>
      <c r="AI3999">
        <v>1036.2342663923905</v>
      </c>
      <c r="AK3999">
        <v>3998</v>
      </c>
      <c r="AL3999">
        <v>0.23227232957109595</v>
      </c>
      <c r="AN3999">
        <v>3998</v>
      </c>
      <c r="AO3999">
        <v>0.36181208659859332</v>
      </c>
    </row>
    <row r="4000" spans="31:41" x14ac:dyDescent="0.25">
      <c r="AE4000">
        <v>3999</v>
      </c>
      <c r="AF4000" s="1">
        <v>3.0313016735205256E-2</v>
      </c>
      <c r="AH4000">
        <v>3999</v>
      </c>
      <c r="AI4000">
        <v>3590.34229458141</v>
      </c>
      <c r="AK4000">
        <v>3999</v>
      </c>
      <c r="AL4000">
        <v>7.836565570350168E-2</v>
      </c>
      <c r="AN4000">
        <v>3999</v>
      </c>
      <c r="AO4000">
        <v>0.28919901565412942</v>
      </c>
    </row>
    <row r="4001" spans="31:41" x14ac:dyDescent="0.25">
      <c r="AE4001">
        <v>4000</v>
      </c>
      <c r="AF4001" s="1">
        <v>2.7834024897741561E-2</v>
      </c>
      <c r="AH4001">
        <v>4000</v>
      </c>
      <c r="AI4001">
        <v>19156.725579927541</v>
      </c>
      <c r="AK4001">
        <v>4000</v>
      </c>
      <c r="AL4001">
        <v>0.19172941012324915</v>
      </c>
      <c r="AN4001">
        <v>4000</v>
      </c>
      <c r="AO4001">
        <v>0.3748652701191767</v>
      </c>
    </row>
    <row r="4002" spans="31:41" x14ac:dyDescent="0.25">
      <c r="AE4002">
        <v>4001</v>
      </c>
      <c r="AF4002" s="1">
        <v>3.6235429229071858E-2</v>
      </c>
      <c r="AH4002">
        <v>4001</v>
      </c>
      <c r="AI4002">
        <v>3581.6630371398205</v>
      </c>
      <c r="AK4002">
        <v>4001</v>
      </c>
      <c r="AL4002">
        <v>0.23370408132114978</v>
      </c>
      <c r="AN4002">
        <v>4001</v>
      </c>
      <c r="AO4002">
        <v>0.44499694749942964</v>
      </c>
    </row>
    <row r="4003" spans="31:41" x14ac:dyDescent="0.25">
      <c r="AE4003">
        <v>4002</v>
      </c>
      <c r="AF4003" s="1">
        <v>3.6157524942722175E-2</v>
      </c>
      <c r="AH4003">
        <v>4002</v>
      </c>
      <c r="AI4003">
        <v>7207.8855606931493</v>
      </c>
      <c r="AK4003">
        <v>4002</v>
      </c>
      <c r="AL4003">
        <v>0.23556508185932867</v>
      </c>
      <c r="AN4003">
        <v>4002</v>
      </c>
      <c r="AO4003">
        <v>0.25625918917303825</v>
      </c>
    </row>
    <row r="4004" spans="31:41" x14ac:dyDescent="0.25">
      <c r="AE4004">
        <v>4003</v>
      </c>
      <c r="AF4004" s="1">
        <v>2.8682617300400892E-2</v>
      </c>
      <c r="AH4004">
        <v>4003</v>
      </c>
      <c r="AI4004">
        <v>668.1018231534764</v>
      </c>
      <c r="AK4004">
        <v>4003</v>
      </c>
      <c r="AL4004">
        <v>0.21496574769052676</v>
      </c>
      <c r="AN4004">
        <v>4003</v>
      </c>
      <c r="AO4004">
        <v>0.30741917172635752</v>
      </c>
    </row>
    <row r="4005" spans="31:41" x14ac:dyDescent="0.25">
      <c r="AE4005">
        <v>4004</v>
      </c>
      <c r="AF4005" s="1">
        <v>2.7446690232037385E-2</v>
      </c>
      <c r="AH4005">
        <v>4004</v>
      </c>
      <c r="AI4005">
        <v>3042.9619642599268</v>
      </c>
      <c r="AK4005">
        <v>4004</v>
      </c>
      <c r="AL4005">
        <v>0.28456539624154298</v>
      </c>
      <c r="AN4005">
        <v>4004</v>
      </c>
      <c r="AO4005">
        <v>0.39291623629882177</v>
      </c>
    </row>
    <row r="4006" spans="31:41" x14ac:dyDescent="0.25">
      <c r="AE4006">
        <v>4005</v>
      </c>
      <c r="AF4006" s="1">
        <v>3.0430410794138663E-2</v>
      </c>
      <c r="AH4006">
        <v>4005</v>
      </c>
      <c r="AI4006">
        <v>1544.3520036536111</v>
      </c>
      <c r="AK4006">
        <v>4005</v>
      </c>
      <c r="AL4006">
        <v>0.10088106102371293</v>
      </c>
      <c r="AN4006">
        <v>4005</v>
      </c>
      <c r="AO4006">
        <v>0.34983237809051149</v>
      </c>
    </row>
    <row r="4007" spans="31:41" x14ac:dyDescent="0.25">
      <c r="AE4007">
        <v>4006</v>
      </c>
      <c r="AF4007" s="1">
        <v>2.8952751059350357E-2</v>
      </c>
      <c r="AH4007">
        <v>4006</v>
      </c>
      <c r="AI4007">
        <v>1533.301075456015</v>
      </c>
      <c r="AK4007">
        <v>4006</v>
      </c>
      <c r="AL4007">
        <v>0.25899075805470062</v>
      </c>
      <c r="AN4007">
        <v>4006</v>
      </c>
      <c r="AO4007">
        <v>0.34960019596964909</v>
      </c>
    </row>
    <row r="4008" spans="31:41" x14ac:dyDescent="0.25">
      <c r="AE4008">
        <v>4007</v>
      </c>
      <c r="AF4008" s="1">
        <v>2.7954291749852089E-2</v>
      </c>
      <c r="AH4008">
        <v>4007</v>
      </c>
      <c r="AI4008">
        <v>20737.747987763756</v>
      </c>
      <c r="AK4008">
        <v>4007</v>
      </c>
      <c r="AL4008">
        <v>0.20022190621294314</v>
      </c>
      <c r="AN4008">
        <v>4007</v>
      </c>
      <c r="AO4008">
        <v>0.33321095736085765</v>
      </c>
    </row>
    <row r="4009" spans="31:41" x14ac:dyDescent="0.25">
      <c r="AE4009">
        <v>4008</v>
      </c>
      <c r="AF4009" s="1">
        <v>2.515610593576767E-2</v>
      </c>
      <c r="AH4009">
        <v>4008</v>
      </c>
      <c r="AI4009">
        <v>1392.0483686942921</v>
      </c>
      <c r="AK4009">
        <v>4008</v>
      </c>
      <c r="AL4009">
        <v>0.20552571680115986</v>
      </c>
      <c r="AN4009">
        <v>4008</v>
      </c>
      <c r="AO4009">
        <v>0.40672664067517306</v>
      </c>
    </row>
    <row r="4010" spans="31:41" x14ac:dyDescent="0.25">
      <c r="AE4010">
        <v>4009</v>
      </c>
      <c r="AF4010" s="1">
        <v>3.2349546081648972E-2</v>
      </c>
      <c r="AH4010">
        <v>4009</v>
      </c>
      <c r="AI4010">
        <v>2987.1010744993155</v>
      </c>
      <c r="AK4010">
        <v>4009</v>
      </c>
      <c r="AL4010">
        <v>0.11936832996008027</v>
      </c>
      <c r="AN4010">
        <v>4009</v>
      </c>
      <c r="AO4010">
        <v>0.39999164676941407</v>
      </c>
    </row>
    <row r="4011" spans="31:41" x14ac:dyDescent="0.25">
      <c r="AE4011">
        <v>4010</v>
      </c>
      <c r="AF4011" s="1">
        <v>3.0119270011473187E-2</v>
      </c>
      <c r="AH4011">
        <v>4010</v>
      </c>
      <c r="AI4011">
        <v>8844.1253019479245</v>
      </c>
      <c r="AK4011">
        <v>4010</v>
      </c>
      <c r="AL4011">
        <v>0.2716671325842781</v>
      </c>
      <c r="AN4011">
        <v>4010</v>
      </c>
      <c r="AO4011">
        <v>0.49535683347702508</v>
      </c>
    </row>
    <row r="4012" spans="31:41" x14ac:dyDescent="0.25">
      <c r="AE4012">
        <v>4011</v>
      </c>
      <c r="AF4012" s="1">
        <v>2.8902505142798907E-2</v>
      </c>
      <c r="AH4012">
        <v>4011</v>
      </c>
      <c r="AI4012">
        <v>18500.244438905887</v>
      </c>
      <c r="AK4012">
        <v>4011</v>
      </c>
      <c r="AL4012">
        <v>0.18408692083401013</v>
      </c>
      <c r="AN4012">
        <v>4011</v>
      </c>
      <c r="AO4012">
        <v>0.42973822615523793</v>
      </c>
    </row>
    <row r="4013" spans="31:41" x14ac:dyDescent="0.25">
      <c r="AE4013">
        <v>4012</v>
      </c>
      <c r="AF4013" s="1">
        <v>2.4381436473645879E-2</v>
      </c>
      <c r="AH4013">
        <v>4012</v>
      </c>
      <c r="AI4013">
        <v>5483.0423176612576</v>
      </c>
      <c r="AK4013">
        <v>4012</v>
      </c>
      <c r="AL4013">
        <v>0.22736540741052752</v>
      </c>
      <c r="AN4013">
        <v>4012</v>
      </c>
      <c r="AO4013">
        <v>0.3971718999706651</v>
      </c>
    </row>
    <row r="4014" spans="31:41" x14ac:dyDescent="0.25">
      <c r="AE4014">
        <v>4013</v>
      </c>
      <c r="AF4014" s="1">
        <v>3.1547222402684705E-2</v>
      </c>
      <c r="AH4014">
        <v>4013</v>
      </c>
      <c r="AI4014">
        <v>7031.5399307571897</v>
      </c>
      <c r="AK4014">
        <v>4013</v>
      </c>
      <c r="AL4014">
        <v>0.25921094897932184</v>
      </c>
      <c r="AN4014">
        <v>4013</v>
      </c>
      <c r="AO4014">
        <v>0.44860021233594072</v>
      </c>
    </row>
    <row r="4015" spans="31:41" x14ac:dyDescent="0.25">
      <c r="AE4015">
        <v>4014</v>
      </c>
      <c r="AF4015" s="1">
        <v>3.785572473848875E-2</v>
      </c>
      <c r="AH4015">
        <v>4014</v>
      </c>
      <c r="AI4015">
        <v>7577.9061538080387</v>
      </c>
      <c r="AK4015">
        <v>4014</v>
      </c>
      <c r="AL4015">
        <v>0.29007706528639166</v>
      </c>
      <c r="AN4015">
        <v>4014</v>
      </c>
      <c r="AO4015">
        <v>0.36033780410195188</v>
      </c>
    </row>
    <row r="4016" spans="31:41" x14ac:dyDescent="0.25">
      <c r="AE4016">
        <v>4015</v>
      </c>
      <c r="AF4016" s="1">
        <v>3.0909509079739772E-2</v>
      </c>
      <c r="AH4016">
        <v>4015</v>
      </c>
      <c r="AI4016">
        <v>1064.606550637533</v>
      </c>
      <c r="AK4016">
        <v>4015</v>
      </c>
      <c r="AL4016">
        <v>0.21606763083177749</v>
      </c>
      <c r="AN4016">
        <v>4015</v>
      </c>
      <c r="AO4016">
        <v>0.34592463455591671</v>
      </c>
    </row>
    <row r="4017" spans="31:41" x14ac:dyDescent="0.25">
      <c r="AE4017">
        <v>4016</v>
      </c>
      <c r="AF4017" s="1">
        <v>2.8192570162717701E-2</v>
      </c>
      <c r="AH4017">
        <v>4016</v>
      </c>
      <c r="AI4017">
        <v>4508.3928501300179</v>
      </c>
      <c r="AK4017">
        <v>4016</v>
      </c>
      <c r="AL4017">
        <v>0.24650642329353101</v>
      </c>
      <c r="AN4017">
        <v>4016</v>
      </c>
      <c r="AO4017">
        <v>0.41408447251123065</v>
      </c>
    </row>
    <row r="4018" spans="31:41" x14ac:dyDescent="0.25">
      <c r="AE4018">
        <v>4017</v>
      </c>
      <c r="AF4018" s="1">
        <v>3.3488071818313037E-2</v>
      </c>
      <c r="AH4018">
        <v>4017</v>
      </c>
      <c r="AI4018">
        <v>1128.8469126747698</v>
      </c>
      <c r="AK4018">
        <v>4017</v>
      </c>
      <c r="AL4018">
        <v>0.15896708177405797</v>
      </c>
      <c r="AN4018">
        <v>4017</v>
      </c>
      <c r="AO4018">
        <v>0.40230623572253821</v>
      </c>
    </row>
    <row r="4019" spans="31:41" x14ac:dyDescent="0.25">
      <c r="AE4019">
        <v>4018</v>
      </c>
      <c r="AF4019" s="1">
        <v>3.5424136261765771E-2</v>
      </c>
      <c r="AH4019">
        <v>4018</v>
      </c>
      <c r="AI4019">
        <v>599.88838696242306</v>
      </c>
      <c r="AK4019">
        <v>4018</v>
      </c>
      <c r="AL4019">
        <v>0.15375938218695395</v>
      </c>
      <c r="AN4019">
        <v>4018</v>
      </c>
      <c r="AO4019">
        <v>0.39526628110734724</v>
      </c>
    </row>
    <row r="4020" spans="31:41" x14ac:dyDescent="0.25">
      <c r="AE4020">
        <v>4019</v>
      </c>
      <c r="AF4020" s="1">
        <v>2.3382853486842325E-2</v>
      </c>
      <c r="AH4020">
        <v>4019</v>
      </c>
      <c r="AI4020">
        <v>8831.0124432540251</v>
      </c>
      <c r="AK4020">
        <v>4019</v>
      </c>
      <c r="AL4020">
        <v>0.18253839983340461</v>
      </c>
      <c r="AN4020">
        <v>4019</v>
      </c>
      <c r="AO4020">
        <v>0.47442366039454986</v>
      </c>
    </row>
    <row r="4021" spans="31:41" x14ac:dyDescent="0.25">
      <c r="AE4021">
        <v>4020</v>
      </c>
      <c r="AF4021" s="1">
        <v>3.5171827244204978E-2</v>
      </c>
      <c r="AH4021">
        <v>4020</v>
      </c>
      <c r="AI4021">
        <v>5644.3369036476561</v>
      </c>
      <c r="AK4021">
        <v>4020</v>
      </c>
      <c r="AL4021">
        <v>0.12604269824268999</v>
      </c>
      <c r="AN4021">
        <v>4020</v>
      </c>
      <c r="AO4021">
        <v>0.50294109091521677</v>
      </c>
    </row>
    <row r="4022" spans="31:41" x14ac:dyDescent="0.25">
      <c r="AE4022">
        <v>4021</v>
      </c>
      <c r="AF4022" s="1">
        <v>3.4371796149163858E-2</v>
      </c>
      <c r="AH4022">
        <v>4021</v>
      </c>
      <c r="AI4022">
        <v>9741.3304902990312</v>
      </c>
      <c r="AK4022">
        <v>4021</v>
      </c>
      <c r="AL4022">
        <v>0.20747012021394928</v>
      </c>
      <c r="AN4022">
        <v>4021</v>
      </c>
      <c r="AO4022">
        <v>0.48961152417887133</v>
      </c>
    </row>
    <row r="4023" spans="31:41" x14ac:dyDescent="0.25">
      <c r="AE4023">
        <v>4022</v>
      </c>
      <c r="AF4023" s="1">
        <v>3.1657553368035218E-2</v>
      </c>
      <c r="AH4023">
        <v>4022</v>
      </c>
      <c r="AI4023">
        <v>2121.5044622887149</v>
      </c>
      <c r="AK4023">
        <v>4022</v>
      </c>
      <c r="AL4023">
        <v>0.15883609057144035</v>
      </c>
      <c r="AN4023">
        <v>4022</v>
      </c>
      <c r="AO4023">
        <v>0.32065860914658773</v>
      </c>
    </row>
    <row r="4024" spans="31:41" x14ac:dyDescent="0.25">
      <c r="AE4024">
        <v>4023</v>
      </c>
      <c r="AF4024" s="1">
        <v>2.7779235971840288E-2</v>
      </c>
      <c r="AH4024">
        <v>4023</v>
      </c>
      <c r="AI4024">
        <v>4511.1103071307944</v>
      </c>
      <c r="AK4024">
        <v>4023</v>
      </c>
      <c r="AL4024">
        <v>0.20760691119562164</v>
      </c>
      <c r="AN4024">
        <v>4023</v>
      </c>
      <c r="AO4024">
        <v>0.42783499685152832</v>
      </c>
    </row>
    <row r="4025" spans="31:41" x14ac:dyDescent="0.25">
      <c r="AE4025">
        <v>4024</v>
      </c>
      <c r="AF4025" s="1">
        <v>3.0527671500647502E-2</v>
      </c>
      <c r="AH4025">
        <v>4024</v>
      </c>
      <c r="AI4025">
        <v>2813.54547759148</v>
      </c>
      <c r="AK4025">
        <v>4024</v>
      </c>
      <c r="AL4025">
        <v>0.10575220564678775</v>
      </c>
      <c r="AN4025">
        <v>4024</v>
      </c>
      <c r="AO4025">
        <v>0.36265723572086056</v>
      </c>
    </row>
    <row r="4026" spans="31:41" x14ac:dyDescent="0.25">
      <c r="AE4026">
        <v>4025</v>
      </c>
      <c r="AF4026" s="1">
        <v>2.9420338482677E-2</v>
      </c>
      <c r="AH4026">
        <v>4025</v>
      </c>
      <c r="AI4026">
        <v>1949.1326772236594</v>
      </c>
      <c r="AK4026">
        <v>4025</v>
      </c>
      <c r="AL4026">
        <v>0.17955562261216637</v>
      </c>
      <c r="AN4026">
        <v>4025</v>
      </c>
      <c r="AO4026">
        <v>0.3208359531217283</v>
      </c>
    </row>
    <row r="4027" spans="31:41" x14ac:dyDescent="0.25">
      <c r="AE4027">
        <v>4026</v>
      </c>
      <c r="AF4027" s="1">
        <v>2.9834209483721397E-2</v>
      </c>
      <c r="AH4027">
        <v>4026</v>
      </c>
      <c r="AI4027">
        <v>2154.5340008061803</v>
      </c>
      <c r="AK4027">
        <v>4026</v>
      </c>
      <c r="AL4027">
        <v>0.24311533915664119</v>
      </c>
      <c r="AN4027">
        <v>4026</v>
      </c>
      <c r="AO4027">
        <v>0.42075043635976001</v>
      </c>
    </row>
    <row r="4028" spans="31:41" x14ac:dyDescent="0.25">
      <c r="AE4028">
        <v>4027</v>
      </c>
      <c r="AF4028" s="1">
        <v>3.3080163122219064E-2</v>
      </c>
      <c r="AH4028">
        <v>4027</v>
      </c>
      <c r="AI4028">
        <v>6713.1888318790452</v>
      </c>
      <c r="AK4028">
        <v>4027</v>
      </c>
      <c r="AL4028">
        <v>0.14683217473182039</v>
      </c>
      <c r="AN4028">
        <v>4027</v>
      </c>
      <c r="AO4028">
        <v>0.46342312340321007</v>
      </c>
    </row>
    <row r="4029" spans="31:41" x14ac:dyDescent="0.25">
      <c r="AE4029">
        <v>4028</v>
      </c>
      <c r="AF4029" s="1">
        <v>3.1417720145507921E-2</v>
      </c>
      <c r="AH4029">
        <v>4028</v>
      </c>
      <c r="AI4029">
        <v>2352.0720348034265</v>
      </c>
      <c r="AK4029">
        <v>4028</v>
      </c>
      <c r="AL4029">
        <v>0.18759224132443941</v>
      </c>
      <c r="AN4029">
        <v>4028</v>
      </c>
      <c r="AO4029">
        <v>0.38986725453868765</v>
      </c>
    </row>
    <row r="4030" spans="31:41" x14ac:dyDescent="0.25">
      <c r="AE4030">
        <v>4029</v>
      </c>
      <c r="AF4030" s="1">
        <v>2.9664669893905593E-2</v>
      </c>
      <c r="AH4030">
        <v>4029</v>
      </c>
      <c r="AI4030">
        <v>4536.8763516174058</v>
      </c>
      <c r="AK4030">
        <v>4029</v>
      </c>
      <c r="AL4030">
        <v>0.19429523251764799</v>
      </c>
      <c r="AN4030">
        <v>4029</v>
      </c>
      <c r="AO4030">
        <v>0.33755735864380559</v>
      </c>
    </row>
    <row r="4031" spans="31:41" x14ac:dyDescent="0.25">
      <c r="AE4031">
        <v>4030</v>
      </c>
      <c r="AF4031" s="1">
        <v>2.9001710572895023E-2</v>
      </c>
      <c r="AH4031">
        <v>4030</v>
      </c>
      <c r="AI4031">
        <v>5953.8125307752634</v>
      </c>
      <c r="AK4031">
        <v>4030</v>
      </c>
      <c r="AL4031">
        <v>0.2298086908693939</v>
      </c>
      <c r="AN4031">
        <v>4030</v>
      </c>
      <c r="AO4031">
        <v>0.41384119385004542</v>
      </c>
    </row>
    <row r="4032" spans="31:41" x14ac:dyDescent="0.25">
      <c r="AE4032">
        <v>4031</v>
      </c>
      <c r="AF4032" s="1">
        <v>2.9681946909006829E-2</v>
      </c>
      <c r="AH4032">
        <v>4031</v>
      </c>
      <c r="AI4032">
        <v>5403.8551113441372</v>
      </c>
      <c r="AK4032">
        <v>4031</v>
      </c>
      <c r="AL4032">
        <v>0.26083107605557793</v>
      </c>
      <c r="AN4032">
        <v>4031</v>
      </c>
      <c r="AO4032">
        <v>0.39733009110295675</v>
      </c>
    </row>
    <row r="4033" spans="31:41" x14ac:dyDescent="0.25">
      <c r="AE4033">
        <v>4032</v>
      </c>
      <c r="AF4033" s="1">
        <v>2.738264538003321E-2</v>
      </c>
      <c r="AH4033">
        <v>4032</v>
      </c>
      <c r="AI4033">
        <v>4098.3513966308328</v>
      </c>
      <c r="AK4033">
        <v>4032</v>
      </c>
      <c r="AL4033">
        <v>0.19019273727302227</v>
      </c>
      <c r="AN4033">
        <v>4032</v>
      </c>
      <c r="AO4033">
        <v>0.39989949427616045</v>
      </c>
    </row>
    <row r="4034" spans="31:41" x14ac:dyDescent="0.25">
      <c r="AE4034">
        <v>4033</v>
      </c>
      <c r="AF4034" s="1">
        <v>3.2470368750288081E-2</v>
      </c>
      <c r="AH4034">
        <v>4033</v>
      </c>
      <c r="AI4034">
        <v>1615.3769095316172</v>
      </c>
      <c r="AK4034">
        <v>4033</v>
      </c>
      <c r="AL4034">
        <v>0.13812785571139252</v>
      </c>
      <c r="AN4034">
        <v>4033</v>
      </c>
      <c r="AO4034">
        <v>0.36580426295202673</v>
      </c>
    </row>
    <row r="4035" spans="31:41" x14ac:dyDescent="0.25">
      <c r="AE4035">
        <v>4034</v>
      </c>
      <c r="AF4035" s="1">
        <v>2.7354540549621831E-2</v>
      </c>
      <c r="AH4035">
        <v>4034</v>
      </c>
      <c r="AI4035">
        <v>7288.8089632973906</v>
      </c>
      <c r="AK4035">
        <v>4034</v>
      </c>
      <c r="AL4035">
        <v>0.18455967057354475</v>
      </c>
      <c r="AN4035">
        <v>4034</v>
      </c>
      <c r="AO4035">
        <v>0.36176032947818176</v>
      </c>
    </row>
    <row r="4036" spans="31:41" x14ac:dyDescent="0.25">
      <c r="AE4036">
        <v>4035</v>
      </c>
      <c r="AF4036" s="1">
        <v>3.1192073099516104E-2</v>
      </c>
      <c r="AH4036">
        <v>4035</v>
      </c>
      <c r="AI4036">
        <v>9822.6444997965773</v>
      </c>
      <c r="AK4036">
        <v>4035</v>
      </c>
      <c r="AL4036">
        <v>0.22809736064175784</v>
      </c>
      <c r="AN4036">
        <v>4035</v>
      </c>
      <c r="AO4036">
        <v>0.48810855008806053</v>
      </c>
    </row>
    <row r="4037" spans="31:41" x14ac:dyDescent="0.25">
      <c r="AE4037">
        <v>4036</v>
      </c>
      <c r="AF4037" s="1">
        <v>2.8804081858645914E-2</v>
      </c>
      <c r="AH4037">
        <v>4036</v>
      </c>
      <c r="AI4037">
        <v>49584.34197800784</v>
      </c>
      <c r="AK4037">
        <v>4036</v>
      </c>
      <c r="AL4037">
        <v>0.14464947176359513</v>
      </c>
      <c r="AN4037">
        <v>4036</v>
      </c>
      <c r="AO4037">
        <v>0.39305426001168053</v>
      </c>
    </row>
    <row r="4038" spans="31:41" x14ac:dyDescent="0.25">
      <c r="AE4038">
        <v>4037</v>
      </c>
      <c r="AF4038" s="1">
        <v>3.0186349733458018E-2</v>
      </c>
      <c r="AH4038">
        <v>4037</v>
      </c>
      <c r="AI4038">
        <v>7498.6381658294822</v>
      </c>
      <c r="AK4038">
        <v>4037</v>
      </c>
      <c r="AL4038">
        <v>0.18071499628537241</v>
      </c>
      <c r="AN4038">
        <v>4037</v>
      </c>
      <c r="AO4038">
        <v>0.37075416285614016</v>
      </c>
    </row>
    <row r="4039" spans="31:41" x14ac:dyDescent="0.25">
      <c r="AE4039">
        <v>4038</v>
      </c>
      <c r="AF4039" s="1">
        <v>2.6639675183153022E-2</v>
      </c>
      <c r="AH4039">
        <v>4038</v>
      </c>
      <c r="AI4039">
        <v>2976.2545020596772</v>
      </c>
      <c r="AK4039">
        <v>4038</v>
      </c>
      <c r="AL4039">
        <v>0.26094151761474188</v>
      </c>
      <c r="AN4039">
        <v>4038</v>
      </c>
      <c r="AO4039">
        <v>0.40398358557401393</v>
      </c>
    </row>
    <row r="4040" spans="31:41" x14ac:dyDescent="0.25">
      <c r="AE4040">
        <v>4039</v>
      </c>
      <c r="AF4040" s="1">
        <v>3.2025322446604498E-2</v>
      </c>
      <c r="AH4040">
        <v>4039</v>
      </c>
      <c r="AI4040">
        <v>7360.5363921212511</v>
      </c>
      <c r="AK4040">
        <v>4039</v>
      </c>
      <c r="AL4040">
        <v>0.26844815424297996</v>
      </c>
      <c r="AN4040">
        <v>4039</v>
      </c>
      <c r="AO4040">
        <v>0.46015284278087276</v>
      </c>
    </row>
    <row r="4041" spans="31:41" x14ac:dyDescent="0.25">
      <c r="AE4041">
        <v>4040</v>
      </c>
      <c r="AF4041" s="1">
        <v>3.3303987977540528E-2</v>
      </c>
      <c r="AH4041">
        <v>4040</v>
      </c>
      <c r="AI4041">
        <v>1945.9661189175129</v>
      </c>
      <c r="AK4041">
        <v>4040</v>
      </c>
      <c r="AL4041">
        <v>0.20611351589774612</v>
      </c>
      <c r="AN4041">
        <v>4040</v>
      </c>
      <c r="AO4041">
        <v>0.30310060471062117</v>
      </c>
    </row>
    <row r="4042" spans="31:41" x14ac:dyDescent="0.25">
      <c r="AE4042">
        <v>4041</v>
      </c>
      <c r="AF4042" s="1">
        <v>3.1438406201194979E-2</v>
      </c>
      <c r="AH4042">
        <v>4041</v>
      </c>
      <c r="AI4042">
        <v>11060.157883333126</v>
      </c>
      <c r="AK4042">
        <v>4041</v>
      </c>
      <c r="AL4042">
        <v>0.15412033597682973</v>
      </c>
      <c r="AN4042">
        <v>4041</v>
      </c>
      <c r="AO4042">
        <v>0.36312714983988986</v>
      </c>
    </row>
    <row r="4043" spans="31:41" x14ac:dyDescent="0.25">
      <c r="AE4043">
        <v>4042</v>
      </c>
      <c r="AF4043" s="1">
        <v>3.1962872202088599E-2</v>
      </c>
      <c r="AH4043">
        <v>4042</v>
      </c>
      <c r="AI4043">
        <v>8508.297857592248</v>
      </c>
      <c r="AK4043">
        <v>4042</v>
      </c>
      <c r="AL4043">
        <v>0.18610558163858076</v>
      </c>
      <c r="AN4043">
        <v>4042</v>
      </c>
      <c r="AO4043">
        <v>0.53705665796891866</v>
      </c>
    </row>
    <row r="4044" spans="31:41" x14ac:dyDescent="0.25">
      <c r="AE4044">
        <v>4043</v>
      </c>
      <c r="AF4044" s="1">
        <v>3.0133678281264009E-2</v>
      </c>
      <c r="AH4044">
        <v>4043</v>
      </c>
      <c r="AI4044">
        <v>4426.3354992343475</v>
      </c>
      <c r="AK4044">
        <v>4043</v>
      </c>
      <c r="AL4044">
        <v>0.25783430317850298</v>
      </c>
      <c r="AN4044">
        <v>4043</v>
      </c>
      <c r="AO4044">
        <v>0.39138041134808876</v>
      </c>
    </row>
    <row r="4045" spans="31:41" x14ac:dyDescent="0.25">
      <c r="AE4045">
        <v>4044</v>
      </c>
      <c r="AF4045" s="1">
        <v>3.3895697617742471E-2</v>
      </c>
      <c r="AH4045">
        <v>4044</v>
      </c>
      <c r="AI4045">
        <v>3955.2866097669926</v>
      </c>
      <c r="AK4045">
        <v>4044</v>
      </c>
      <c r="AL4045">
        <v>0.17332122161019681</v>
      </c>
      <c r="AN4045">
        <v>4044</v>
      </c>
      <c r="AO4045">
        <v>0.39463590349947653</v>
      </c>
    </row>
    <row r="4046" spans="31:41" x14ac:dyDescent="0.25">
      <c r="AE4046">
        <v>4045</v>
      </c>
      <c r="AF4046" s="1">
        <v>2.9829060405048402E-2</v>
      </c>
      <c r="AH4046">
        <v>4045</v>
      </c>
      <c r="AI4046">
        <v>6920.4099130714148</v>
      </c>
      <c r="AK4046">
        <v>4045</v>
      </c>
      <c r="AL4046">
        <v>0.1122745560223429</v>
      </c>
      <c r="AN4046">
        <v>4045</v>
      </c>
      <c r="AO4046">
        <v>0.4575130771034685</v>
      </c>
    </row>
    <row r="4047" spans="31:41" x14ac:dyDescent="0.25">
      <c r="AE4047">
        <v>4046</v>
      </c>
      <c r="AF4047" s="1">
        <v>3.0959477718528472E-2</v>
      </c>
      <c r="AH4047">
        <v>4046</v>
      </c>
      <c r="AI4047">
        <v>1892.8997216802006</v>
      </c>
      <c r="AK4047">
        <v>4046</v>
      </c>
      <c r="AL4047">
        <v>0.2635943413532052</v>
      </c>
      <c r="AN4047">
        <v>4046</v>
      </c>
      <c r="AO4047">
        <v>0.45599200937031803</v>
      </c>
    </row>
    <row r="4048" spans="31:41" x14ac:dyDescent="0.25">
      <c r="AE4048">
        <v>4047</v>
      </c>
      <c r="AF4048" s="1">
        <v>2.8603605905191065E-2</v>
      </c>
      <c r="AH4048">
        <v>4047</v>
      </c>
      <c r="AI4048">
        <v>2526.5860728937478</v>
      </c>
      <c r="AK4048">
        <v>4047</v>
      </c>
      <c r="AL4048">
        <v>0.13671024271474613</v>
      </c>
      <c r="AN4048">
        <v>4047</v>
      </c>
      <c r="AO4048">
        <v>0.37205004951851517</v>
      </c>
    </row>
    <row r="4049" spans="31:41" x14ac:dyDescent="0.25">
      <c r="AE4049">
        <v>4048</v>
      </c>
      <c r="AF4049" s="1">
        <v>3.2701568012978299E-2</v>
      </c>
      <c r="AH4049">
        <v>4048</v>
      </c>
      <c r="AI4049">
        <v>11739.547755561403</v>
      </c>
      <c r="AK4049">
        <v>4048</v>
      </c>
      <c r="AL4049">
        <v>0.13952106372541884</v>
      </c>
      <c r="AN4049">
        <v>4048</v>
      </c>
      <c r="AO4049">
        <v>0.43179018530801455</v>
      </c>
    </row>
    <row r="4050" spans="31:41" x14ac:dyDescent="0.25">
      <c r="AE4050">
        <v>4049</v>
      </c>
      <c r="AF4050" s="1">
        <v>2.8124439979904103E-2</v>
      </c>
      <c r="AH4050">
        <v>4049</v>
      </c>
      <c r="AI4050">
        <v>10747.74270747831</v>
      </c>
      <c r="AK4050">
        <v>4049</v>
      </c>
      <c r="AL4050">
        <v>0.20517341184637417</v>
      </c>
      <c r="AN4050">
        <v>4049</v>
      </c>
      <c r="AO4050">
        <v>0.42609101070547067</v>
      </c>
    </row>
    <row r="4051" spans="31:41" x14ac:dyDescent="0.25">
      <c r="AE4051">
        <v>4050</v>
      </c>
      <c r="AF4051" s="1">
        <v>3.6588249282987428E-2</v>
      </c>
      <c r="AH4051">
        <v>4050</v>
      </c>
      <c r="AI4051">
        <v>3051.9304316812822</v>
      </c>
      <c r="AK4051">
        <v>4050</v>
      </c>
      <c r="AL4051">
        <v>0.21097549706953933</v>
      </c>
      <c r="AN4051">
        <v>4050</v>
      </c>
      <c r="AO4051">
        <v>0.3227995750420749</v>
      </c>
    </row>
    <row r="4052" spans="31:41" x14ac:dyDescent="0.25">
      <c r="AE4052">
        <v>4051</v>
      </c>
      <c r="AF4052" s="1">
        <v>2.948430326804985E-2</v>
      </c>
      <c r="AH4052">
        <v>4051</v>
      </c>
      <c r="AI4052">
        <v>3584.0223537989036</v>
      </c>
      <c r="AK4052">
        <v>4051</v>
      </c>
      <c r="AL4052">
        <v>0.27984712674816042</v>
      </c>
      <c r="AN4052">
        <v>4051</v>
      </c>
      <c r="AO4052">
        <v>0.35635367147063712</v>
      </c>
    </row>
    <row r="4053" spans="31:41" x14ac:dyDescent="0.25">
      <c r="AE4053">
        <v>4052</v>
      </c>
      <c r="AF4053" s="1">
        <v>2.4728728717527071E-2</v>
      </c>
      <c r="AH4053">
        <v>4052</v>
      </c>
      <c r="AI4053">
        <v>791.46652131769895</v>
      </c>
      <c r="AK4053">
        <v>4052</v>
      </c>
      <c r="AL4053">
        <v>0.20486878351549551</v>
      </c>
      <c r="AN4053">
        <v>4052</v>
      </c>
      <c r="AO4053">
        <v>0.46380391157649586</v>
      </c>
    </row>
    <row r="4054" spans="31:41" x14ac:dyDescent="0.25">
      <c r="AE4054">
        <v>4053</v>
      </c>
      <c r="AF4054" s="1">
        <v>3.7711341070260307E-2</v>
      </c>
      <c r="AH4054">
        <v>4053</v>
      </c>
      <c r="AI4054">
        <v>11394.668785410704</v>
      </c>
      <c r="AK4054">
        <v>4053</v>
      </c>
      <c r="AL4054">
        <v>0.22381977210305404</v>
      </c>
      <c r="AN4054">
        <v>4053</v>
      </c>
      <c r="AO4054">
        <v>0.29170335633503758</v>
      </c>
    </row>
    <row r="4055" spans="31:41" x14ac:dyDescent="0.25">
      <c r="AE4055">
        <v>4054</v>
      </c>
      <c r="AF4055" s="1">
        <v>2.9501610118706889E-2</v>
      </c>
      <c r="AH4055">
        <v>4054</v>
      </c>
      <c r="AI4055">
        <v>2991.2067141730886</v>
      </c>
      <c r="AK4055">
        <v>4054</v>
      </c>
      <c r="AL4055">
        <v>0.10005267715256261</v>
      </c>
      <c r="AN4055">
        <v>4054</v>
      </c>
      <c r="AO4055">
        <v>0.43210266872974223</v>
      </c>
    </row>
    <row r="4056" spans="31:41" x14ac:dyDescent="0.25">
      <c r="AE4056">
        <v>4055</v>
      </c>
      <c r="AF4056" s="1">
        <v>3.135104259571575E-2</v>
      </c>
      <c r="AH4056">
        <v>4055</v>
      </c>
      <c r="AI4056">
        <v>1967.8407535543802</v>
      </c>
      <c r="AK4056">
        <v>4055</v>
      </c>
      <c r="AL4056">
        <v>0.2179790435197908</v>
      </c>
      <c r="AN4056">
        <v>4055</v>
      </c>
      <c r="AO4056">
        <v>0.4329476161399663</v>
      </c>
    </row>
    <row r="4057" spans="31:41" x14ac:dyDescent="0.25">
      <c r="AE4057">
        <v>4056</v>
      </c>
      <c r="AF4057" s="1">
        <v>3.0889886811802603E-2</v>
      </c>
      <c r="AH4057">
        <v>4056</v>
      </c>
      <c r="AI4057">
        <v>1628.7916575471406</v>
      </c>
      <c r="AK4057">
        <v>4056</v>
      </c>
      <c r="AL4057">
        <v>0.14602539906852444</v>
      </c>
      <c r="AN4057">
        <v>4056</v>
      </c>
      <c r="AO4057">
        <v>0.45571222457055127</v>
      </c>
    </row>
    <row r="4058" spans="31:41" x14ac:dyDescent="0.25">
      <c r="AE4058">
        <v>4057</v>
      </c>
      <c r="AF4058" s="1">
        <v>3.0994629977263877E-2</v>
      </c>
      <c r="AH4058">
        <v>4057</v>
      </c>
      <c r="AI4058">
        <v>1630.5111277716146</v>
      </c>
      <c r="AK4058">
        <v>4057</v>
      </c>
      <c r="AL4058">
        <v>0.2332686372089581</v>
      </c>
      <c r="AN4058">
        <v>4057</v>
      </c>
      <c r="AO4058">
        <v>0.43943352264631186</v>
      </c>
    </row>
    <row r="4059" spans="31:41" x14ac:dyDescent="0.25">
      <c r="AE4059">
        <v>4058</v>
      </c>
      <c r="AF4059" s="1">
        <v>3.3013070845792081E-2</v>
      </c>
      <c r="AH4059">
        <v>4058</v>
      </c>
      <c r="AI4059">
        <v>4801.1186191965753</v>
      </c>
      <c r="AK4059">
        <v>4058</v>
      </c>
      <c r="AL4059">
        <v>0.15639936027758322</v>
      </c>
      <c r="AN4059">
        <v>4058</v>
      </c>
      <c r="AO4059">
        <v>0.44489831805289948</v>
      </c>
    </row>
    <row r="4060" spans="31:41" x14ac:dyDescent="0.25">
      <c r="AE4060">
        <v>4059</v>
      </c>
      <c r="AF4060" s="1">
        <v>2.7160244196037464E-2</v>
      </c>
      <c r="AH4060">
        <v>4059</v>
      </c>
      <c r="AI4060">
        <v>1019.1772976668497</v>
      </c>
      <c r="AK4060">
        <v>4059</v>
      </c>
      <c r="AL4060">
        <v>0.18130916257589608</v>
      </c>
      <c r="AN4060">
        <v>4059</v>
      </c>
      <c r="AO4060">
        <v>0.3680510482926303</v>
      </c>
    </row>
    <row r="4061" spans="31:41" x14ac:dyDescent="0.25">
      <c r="AE4061">
        <v>4060</v>
      </c>
      <c r="AF4061" s="1">
        <v>3.0645940332279187E-2</v>
      </c>
      <c r="AH4061">
        <v>4060</v>
      </c>
      <c r="AI4061">
        <v>1393.2186221702932</v>
      </c>
      <c r="AK4061">
        <v>4060</v>
      </c>
      <c r="AL4061">
        <v>0.14278935943559151</v>
      </c>
      <c r="AN4061">
        <v>4060</v>
      </c>
      <c r="AO4061">
        <v>0.36823316802610229</v>
      </c>
    </row>
    <row r="4062" spans="31:41" x14ac:dyDescent="0.25">
      <c r="AE4062">
        <v>4061</v>
      </c>
      <c r="AF4062" s="1">
        <v>3.0592089902288899E-2</v>
      </c>
      <c r="AH4062">
        <v>4061</v>
      </c>
      <c r="AI4062">
        <v>661.74481490882499</v>
      </c>
      <c r="AK4062">
        <v>4061</v>
      </c>
      <c r="AL4062">
        <v>0.15723092796003516</v>
      </c>
      <c r="AN4062">
        <v>4061</v>
      </c>
      <c r="AO4062">
        <v>0.37388950355994421</v>
      </c>
    </row>
    <row r="4063" spans="31:41" x14ac:dyDescent="0.25">
      <c r="AE4063">
        <v>4062</v>
      </c>
      <c r="AF4063" s="1">
        <v>3.3244697200382811E-2</v>
      </c>
      <c r="AH4063">
        <v>4062</v>
      </c>
      <c r="AI4063">
        <v>9447.7297099321277</v>
      </c>
      <c r="AK4063">
        <v>4062</v>
      </c>
      <c r="AL4063">
        <v>0.2930442794365144</v>
      </c>
      <c r="AN4063">
        <v>4062</v>
      </c>
      <c r="AO4063">
        <v>0.40094395691407803</v>
      </c>
    </row>
    <row r="4064" spans="31:41" x14ac:dyDescent="0.25">
      <c r="AE4064">
        <v>4063</v>
      </c>
      <c r="AF4064" s="1">
        <v>2.8565809733251957E-2</v>
      </c>
      <c r="AH4064">
        <v>4063</v>
      </c>
      <c r="AI4064">
        <v>2369.0495516694718</v>
      </c>
      <c r="AK4064">
        <v>4063</v>
      </c>
      <c r="AL4064">
        <v>0.19471727135296557</v>
      </c>
      <c r="AN4064">
        <v>4063</v>
      </c>
      <c r="AO4064">
        <v>0.40588575505172336</v>
      </c>
    </row>
    <row r="4065" spans="31:41" x14ac:dyDescent="0.25">
      <c r="AE4065">
        <v>4064</v>
      </c>
      <c r="AF4065" s="1">
        <v>2.3234639770132182E-2</v>
      </c>
      <c r="AH4065">
        <v>4064</v>
      </c>
      <c r="AI4065">
        <v>12173.371417495322</v>
      </c>
      <c r="AK4065">
        <v>4064</v>
      </c>
      <c r="AL4065">
        <v>0.21992488087880793</v>
      </c>
      <c r="AN4065">
        <v>4064</v>
      </c>
      <c r="AO4065">
        <v>0.30814001319988632</v>
      </c>
    </row>
    <row r="4066" spans="31:41" x14ac:dyDescent="0.25">
      <c r="AE4066">
        <v>4065</v>
      </c>
      <c r="AF4066" s="1">
        <v>3.0868473274294761E-2</v>
      </c>
      <c r="AH4066">
        <v>4065</v>
      </c>
      <c r="AI4066">
        <v>3514.8930712780957</v>
      </c>
      <c r="AK4066">
        <v>4065</v>
      </c>
      <c r="AL4066">
        <v>0.10977365237430187</v>
      </c>
      <c r="AN4066">
        <v>4065</v>
      </c>
      <c r="AO4066">
        <v>0.45344023232415559</v>
      </c>
    </row>
    <row r="4067" spans="31:41" x14ac:dyDescent="0.25">
      <c r="AE4067">
        <v>4066</v>
      </c>
      <c r="AF4067" s="1">
        <v>2.7906813369581451E-2</v>
      </c>
      <c r="AH4067">
        <v>4066</v>
      </c>
      <c r="AI4067">
        <v>3335.8383219267216</v>
      </c>
      <c r="AK4067">
        <v>4066</v>
      </c>
      <c r="AL4067">
        <v>0.2732516898958548</v>
      </c>
      <c r="AN4067">
        <v>4066</v>
      </c>
      <c r="AO4067">
        <v>0.50434828322916803</v>
      </c>
    </row>
    <row r="4068" spans="31:41" x14ac:dyDescent="0.25">
      <c r="AE4068">
        <v>4067</v>
      </c>
      <c r="AF4068" s="1">
        <v>3.0954529023957456E-2</v>
      </c>
      <c r="AH4068">
        <v>4067</v>
      </c>
      <c r="AI4068">
        <v>2041.6576175678865</v>
      </c>
      <c r="AK4068">
        <v>4067</v>
      </c>
      <c r="AL4068">
        <v>0.1884184939881435</v>
      </c>
      <c r="AN4068">
        <v>4067</v>
      </c>
      <c r="AO4068">
        <v>0.38388443487723029</v>
      </c>
    </row>
    <row r="4069" spans="31:41" x14ac:dyDescent="0.25">
      <c r="AE4069">
        <v>4068</v>
      </c>
      <c r="AF4069" s="1">
        <v>2.6512120029294151E-2</v>
      </c>
      <c r="AH4069">
        <v>4068</v>
      </c>
      <c r="AI4069">
        <v>1025.1556464942462</v>
      </c>
      <c r="AK4069">
        <v>4068</v>
      </c>
      <c r="AL4069">
        <v>0.16787256145394366</v>
      </c>
      <c r="AN4069">
        <v>4068</v>
      </c>
      <c r="AO4069">
        <v>0.3337742568754018</v>
      </c>
    </row>
    <row r="4070" spans="31:41" x14ac:dyDescent="0.25">
      <c r="AE4070">
        <v>4069</v>
      </c>
      <c r="AF4070" s="1">
        <v>3.5470156360717375E-2</v>
      </c>
      <c r="AH4070">
        <v>4069</v>
      </c>
      <c r="AI4070">
        <v>8979.1511332376067</v>
      </c>
      <c r="AK4070">
        <v>4069</v>
      </c>
      <c r="AL4070">
        <v>0.22199277114621499</v>
      </c>
      <c r="AN4070">
        <v>4069</v>
      </c>
      <c r="AO4070">
        <v>0.42982460441641601</v>
      </c>
    </row>
    <row r="4071" spans="31:41" x14ac:dyDescent="0.25">
      <c r="AE4071">
        <v>4070</v>
      </c>
      <c r="AF4071" s="1">
        <v>2.7175827083304238E-2</v>
      </c>
      <c r="AH4071">
        <v>4070</v>
      </c>
      <c r="AI4071">
        <v>23527.916896722414</v>
      </c>
      <c r="AK4071">
        <v>4070</v>
      </c>
      <c r="AL4071">
        <v>0.17109402831289727</v>
      </c>
      <c r="AN4071">
        <v>4070</v>
      </c>
      <c r="AO4071">
        <v>0.34733654004864756</v>
      </c>
    </row>
    <row r="4072" spans="31:41" x14ac:dyDescent="0.25">
      <c r="AE4072">
        <v>4071</v>
      </c>
      <c r="AF4072" s="1">
        <v>2.8662323593667161E-2</v>
      </c>
      <c r="AH4072">
        <v>4071</v>
      </c>
      <c r="AI4072">
        <v>2516.7167122007268</v>
      </c>
      <c r="AK4072">
        <v>4071</v>
      </c>
      <c r="AL4072">
        <v>0.18374181286667274</v>
      </c>
      <c r="AN4072">
        <v>4071</v>
      </c>
      <c r="AO4072">
        <v>0.4232978528746244</v>
      </c>
    </row>
    <row r="4073" spans="31:41" x14ac:dyDescent="0.25">
      <c r="AE4073">
        <v>4072</v>
      </c>
      <c r="AF4073" s="1">
        <v>2.5940687418818609E-2</v>
      </c>
      <c r="AH4073">
        <v>4072</v>
      </c>
      <c r="AI4073">
        <v>4025.6957404737846</v>
      </c>
      <c r="AK4073">
        <v>4072</v>
      </c>
      <c r="AL4073">
        <v>0.21460626854137332</v>
      </c>
      <c r="AN4073">
        <v>4072</v>
      </c>
      <c r="AO4073">
        <v>0.49287328007558345</v>
      </c>
    </row>
    <row r="4074" spans="31:41" x14ac:dyDescent="0.25">
      <c r="AE4074">
        <v>4073</v>
      </c>
      <c r="AF4074" s="1">
        <v>3.246020261520699E-2</v>
      </c>
      <c r="AH4074">
        <v>4073</v>
      </c>
      <c r="AI4074">
        <v>9879.6839996024355</v>
      </c>
      <c r="AK4074">
        <v>4073</v>
      </c>
      <c r="AL4074">
        <v>0.17078361830189542</v>
      </c>
      <c r="AN4074">
        <v>4073</v>
      </c>
      <c r="AO4074">
        <v>0.54302138156288826</v>
      </c>
    </row>
    <row r="4075" spans="31:41" x14ac:dyDescent="0.25">
      <c r="AE4075">
        <v>4074</v>
      </c>
      <c r="AF4075" s="1">
        <v>3.2737441723552863E-2</v>
      </c>
      <c r="AH4075">
        <v>4074</v>
      </c>
      <c r="AI4075">
        <v>3431.1681726236125</v>
      </c>
      <c r="AK4075">
        <v>4074</v>
      </c>
      <c r="AL4075">
        <v>0.16407948246077828</v>
      </c>
      <c r="AN4075">
        <v>4074</v>
      </c>
      <c r="AO4075">
        <v>0.39312135742128063</v>
      </c>
    </row>
    <row r="4076" spans="31:41" x14ac:dyDescent="0.25">
      <c r="AE4076">
        <v>4075</v>
      </c>
      <c r="AF4076" s="1">
        <v>2.8521828604458177E-2</v>
      </c>
      <c r="AH4076">
        <v>4075</v>
      </c>
      <c r="AI4076">
        <v>4915.5299302040139</v>
      </c>
      <c r="AK4076">
        <v>4075</v>
      </c>
      <c r="AL4076">
        <v>0.22199148522069187</v>
      </c>
      <c r="AN4076">
        <v>4075</v>
      </c>
      <c r="AO4076">
        <v>0.33396572661281776</v>
      </c>
    </row>
    <row r="4077" spans="31:41" x14ac:dyDescent="0.25">
      <c r="AE4077">
        <v>4076</v>
      </c>
      <c r="AF4077" s="1">
        <v>3.0807695235324228E-2</v>
      </c>
      <c r="AH4077">
        <v>4076</v>
      </c>
      <c r="AI4077">
        <v>13359.287577298195</v>
      </c>
      <c r="AK4077">
        <v>4076</v>
      </c>
      <c r="AL4077">
        <v>0.25583757493596354</v>
      </c>
      <c r="AN4077">
        <v>4076</v>
      </c>
      <c r="AO4077">
        <v>0.32905423965969927</v>
      </c>
    </row>
    <row r="4078" spans="31:41" x14ac:dyDescent="0.25">
      <c r="AE4078">
        <v>4077</v>
      </c>
      <c r="AF4078" s="1">
        <v>3.026316644900473E-2</v>
      </c>
      <c r="AH4078">
        <v>4077</v>
      </c>
      <c r="AI4078">
        <v>30215.443241705943</v>
      </c>
      <c r="AK4078">
        <v>4077</v>
      </c>
      <c r="AL4078">
        <v>0.22126584785882042</v>
      </c>
      <c r="AN4078">
        <v>4077</v>
      </c>
      <c r="AO4078">
        <v>0.33948239317066753</v>
      </c>
    </row>
    <row r="4079" spans="31:41" x14ac:dyDescent="0.25">
      <c r="AE4079">
        <v>4078</v>
      </c>
      <c r="AF4079" s="1">
        <v>3.187801231140841E-2</v>
      </c>
      <c r="AH4079">
        <v>4078</v>
      </c>
      <c r="AI4079">
        <v>681.96351286753088</v>
      </c>
      <c r="AK4079">
        <v>4078</v>
      </c>
      <c r="AL4079">
        <v>0.10704617974050051</v>
      </c>
      <c r="AN4079">
        <v>4078</v>
      </c>
      <c r="AO4079">
        <v>0.394352435001805</v>
      </c>
    </row>
    <row r="4080" spans="31:41" x14ac:dyDescent="0.25">
      <c r="AE4080">
        <v>4079</v>
      </c>
      <c r="AF4080" s="1">
        <v>2.7745679315248184E-2</v>
      </c>
      <c r="AH4080">
        <v>4079</v>
      </c>
      <c r="AI4080">
        <v>3251.1849825099084</v>
      </c>
      <c r="AK4080">
        <v>4079</v>
      </c>
      <c r="AL4080">
        <v>0.20778992728047299</v>
      </c>
      <c r="AN4080">
        <v>4079</v>
      </c>
      <c r="AO4080">
        <v>0.39118621930261699</v>
      </c>
    </row>
    <row r="4081" spans="31:41" x14ac:dyDescent="0.25">
      <c r="AE4081">
        <v>4080</v>
      </c>
      <c r="AF4081" s="1">
        <v>3.3502562545802306E-2</v>
      </c>
      <c r="AH4081">
        <v>4080</v>
      </c>
      <c r="AI4081">
        <v>1469.1592258000937</v>
      </c>
      <c r="AK4081">
        <v>4080</v>
      </c>
      <c r="AL4081">
        <v>0.23458745933356129</v>
      </c>
      <c r="AN4081">
        <v>4080</v>
      </c>
      <c r="AO4081">
        <v>0.50692229576291248</v>
      </c>
    </row>
    <row r="4082" spans="31:41" x14ac:dyDescent="0.25">
      <c r="AE4082">
        <v>4081</v>
      </c>
      <c r="AF4082" s="1">
        <v>2.6903291539900342E-2</v>
      </c>
      <c r="AH4082">
        <v>4081</v>
      </c>
      <c r="AI4082">
        <v>1356.8804673479588</v>
      </c>
      <c r="AK4082">
        <v>4081</v>
      </c>
      <c r="AL4082">
        <v>0.1618116729927489</v>
      </c>
      <c r="AN4082">
        <v>4081</v>
      </c>
      <c r="AO4082">
        <v>0.38522060525293861</v>
      </c>
    </row>
    <row r="4083" spans="31:41" x14ac:dyDescent="0.25">
      <c r="AE4083">
        <v>4082</v>
      </c>
      <c r="AF4083" s="1">
        <v>2.951516407628807E-2</v>
      </c>
      <c r="AH4083">
        <v>4082</v>
      </c>
      <c r="AI4083">
        <v>5199.5161160426505</v>
      </c>
      <c r="AK4083">
        <v>4082</v>
      </c>
      <c r="AL4083">
        <v>0.16877290388136684</v>
      </c>
      <c r="AN4083">
        <v>4082</v>
      </c>
      <c r="AO4083">
        <v>0.40559859560758316</v>
      </c>
    </row>
    <row r="4084" spans="31:41" x14ac:dyDescent="0.25">
      <c r="AE4084">
        <v>4083</v>
      </c>
      <c r="AF4084" s="1">
        <v>3.4207758468569383E-2</v>
      </c>
      <c r="AH4084">
        <v>4083</v>
      </c>
      <c r="AI4084">
        <v>33715.251551006702</v>
      </c>
      <c r="AK4084">
        <v>4083</v>
      </c>
      <c r="AL4084">
        <v>0.1859694339881727</v>
      </c>
      <c r="AN4084">
        <v>4083</v>
      </c>
      <c r="AO4084">
        <v>0.42866432237902385</v>
      </c>
    </row>
    <row r="4085" spans="31:41" x14ac:dyDescent="0.25">
      <c r="AE4085">
        <v>4084</v>
      </c>
      <c r="AF4085" s="1">
        <v>3.0304976121116489E-2</v>
      </c>
      <c r="AH4085">
        <v>4084</v>
      </c>
      <c r="AI4085">
        <v>3807.9839836377837</v>
      </c>
      <c r="AK4085">
        <v>4084</v>
      </c>
      <c r="AL4085">
        <v>0.27093676807524081</v>
      </c>
      <c r="AN4085">
        <v>4084</v>
      </c>
      <c r="AO4085">
        <v>0.33783127728041651</v>
      </c>
    </row>
    <row r="4086" spans="31:41" x14ac:dyDescent="0.25">
      <c r="AE4086">
        <v>4085</v>
      </c>
      <c r="AF4086" s="1">
        <v>3.129517607014054E-2</v>
      </c>
      <c r="AH4086">
        <v>4085</v>
      </c>
      <c r="AI4086">
        <v>7136.7272883259857</v>
      </c>
      <c r="AK4086">
        <v>4085</v>
      </c>
      <c r="AL4086">
        <v>0.24311815626550576</v>
      </c>
      <c r="AN4086">
        <v>4085</v>
      </c>
      <c r="AO4086">
        <v>0.40328324980865943</v>
      </c>
    </row>
    <row r="4087" spans="31:41" x14ac:dyDescent="0.25">
      <c r="AE4087">
        <v>4086</v>
      </c>
      <c r="AF4087" s="1">
        <v>3.0839858026599609E-2</v>
      </c>
      <c r="AH4087">
        <v>4086</v>
      </c>
      <c r="AI4087">
        <v>750.54124888318358</v>
      </c>
      <c r="AK4087">
        <v>4086</v>
      </c>
      <c r="AL4087">
        <v>0.22864333086316158</v>
      </c>
      <c r="AN4087">
        <v>4086</v>
      </c>
      <c r="AO4087">
        <v>0.38603555311474447</v>
      </c>
    </row>
    <row r="4088" spans="31:41" x14ac:dyDescent="0.25">
      <c r="AE4088">
        <v>4087</v>
      </c>
      <c r="AF4088" s="1">
        <v>3.5192525957344234E-2</v>
      </c>
      <c r="AH4088">
        <v>4087</v>
      </c>
      <c r="AI4088">
        <v>16473.380302980826</v>
      </c>
      <c r="AK4088">
        <v>4087</v>
      </c>
      <c r="AL4088">
        <v>0.16317514956886953</v>
      </c>
      <c r="AN4088">
        <v>4087</v>
      </c>
      <c r="AO4088">
        <v>0.47730552360996942</v>
      </c>
    </row>
    <row r="4089" spans="31:41" x14ac:dyDescent="0.25">
      <c r="AE4089">
        <v>4088</v>
      </c>
      <c r="AF4089" s="1">
        <v>2.5127527483534529E-2</v>
      </c>
      <c r="AH4089">
        <v>4088</v>
      </c>
      <c r="AI4089">
        <v>1086.3115356571486</v>
      </c>
      <c r="AK4089">
        <v>4088</v>
      </c>
      <c r="AL4089">
        <v>0.25973969691875354</v>
      </c>
      <c r="AN4089">
        <v>4088</v>
      </c>
      <c r="AO4089">
        <v>0.35911052314973002</v>
      </c>
    </row>
    <row r="4090" spans="31:41" x14ac:dyDescent="0.25">
      <c r="AE4090">
        <v>4089</v>
      </c>
      <c r="AF4090" s="1">
        <v>3.1843278119972895E-2</v>
      </c>
      <c r="AH4090">
        <v>4089</v>
      </c>
      <c r="AI4090">
        <v>2068.3444810841515</v>
      </c>
      <c r="AK4090">
        <v>4089</v>
      </c>
      <c r="AL4090">
        <v>0.20712366273583183</v>
      </c>
      <c r="AN4090">
        <v>4089</v>
      </c>
      <c r="AO4090">
        <v>0.43331281384962728</v>
      </c>
    </row>
    <row r="4091" spans="31:41" x14ac:dyDescent="0.25">
      <c r="AE4091">
        <v>4090</v>
      </c>
      <c r="AF4091" s="1">
        <v>2.6050478593653281E-2</v>
      </c>
      <c r="AH4091">
        <v>4090</v>
      </c>
      <c r="AI4091">
        <v>3419.7728196215598</v>
      </c>
      <c r="AK4091">
        <v>4090</v>
      </c>
      <c r="AL4091">
        <v>0.14999864225611342</v>
      </c>
      <c r="AN4091">
        <v>4090</v>
      </c>
      <c r="AO4091">
        <v>0.47586912755308608</v>
      </c>
    </row>
    <row r="4092" spans="31:41" x14ac:dyDescent="0.25">
      <c r="AE4092">
        <v>4091</v>
      </c>
      <c r="AF4092" s="1">
        <v>3.4419292729609641E-2</v>
      </c>
      <c r="AH4092">
        <v>4091</v>
      </c>
      <c r="AI4092">
        <v>4700.5187834089265</v>
      </c>
      <c r="AK4092">
        <v>4091</v>
      </c>
      <c r="AL4092">
        <v>0.23746502523561536</v>
      </c>
      <c r="AN4092">
        <v>4091</v>
      </c>
      <c r="AO4092">
        <v>0.33132264467219058</v>
      </c>
    </row>
    <row r="4093" spans="31:41" x14ac:dyDescent="0.25">
      <c r="AE4093">
        <v>4092</v>
      </c>
      <c r="AF4093" s="1">
        <v>3.0357261007316616E-2</v>
      </c>
      <c r="AH4093">
        <v>4092</v>
      </c>
      <c r="AI4093">
        <v>4581.7019092864211</v>
      </c>
      <c r="AK4093">
        <v>4092</v>
      </c>
      <c r="AL4093">
        <v>0.13776661199514867</v>
      </c>
      <c r="AN4093">
        <v>4092</v>
      </c>
      <c r="AO4093">
        <v>0.33204046721385078</v>
      </c>
    </row>
    <row r="4094" spans="31:41" x14ac:dyDescent="0.25">
      <c r="AE4094">
        <v>4093</v>
      </c>
      <c r="AF4094" s="1">
        <v>3.0669465285536157E-2</v>
      </c>
      <c r="AH4094">
        <v>4093</v>
      </c>
      <c r="AI4094">
        <v>12042.663655227385</v>
      </c>
      <c r="AK4094">
        <v>4093</v>
      </c>
      <c r="AL4094">
        <v>0.22539848652637265</v>
      </c>
      <c r="AN4094">
        <v>4093</v>
      </c>
      <c r="AO4094">
        <v>0.36728173884366289</v>
      </c>
    </row>
    <row r="4095" spans="31:41" x14ac:dyDescent="0.25">
      <c r="AE4095">
        <v>4094</v>
      </c>
      <c r="AF4095" s="1">
        <v>3.2071826171403472E-2</v>
      </c>
      <c r="AH4095">
        <v>4094</v>
      </c>
      <c r="AI4095">
        <v>5037.650885908668</v>
      </c>
      <c r="AK4095">
        <v>4094</v>
      </c>
      <c r="AL4095">
        <v>0.16126991842470781</v>
      </c>
      <c r="AN4095">
        <v>4094</v>
      </c>
      <c r="AO4095">
        <v>0.51785941777847011</v>
      </c>
    </row>
    <row r="4096" spans="31:41" x14ac:dyDescent="0.25">
      <c r="AE4096">
        <v>4095</v>
      </c>
      <c r="AF4096" s="1">
        <v>2.840097890072979E-2</v>
      </c>
      <c r="AH4096">
        <v>4095</v>
      </c>
      <c r="AI4096">
        <v>2244.8464291672321</v>
      </c>
      <c r="AK4096">
        <v>4095</v>
      </c>
      <c r="AL4096">
        <v>0.20111930306046588</v>
      </c>
      <c r="AN4096">
        <v>4095</v>
      </c>
      <c r="AO4096">
        <v>0.27602770914508828</v>
      </c>
    </row>
    <row r="4097" spans="31:41" x14ac:dyDescent="0.25">
      <c r="AE4097">
        <v>4096</v>
      </c>
      <c r="AF4097" s="1">
        <v>3.0944396710386624E-2</v>
      </c>
      <c r="AH4097">
        <v>4096</v>
      </c>
      <c r="AI4097">
        <v>1088.4705647260716</v>
      </c>
      <c r="AK4097">
        <v>4096</v>
      </c>
      <c r="AL4097">
        <v>0.20209681457968945</v>
      </c>
      <c r="AN4097">
        <v>4096</v>
      </c>
      <c r="AO4097">
        <v>0.46397073004223488</v>
      </c>
    </row>
    <row r="4098" spans="31:41" x14ac:dyDescent="0.25">
      <c r="AE4098">
        <v>4097</v>
      </c>
      <c r="AF4098" s="1">
        <v>3.2766969768859511E-2</v>
      </c>
      <c r="AH4098">
        <v>4097</v>
      </c>
      <c r="AI4098">
        <v>2401.9171493032527</v>
      </c>
      <c r="AK4098">
        <v>4097</v>
      </c>
      <c r="AL4098">
        <v>0.24262978417011499</v>
      </c>
      <c r="AN4098">
        <v>4097</v>
      </c>
      <c r="AO4098">
        <v>0.35689061302655767</v>
      </c>
    </row>
    <row r="4099" spans="31:41" x14ac:dyDescent="0.25">
      <c r="AE4099">
        <v>4098</v>
      </c>
      <c r="AF4099" s="1">
        <v>3.1723958855420786E-2</v>
      </c>
      <c r="AH4099">
        <v>4098</v>
      </c>
      <c r="AI4099">
        <v>14028.490952303002</v>
      </c>
      <c r="AK4099">
        <v>4098</v>
      </c>
      <c r="AL4099">
        <v>0.21905975390772248</v>
      </c>
      <c r="AN4099">
        <v>4098</v>
      </c>
      <c r="AO4099">
        <v>0.50920426031536192</v>
      </c>
    </row>
    <row r="4100" spans="31:41" x14ac:dyDescent="0.25">
      <c r="AE4100">
        <v>4099</v>
      </c>
      <c r="AF4100" s="1">
        <v>3.2900772907973996E-2</v>
      </c>
      <c r="AH4100">
        <v>4099</v>
      </c>
      <c r="AI4100">
        <v>2152.5715830724016</v>
      </c>
      <c r="AK4100">
        <v>4099</v>
      </c>
      <c r="AL4100">
        <v>0.1806977277714038</v>
      </c>
      <c r="AN4100">
        <v>4099</v>
      </c>
      <c r="AO4100">
        <v>0.3109557471457387</v>
      </c>
    </row>
    <row r="4101" spans="31:41" x14ac:dyDescent="0.25">
      <c r="AE4101">
        <v>4100</v>
      </c>
      <c r="AF4101" s="1">
        <v>3.6548640674402444E-2</v>
      </c>
      <c r="AH4101">
        <v>4100</v>
      </c>
      <c r="AI4101">
        <v>11139.965940903885</v>
      </c>
      <c r="AK4101">
        <v>4100</v>
      </c>
      <c r="AL4101">
        <v>0.29663410361707843</v>
      </c>
      <c r="AN4101">
        <v>4100</v>
      </c>
      <c r="AO4101">
        <v>0.46551232803236509</v>
      </c>
    </row>
    <row r="4102" spans="31:41" x14ac:dyDescent="0.25">
      <c r="AE4102">
        <v>4101</v>
      </c>
      <c r="AF4102" s="1">
        <v>3.4143919938219858E-2</v>
      </c>
      <c r="AH4102">
        <v>4101</v>
      </c>
      <c r="AI4102">
        <v>3463.1556733935117</v>
      </c>
      <c r="AK4102">
        <v>4101</v>
      </c>
      <c r="AL4102">
        <v>0.17122749306223703</v>
      </c>
      <c r="AN4102">
        <v>4101</v>
      </c>
      <c r="AO4102">
        <v>0.3483805448402974</v>
      </c>
    </row>
    <row r="4103" spans="31:41" x14ac:dyDescent="0.25">
      <c r="AE4103">
        <v>4102</v>
      </c>
      <c r="AF4103" s="1">
        <v>3.7541788483167915E-2</v>
      </c>
      <c r="AH4103">
        <v>4102</v>
      </c>
      <c r="AI4103">
        <v>13418.286211685418</v>
      </c>
      <c r="AK4103">
        <v>4102</v>
      </c>
      <c r="AL4103">
        <v>0.19391199853220539</v>
      </c>
      <c r="AN4103">
        <v>4102</v>
      </c>
      <c r="AO4103">
        <v>0.52068462741315613</v>
      </c>
    </row>
    <row r="4104" spans="31:41" x14ac:dyDescent="0.25">
      <c r="AE4104">
        <v>4103</v>
      </c>
      <c r="AF4104" s="1">
        <v>3.4246018960220947E-2</v>
      </c>
      <c r="AH4104">
        <v>4103</v>
      </c>
      <c r="AI4104">
        <v>629.18009117651866</v>
      </c>
      <c r="AK4104">
        <v>4103</v>
      </c>
      <c r="AL4104">
        <v>0.2142523445927941</v>
      </c>
      <c r="AN4104">
        <v>4103</v>
      </c>
      <c r="AO4104">
        <v>0.43556395408015036</v>
      </c>
    </row>
    <row r="4105" spans="31:41" x14ac:dyDescent="0.25">
      <c r="AE4105">
        <v>4104</v>
      </c>
      <c r="AF4105" s="1">
        <v>3.5063126641167841E-2</v>
      </c>
      <c r="AH4105">
        <v>4104</v>
      </c>
      <c r="AI4105">
        <v>6176.6666779405186</v>
      </c>
      <c r="AK4105">
        <v>4104</v>
      </c>
      <c r="AL4105">
        <v>0.23311969267237662</v>
      </c>
      <c r="AN4105">
        <v>4104</v>
      </c>
      <c r="AO4105">
        <v>0.39623250342317895</v>
      </c>
    </row>
    <row r="4106" spans="31:41" x14ac:dyDescent="0.25">
      <c r="AE4106">
        <v>4105</v>
      </c>
      <c r="AF4106" s="1">
        <v>3.0774970016516301E-2</v>
      </c>
      <c r="AH4106">
        <v>4105</v>
      </c>
      <c r="AI4106">
        <v>6752.9878401675387</v>
      </c>
      <c r="AK4106">
        <v>4105</v>
      </c>
      <c r="AL4106">
        <v>0.20173102752705294</v>
      </c>
      <c r="AN4106">
        <v>4105</v>
      </c>
      <c r="AO4106">
        <v>0.50048176190484583</v>
      </c>
    </row>
    <row r="4107" spans="31:41" x14ac:dyDescent="0.25">
      <c r="AE4107">
        <v>4106</v>
      </c>
      <c r="AF4107" s="1">
        <v>3.4252086953747041E-2</v>
      </c>
      <c r="AH4107">
        <v>4106</v>
      </c>
      <c r="AI4107">
        <v>2123.2396703108598</v>
      </c>
      <c r="AK4107">
        <v>4106</v>
      </c>
      <c r="AL4107">
        <v>0.23706987913943786</v>
      </c>
      <c r="AN4107">
        <v>4106</v>
      </c>
      <c r="AO4107">
        <v>0.40288582555161134</v>
      </c>
    </row>
    <row r="4108" spans="31:41" x14ac:dyDescent="0.25">
      <c r="AE4108">
        <v>4107</v>
      </c>
      <c r="AF4108" s="1">
        <v>3.2318595366479741E-2</v>
      </c>
      <c r="AH4108">
        <v>4107</v>
      </c>
      <c r="AI4108">
        <v>11257.092814727594</v>
      </c>
      <c r="AK4108">
        <v>4107</v>
      </c>
      <c r="AL4108">
        <v>0.1286959455884088</v>
      </c>
      <c r="AN4108">
        <v>4107</v>
      </c>
      <c r="AO4108">
        <v>0.39926499184747932</v>
      </c>
    </row>
    <row r="4109" spans="31:41" x14ac:dyDescent="0.25">
      <c r="AE4109">
        <v>4108</v>
      </c>
      <c r="AF4109" s="1">
        <v>3.2829428885287282E-2</v>
      </c>
      <c r="AH4109">
        <v>4108</v>
      </c>
      <c r="AI4109">
        <v>4516.0060844366708</v>
      </c>
      <c r="AK4109">
        <v>4108</v>
      </c>
      <c r="AL4109">
        <v>0.23095346063054026</v>
      </c>
      <c r="AN4109">
        <v>4108</v>
      </c>
      <c r="AO4109">
        <v>0.43600843314961374</v>
      </c>
    </row>
    <row r="4110" spans="31:41" x14ac:dyDescent="0.25">
      <c r="AE4110">
        <v>4109</v>
      </c>
      <c r="AF4110" s="1">
        <v>3.6361940394751491E-2</v>
      </c>
      <c r="AH4110">
        <v>4109</v>
      </c>
      <c r="AI4110">
        <v>990.28005473379596</v>
      </c>
      <c r="AK4110">
        <v>4109</v>
      </c>
      <c r="AL4110">
        <v>0.20965135524927125</v>
      </c>
      <c r="AN4110">
        <v>4109</v>
      </c>
      <c r="AO4110">
        <v>0.36029002439522478</v>
      </c>
    </row>
    <row r="4111" spans="31:41" x14ac:dyDescent="0.25">
      <c r="AE4111">
        <v>4110</v>
      </c>
      <c r="AF4111" s="1">
        <v>3.1280200772268785E-2</v>
      </c>
      <c r="AH4111">
        <v>4110</v>
      </c>
      <c r="AI4111">
        <v>4896.2532012014708</v>
      </c>
      <c r="AK4111">
        <v>4110</v>
      </c>
      <c r="AL4111">
        <v>0.13558701274734231</v>
      </c>
      <c r="AN4111">
        <v>4110</v>
      </c>
      <c r="AO4111">
        <v>0.44762889494407876</v>
      </c>
    </row>
    <row r="4112" spans="31:41" x14ac:dyDescent="0.25">
      <c r="AE4112">
        <v>4111</v>
      </c>
      <c r="AF4112" s="1">
        <v>3.0979550745215079E-2</v>
      </c>
      <c r="AH4112">
        <v>4111</v>
      </c>
      <c r="AI4112">
        <v>13537.035662072321</v>
      </c>
      <c r="AK4112">
        <v>4111</v>
      </c>
      <c r="AL4112">
        <v>0.25455189015475177</v>
      </c>
      <c r="AN4112">
        <v>4111</v>
      </c>
      <c r="AO4112">
        <v>0.45044881313889856</v>
      </c>
    </row>
    <row r="4113" spans="31:41" x14ac:dyDescent="0.25">
      <c r="AE4113">
        <v>4112</v>
      </c>
      <c r="AF4113" s="1">
        <v>2.8869277442066466E-2</v>
      </c>
      <c r="AH4113">
        <v>4112</v>
      </c>
      <c r="AI4113">
        <v>2608.7558649265879</v>
      </c>
      <c r="AK4113">
        <v>4112</v>
      </c>
      <c r="AL4113">
        <v>0.24934654249733143</v>
      </c>
      <c r="AN4113">
        <v>4112</v>
      </c>
      <c r="AO4113">
        <v>0.39894247885194406</v>
      </c>
    </row>
    <row r="4114" spans="31:41" x14ac:dyDescent="0.25">
      <c r="AE4114">
        <v>4113</v>
      </c>
      <c r="AF4114" s="1">
        <v>2.9947528033768434E-2</v>
      </c>
      <c r="AH4114">
        <v>4113</v>
      </c>
      <c r="AI4114">
        <v>6372.9359018983259</v>
      </c>
      <c r="AK4114">
        <v>4113</v>
      </c>
      <c r="AL4114">
        <v>0.20292048993244571</v>
      </c>
      <c r="AN4114">
        <v>4113</v>
      </c>
      <c r="AO4114">
        <v>0.3448303116667979</v>
      </c>
    </row>
    <row r="4115" spans="31:41" x14ac:dyDescent="0.25">
      <c r="AE4115">
        <v>4114</v>
      </c>
      <c r="AF4115" s="1">
        <v>3.0374017185111235E-2</v>
      </c>
      <c r="AH4115">
        <v>4114</v>
      </c>
      <c r="AI4115">
        <v>49954.403391522355</v>
      </c>
      <c r="AK4115">
        <v>4114</v>
      </c>
      <c r="AL4115">
        <v>0.14646115141707119</v>
      </c>
      <c r="AN4115">
        <v>4114</v>
      </c>
      <c r="AO4115">
        <v>0.46254146134165375</v>
      </c>
    </row>
    <row r="4116" spans="31:41" x14ac:dyDescent="0.25">
      <c r="AE4116">
        <v>4115</v>
      </c>
      <c r="AF4116" s="1">
        <v>2.7084192409454921E-2</v>
      </c>
      <c r="AH4116">
        <v>4115</v>
      </c>
      <c r="AI4116">
        <v>2671.6219387587812</v>
      </c>
      <c r="AK4116">
        <v>4115</v>
      </c>
      <c r="AL4116">
        <v>0.19706647408866951</v>
      </c>
      <c r="AN4116">
        <v>4115</v>
      </c>
      <c r="AO4116">
        <v>0.50374144504970952</v>
      </c>
    </row>
    <row r="4117" spans="31:41" x14ac:dyDescent="0.25">
      <c r="AE4117">
        <v>4116</v>
      </c>
      <c r="AF4117" s="1">
        <v>2.9678827278070363E-2</v>
      </c>
      <c r="AH4117">
        <v>4116</v>
      </c>
      <c r="AI4117">
        <v>1216.8594426966051</v>
      </c>
      <c r="AK4117">
        <v>4116</v>
      </c>
      <c r="AL4117">
        <v>0.23962029922498956</v>
      </c>
      <c r="AN4117">
        <v>4116</v>
      </c>
      <c r="AO4117">
        <v>0.3497615187480741</v>
      </c>
    </row>
    <row r="4118" spans="31:41" x14ac:dyDescent="0.25">
      <c r="AE4118">
        <v>4117</v>
      </c>
      <c r="AF4118" s="1">
        <v>3.5627113041378555E-2</v>
      </c>
      <c r="AH4118">
        <v>4117</v>
      </c>
      <c r="AI4118">
        <v>11098.546479687355</v>
      </c>
      <c r="AK4118">
        <v>4117</v>
      </c>
      <c r="AL4118">
        <v>0.13539651613150505</v>
      </c>
      <c r="AN4118">
        <v>4117</v>
      </c>
      <c r="AO4118">
        <v>0.4015686533011068</v>
      </c>
    </row>
    <row r="4119" spans="31:41" x14ac:dyDescent="0.25">
      <c r="AE4119">
        <v>4118</v>
      </c>
      <c r="AF4119" s="1">
        <v>3.4525288968255685E-2</v>
      </c>
      <c r="AH4119">
        <v>4118</v>
      </c>
      <c r="AI4119">
        <v>13692.405179868652</v>
      </c>
      <c r="AK4119">
        <v>4118</v>
      </c>
      <c r="AL4119">
        <v>0.15945685708310028</v>
      </c>
      <c r="AN4119">
        <v>4118</v>
      </c>
      <c r="AO4119">
        <v>0.43780629275798449</v>
      </c>
    </row>
    <row r="4120" spans="31:41" x14ac:dyDescent="0.25">
      <c r="AE4120">
        <v>4119</v>
      </c>
      <c r="AF4120" s="1">
        <v>2.1853202819545503E-2</v>
      </c>
      <c r="AH4120">
        <v>4119</v>
      </c>
      <c r="AI4120">
        <v>4021.5208843788228</v>
      </c>
      <c r="AK4120">
        <v>4119</v>
      </c>
      <c r="AL4120">
        <v>0.33499023351171853</v>
      </c>
      <c r="AN4120">
        <v>4119</v>
      </c>
      <c r="AO4120">
        <v>0.3785576669210729</v>
      </c>
    </row>
    <row r="4121" spans="31:41" x14ac:dyDescent="0.25">
      <c r="AE4121">
        <v>4120</v>
      </c>
      <c r="AF4121" s="1">
        <v>2.9939227379055744E-2</v>
      </c>
      <c r="AH4121">
        <v>4120</v>
      </c>
      <c r="AI4121">
        <v>3405.0721285841255</v>
      </c>
      <c r="AK4121">
        <v>4120</v>
      </c>
      <c r="AL4121">
        <v>0.19676660805705654</v>
      </c>
      <c r="AN4121">
        <v>4120</v>
      </c>
      <c r="AO4121">
        <v>0.48086588722806811</v>
      </c>
    </row>
    <row r="4122" spans="31:41" x14ac:dyDescent="0.25">
      <c r="AE4122">
        <v>4121</v>
      </c>
      <c r="AF4122" s="1">
        <v>3.0305816749185421E-2</v>
      </c>
      <c r="AH4122">
        <v>4121</v>
      </c>
      <c r="AI4122">
        <v>13670.986420688661</v>
      </c>
      <c r="AK4122">
        <v>4121</v>
      </c>
      <c r="AL4122">
        <v>0.20941783265582961</v>
      </c>
      <c r="AN4122">
        <v>4121</v>
      </c>
      <c r="AO4122">
        <v>0.33949913699773443</v>
      </c>
    </row>
    <row r="4123" spans="31:41" x14ac:dyDescent="0.25">
      <c r="AE4123">
        <v>4122</v>
      </c>
      <c r="AF4123" s="1">
        <v>3.2632328521659426E-2</v>
      </c>
      <c r="AH4123">
        <v>4122</v>
      </c>
      <c r="AI4123">
        <v>3926.8994759264597</v>
      </c>
      <c r="AK4123">
        <v>4122</v>
      </c>
      <c r="AL4123">
        <v>0.19700323948241252</v>
      </c>
      <c r="AN4123">
        <v>4122</v>
      </c>
      <c r="AO4123">
        <v>0.28879321814764181</v>
      </c>
    </row>
    <row r="4124" spans="31:41" x14ac:dyDescent="0.25">
      <c r="AE4124">
        <v>4123</v>
      </c>
      <c r="AF4124" s="1">
        <v>2.7807942711063127E-2</v>
      </c>
      <c r="AH4124">
        <v>4123</v>
      </c>
      <c r="AI4124">
        <v>5136.94421787785</v>
      </c>
      <c r="AK4124">
        <v>4123</v>
      </c>
      <c r="AL4124">
        <v>0.26079584834076691</v>
      </c>
      <c r="AN4124">
        <v>4123</v>
      </c>
      <c r="AO4124">
        <v>0.35741129325990967</v>
      </c>
    </row>
    <row r="4125" spans="31:41" x14ac:dyDescent="0.25">
      <c r="AE4125">
        <v>4124</v>
      </c>
      <c r="AF4125" s="1">
        <v>2.4328445801856891E-2</v>
      </c>
      <c r="AH4125">
        <v>4124</v>
      </c>
      <c r="AI4125">
        <v>2960.6178395098091</v>
      </c>
      <c r="AK4125">
        <v>4124</v>
      </c>
      <c r="AL4125">
        <v>0.26529298524024031</v>
      </c>
      <c r="AN4125">
        <v>4124</v>
      </c>
      <c r="AO4125">
        <v>0.42450079107317917</v>
      </c>
    </row>
    <row r="4126" spans="31:41" x14ac:dyDescent="0.25">
      <c r="AE4126">
        <v>4125</v>
      </c>
      <c r="AF4126" s="1">
        <v>4.1738210204716131E-2</v>
      </c>
      <c r="AH4126">
        <v>4125</v>
      </c>
      <c r="AI4126">
        <v>1095.9780634309084</v>
      </c>
      <c r="AK4126">
        <v>4125</v>
      </c>
      <c r="AL4126">
        <v>0.18163727080575778</v>
      </c>
      <c r="AN4126">
        <v>4125</v>
      </c>
      <c r="AO4126">
        <v>0.34975406877860393</v>
      </c>
    </row>
    <row r="4127" spans="31:41" x14ac:dyDescent="0.25">
      <c r="AE4127">
        <v>4126</v>
      </c>
      <c r="AF4127" s="1">
        <v>2.952081582037458E-2</v>
      </c>
      <c r="AH4127">
        <v>4126</v>
      </c>
      <c r="AI4127">
        <v>10263.44614730767</v>
      </c>
      <c r="AK4127">
        <v>4126</v>
      </c>
      <c r="AL4127">
        <v>0.28337864228240139</v>
      </c>
      <c r="AN4127">
        <v>4126</v>
      </c>
      <c r="AO4127">
        <v>0.38196919855260508</v>
      </c>
    </row>
    <row r="4128" spans="31:41" x14ac:dyDescent="0.25">
      <c r="AE4128">
        <v>4127</v>
      </c>
      <c r="AF4128" s="1">
        <v>3.2805055929611582E-2</v>
      </c>
      <c r="AH4128">
        <v>4127</v>
      </c>
      <c r="AI4128">
        <v>16287.210573587896</v>
      </c>
      <c r="AK4128">
        <v>4127</v>
      </c>
      <c r="AL4128">
        <v>0.17172151045851136</v>
      </c>
      <c r="AN4128">
        <v>4127</v>
      </c>
      <c r="AO4128">
        <v>0.35970093128359376</v>
      </c>
    </row>
    <row r="4129" spans="31:41" x14ac:dyDescent="0.25">
      <c r="AE4129">
        <v>4128</v>
      </c>
      <c r="AF4129" s="1">
        <v>3.0992931495886999E-2</v>
      </c>
      <c r="AH4129">
        <v>4128</v>
      </c>
      <c r="AI4129">
        <v>430.93959813127026</v>
      </c>
      <c r="AK4129">
        <v>4128</v>
      </c>
      <c r="AL4129">
        <v>0.22074346133124678</v>
      </c>
      <c r="AN4129">
        <v>4128</v>
      </c>
      <c r="AO4129">
        <v>0.36740079845661272</v>
      </c>
    </row>
    <row r="4130" spans="31:41" x14ac:dyDescent="0.25">
      <c r="AE4130">
        <v>4129</v>
      </c>
      <c r="AF4130" s="1">
        <v>2.3333764459195772E-2</v>
      </c>
      <c r="AH4130">
        <v>4129</v>
      </c>
      <c r="AI4130">
        <v>3209.9931617912293</v>
      </c>
      <c r="AK4130">
        <v>4129</v>
      </c>
      <c r="AL4130">
        <v>0.22140493181266199</v>
      </c>
      <c r="AN4130">
        <v>4129</v>
      </c>
      <c r="AO4130">
        <v>0.48080740407908407</v>
      </c>
    </row>
    <row r="4131" spans="31:41" x14ac:dyDescent="0.25">
      <c r="AE4131">
        <v>4130</v>
      </c>
      <c r="AF4131" s="1">
        <v>2.5348584087375281E-2</v>
      </c>
      <c r="AH4131">
        <v>4130</v>
      </c>
      <c r="AI4131">
        <v>9908.8932381002214</v>
      </c>
      <c r="AK4131">
        <v>4130</v>
      </c>
      <c r="AL4131">
        <v>0.20470794545580911</v>
      </c>
      <c r="AN4131">
        <v>4130</v>
      </c>
      <c r="AO4131">
        <v>0.46561932910102855</v>
      </c>
    </row>
    <row r="4132" spans="31:41" x14ac:dyDescent="0.25">
      <c r="AE4132">
        <v>4131</v>
      </c>
      <c r="AF4132" s="1">
        <v>3.2127406373160916E-2</v>
      </c>
      <c r="AH4132">
        <v>4131</v>
      </c>
      <c r="AI4132">
        <v>30684.159402794594</v>
      </c>
      <c r="AK4132">
        <v>4131</v>
      </c>
      <c r="AL4132">
        <v>0.1826791724261099</v>
      </c>
      <c r="AN4132">
        <v>4131</v>
      </c>
      <c r="AO4132">
        <v>0.38699910065244314</v>
      </c>
    </row>
    <row r="4133" spans="31:41" x14ac:dyDescent="0.25">
      <c r="AE4133">
        <v>4132</v>
      </c>
      <c r="AF4133" s="1">
        <v>3.3763960904012347E-2</v>
      </c>
      <c r="AH4133">
        <v>4132</v>
      </c>
      <c r="AI4133">
        <v>40945.556990291312</v>
      </c>
      <c r="AK4133">
        <v>4132</v>
      </c>
      <c r="AL4133">
        <v>0.17492758124074931</v>
      </c>
      <c r="AN4133">
        <v>4132</v>
      </c>
      <c r="AO4133">
        <v>0.45457750188432744</v>
      </c>
    </row>
    <row r="4134" spans="31:41" x14ac:dyDescent="0.25">
      <c r="AE4134">
        <v>4133</v>
      </c>
      <c r="AF4134" s="1">
        <v>3.0948066542197505E-2</v>
      </c>
      <c r="AH4134">
        <v>4133</v>
      </c>
      <c r="AI4134">
        <v>6913.8074885998667</v>
      </c>
      <c r="AK4134">
        <v>4133</v>
      </c>
      <c r="AL4134">
        <v>0.14700092781020133</v>
      </c>
      <c r="AN4134">
        <v>4133</v>
      </c>
      <c r="AO4134">
        <v>0.38927500989996805</v>
      </c>
    </row>
    <row r="4135" spans="31:41" x14ac:dyDescent="0.25">
      <c r="AE4135">
        <v>4134</v>
      </c>
      <c r="AF4135" s="1">
        <v>2.898918768795844E-2</v>
      </c>
      <c r="AH4135">
        <v>4134</v>
      </c>
      <c r="AI4135">
        <v>31546.416112732481</v>
      </c>
      <c r="AK4135">
        <v>4134</v>
      </c>
      <c r="AL4135">
        <v>0.21767335803850946</v>
      </c>
      <c r="AN4135">
        <v>4134</v>
      </c>
      <c r="AO4135">
        <v>0.45453236882981929</v>
      </c>
    </row>
    <row r="4136" spans="31:41" x14ac:dyDescent="0.25">
      <c r="AE4136">
        <v>4135</v>
      </c>
      <c r="AF4136" s="1">
        <v>2.9546512588498386E-2</v>
      </c>
      <c r="AH4136">
        <v>4135</v>
      </c>
      <c r="AI4136">
        <v>2582.8692571662518</v>
      </c>
      <c r="AK4136">
        <v>4135</v>
      </c>
      <c r="AL4136">
        <v>9.5706106755862955E-2</v>
      </c>
      <c r="AN4136">
        <v>4135</v>
      </c>
      <c r="AO4136">
        <v>0.36841158119970313</v>
      </c>
    </row>
    <row r="4137" spans="31:41" x14ac:dyDescent="0.25">
      <c r="AE4137">
        <v>4136</v>
      </c>
      <c r="AF4137" s="1">
        <v>3.1919035704214727E-2</v>
      </c>
      <c r="AH4137">
        <v>4136</v>
      </c>
      <c r="AI4137">
        <v>1188.5437624063868</v>
      </c>
      <c r="AK4137">
        <v>4136</v>
      </c>
      <c r="AL4137">
        <v>0.18367210497216419</v>
      </c>
      <c r="AN4137">
        <v>4136</v>
      </c>
      <c r="AO4137">
        <v>0.34825220639600296</v>
      </c>
    </row>
    <row r="4138" spans="31:41" x14ac:dyDescent="0.25">
      <c r="AE4138">
        <v>4137</v>
      </c>
      <c r="AF4138" s="1">
        <v>2.6343683613941238E-2</v>
      </c>
      <c r="AH4138">
        <v>4137</v>
      </c>
      <c r="AI4138">
        <v>1701.928444883514</v>
      </c>
      <c r="AK4138">
        <v>4137</v>
      </c>
      <c r="AL4138">
        <v>0.20197892599939471</v>
      </c>
      <c r="AN4138">
        <v>4137</v>
      </c>
      <c r="AO4138">
        <v>0.3513813369533213</v>
      </c>
    </row>
    <row r="4139" spans="31:41" x14ac:dyDescent="0.25">
      <c r="AE4139">
        <v>4138</v>
      </c>
      <c r="AF4139" s="1">
        <v>3.1269348589033408E-2</v>
      </c>
      <c r="AH4139">
        <v>4138</v>
      </c>
      <c r="AI4139">
        <v>11107.540953493115</v>
      </c>
      <c r="AK4139">
        <v>4138</v>
      </c>
      <c r="AL4139">
        <v>0.24671304977766054</v>
      </c>
      <c r="AN4139">
        <v>4138</v>
      </c>
      <c r="AO4139">
        <v>0.48286449685758515</v>
      </c>
    </row>
    <row r="4140" spans="31:41" x14ac:dyDescent="0.25">
      <c r="AE4140">
        <v>4139</v>
      </c>
      <c r="AF4140" s="1">
        <v>3.1124065403710599E-2</v>
      </c>
      <c r="AH4140">
        <v>4139</v>
      </c>
      <c r="AI4140">
        <v>1745.0962731796392</v>
      </c>
      <c r="AK4140">
        <v>4139</v>
      </c>
      <c r="AL4140">
        <v>0.20164788831045746</v>
      </c>
      <c r="AN4140">
        <v>4139</v>
      </c>
      <c r="AO4140">
        <v>0.45628420398006936</v>
      </c>
    </row>
    <row r="4141" spans="31:41" x14ac:dyDescent="0.25">
      <c r="AE4141">
        <v>4140</v>
      </c>
      <c r="AF4141" s="1">
        <v>2.9513183516716834E-2</v>
      </c>
      <c r="AH4141">
        <v>4140</v>
      </c>
      <c r="AI4141">
        <v>736.34750800984818</v>
      </c>
      <c r="AK4141">
        <v>4140</v>
      </c>
      <c r="AL4141">
        <v>0.17190183694464828</v>
      </c>
      <c r="AN4141">
        <v>4140</v>
      </c>
      <c r="AO4141">
        <v>0.31828412127073324</v>
      </c>
    </row>
    <row r="4142" spans="31:41" x14ac:dyDescent="0.25">
      <c r="AE4142">
        <v>4141</v>
      </c>
      <c r="AF4142" s="1">
        <v>2.8808584487835853E-2</v>
      </c>
      <c r="AH4142">
        <v>4141</v>
      </c>
      <c r="AI4142">
        <v>6811.7463112485248</v>
      </c>
      <c r="AK4142">
        <v>4141</v>
      </c>
      <c r="AL4142">
        <v>0.10827095080167864</v>
      </c>
      <c r="AN4142">
        <v>4141</v>
      </c>
      <c r="AO4142">
        <v>0.43194861307416527</v>
      </c>
    </row>
    <row r="4143" spans="31:41" x14ac:dyDescent="0.25">
      <c r="AE4143">
        <v>4142</v>
      </c>
      <c r="AF4143" s="1">
        <v>2.5186381328750507E-2</v>
      </c>
      <c r="AH4143">
        <v>4142</v>
      </c>
      <c r="AI4143">
        <v>20216.231268803898</v>
      </c>
      <c r="AK4143">
        <v>4142</v>
      </c>
      <c r="AL4143">
        <v>0.24997459816532172</v>
      </c>
      <c r="AN4143">
        <v>4142</v>
      </c>
      <c r="AO4143">
        <v>0.33248726905236514</v>
      </c>
    </row>
    <row r="4144" spans="31:41" x14ac:dyDescent="0.25">
      <c r="AE4144">
        <v>4143</v>
      </c>
      <c r="AF4144" s="1">
        <v>2.3438953896484316E-2</v>
      </c>
      <c r="AH4144">
        <v>4143</v>
      </c>
      <c r="AI4144">
        <v>5256.4818305284552</v>
      </c>
      <c r="AK4144">
        <v>4143</v>
      </c>
      <c r="AL4144">
        <v>0.13299874213539875</v>
      </c>
      <c r="AN4144">
        <v>4143</v>
      </c>
      <c r="AO4144">
        <v>0.34686422819827578</v>
      </c>
    </row>
    <row r="4145" spans="31:41" x14ac:dyDescent="0.25">
      <c r="AE4145">
        <v>4144</v>
      </c>
      <c r="AF4145" s="1">
        <v>2.7918038278830215E-2</v>
      </c>
      <c r="AH4145">
        <v>4144</v>
      </c>
      <c r="AI4145">
        <v>3698.8721278159901</v>
      </c>
      <c r="AK4145">
        <v>4144</v>
      </c>
      <c r="AL4145">
        <v>0.20883704251222213</v>
      </c>
      <c r="AN4145">
        <v>4144</v>
      </c>
      <c r="AO4145">
        <v>0.41263988337236196</v>
      </c>
    </row>
    <row r="4146" spans="31:41" x14ac:dyDescent="0.25">
      <c r="AE4146">
        <v>4145</v>
      </c>
      <c r="AF4146" s="1">
        <v>2.9631141562618479E-2</v>
      </c>
      <c r="AH4146">
        <v>4145</v>
      </c>
      <c r="AI4146">
        <v>7831.1689299817263</v>
      </c>
      <c r="AK4146">
        <v>4145</v>
      </c>
      <c r="AL4146">
        <v>0.22840603753955713</v>
      </c>
      <c r="AN4146">
        <v>4145</v>
      </c>
      <c r="AO4146">
        <v>0.43970351257613638</v>
      </c>
    </row>
    <row r="4147" spans="31:41" x14ac:dyDescent="0.25">
      <c r="AE4147">
        <v>4146</v>
      </c>
      <c r="AF4147" s="1">
        <v>3.1408340492506293E-2</v>
      </c>
      <c r="AH4147">
        <v>4146</v>
      </c>
      <c r="AI4147">
        <v>3331.1380842744084</v>
      </c>
      <c r="AK4147">
        <v>4146</v>
      </c>
      <c r="AL4147">
        <v>8.5184504166848043E-2</v>
      </c>
      <c r="AN4147">
        <v>4146</v>
      </c>
      <c r="AO4147">
        <v>0.44715896593070187</v>
      </c>
    </row>
    <row r="4148" spans="31:41" x14ac:dyDescent="0.25">
      <c r="AE4148">
        <v>4147</v>
      </c>
      <c r="AF4148" s="1">
        <v>2.7828599653895836E-2</v>
      </c>
      <c r="AH4148">
        <v>4147</v>
      </c>
      <c r="AI4148">
        <v>2265.9688123990454</v>
      </c>
      <c r="AK4148">
        <v>4147</v>
      </c>
      <c r="AL4148">
        <v>0.25289038382264367</v>
      </c>
      <c r="AN4148">
        <v>4147</v>
      </c>
      <c r="AO4148">
        <v>0.33939961329932045</v>
      </c>
    </row>
    <row r="4149" spans="31:41" x14ac:dyDescent="0.25">
      <c r="AE4149">
        <v>4148</v>
      </c>
      <c r="AF4149" s="1">
        <v>3.1169206279920703E-2</v>
      </c>
      <c r="AH4149">
        <v>4148</v>
      </c>
      <c r="AI4149">
        <v>5896.2223407159345</v>
      </c>
      <c r="AK4149">
        <v>4148</v>
      </c>
      <c r="AL4149">
        <v>0.28016288719522714</v>
      </c>
      <c r="AN4149">
        <v>4148</v>
      </c>
      <c r="AO4149">
        <v>0.42213133328379443</v>
      </c>
    </row>
    <row r="4150" spans="31:41" x14ac:dyDescent="0.25">
      <c r="AE4150">
        <v>4149</v>
      </c>
      <c r="AF4150" s="1">
        <v>3.2182932688942456E-2</v>
      </c>
      <c r="AH4150">
        <v>4149</v>
      </c>
      <c r="AI4150">
        <v>812.98108344884406</v>
      </c>
      <c r="AK4150">
        <v>4149</v>
      </c>
      <c r="AL4150">
        <v>0.19466834705024363</v>
      </c>
      <c r="AN4150">
        <v>4149</v>
      </c>
      <c r="AO4150">
        <v>0.38750935941872405</v>
      </c>
    </row>
    <row r="4151" spans="31:41" x14ac:dyDescent="0.25">
      <c r="AE4151">
        <v>4150</v>
      </c>
      <c r="AF4151" s="1">
        <v>3.5559507201966767E-2</v>
      </c>
      <c r="AH4151">
        <v>4150</v>
      </c>
      <c r="AI4151">
        <v>13615.770929883742</v>
      </c>
      <c r="AK4151">
        <v>4150</v>
      </c>
      <c r="AL4151">
        <v>0.22563233327830709</v>
      </c>
      <c r="AN4151">
        <v>4150</v>
      </c>
      <c r="AO4151">
        <v>0.33072211410365915</v>
      </c>
    </row>
    <row r="4152" spans="31:41" x14ac:dyDescent="0.25">
      <c r="AE4152">
        <v>4151</v>
      </c>
      <c r="AF4152" s="1">
        <v>3.2496142920873217E-2</v>
      </c>
      <c r="AH4152">
        <v>4151</v>
      </c>
      <c r="AI4152">
        <v>4069.6542147350137</v>
      </c>
      <c r="AK4152">
        <v>4151</v>
      </c>
      <c r="AL4152">
        <v>0.21856278197718657</v>
      </c>
      <c r="AN4152">
        <v>4151</v>
      </c>
      <c r="AO4152">
        <v>0.47006031923114172</v>
      </c>
    </row>
    <row r="4153" spans="31:41" x14ac:dyDescent="0.25">
      <c r="AE4153">
        <v>4152</v>
      </c>
      <c r="AF4153" s="1">
        <v>2.5624581496483279E-2</v>
      </c>
      <c r="AH4153">
        <v>4152</v>
      </c>
      <c r="AI4153">
        <v>2128.8529225901088</v>
      </c>
      <c r="AK4153">
        <v>4152</v>
      </c>
      <c r="AL4153">
        <v>0.23692071552142835</v>
      </c>
      <c r="AN4153">
        <v>4152</v>
      </c>
      <c r="AO4153">
        <v>0.40398724828775912</v>
      </c>
    </row>
    <row r="4154" spans="31:41" x14ac:dyDescent="0.25">
      <c r="AE4154">
        <v>4153</v>
      </c>
      <c r="AF4154" s="1">
        <v>3.1532830750712115E-2</v>
      </c>
      <c r="AH4154">
        <v>4153</v>
      </c>
      <c r="AI4154">
        <v>22412.00548994563</v>
      </c>
      <c r="AK4154">
        <v>4153</v>
      </c>
      <c r="AL4154">
        <v>0.29279822790858268</v>
      </c>
      <c r="AN4154">
        <v>4153</v>
      </c>
      <c r="AO4154">
        <v>0.40400168764005262</v>
      </c>
    </row>
    <row r="4155" spans="31:41" x14ac:dyDescent="0.25">
      <c r="AE4155">
        <v>4154</v>
      </c>
      <c r="AF4155" s="1">
        <v>2.8656260248674181E-2</v>
      </c>
      <c r="AH4155">
        <v>4154</v>
      </c>
      <c r="AI4155">
        <v>919.04305503323144</v>
      </c>
      <c r="AK4155">
        <v>4154</v>
      </c>
      <c r="AL4155">
        <v>0.21532288682692005</v>
      </c>
      <c r="AN4155">
        <v>4154</v>
      </c>
      <c r="AO4155">
        <v>0.42841263466915719</v>
      </c>
    </row>
    <row r="4156" spans="31:41" x14ac:dyDescent="0.25">
      <c r="AE4156">
        <v>4155</v>
      </c>
      <c r="AF4156" s="1">
        <v>3.2145925801154718E-2</v>
      </c>
      <c r="AH4156">
        <v>4155</v>
      </c>
      <c r="AI4156">
        <v>17921.326206577465</v>
      </c>
      <c r="AK4156">
        <v>4155</v>
      </c>
      <c r="AL4156">
        <v>0.26377491142966591</v>
      </c>
      <c r="AN4156">
        <v>4155</v>
      </c>
      <c r="AO4156">
        <v>0.45581790197988897</v>
      </c>
    </row>
    <row r="4157" spans="31:41" x14ac:dyDescent="0.25">
      <c r="AE4157">
        <v>4156</v>
      </c>
      <c r="AF4157" s="1">
        <v>3.1670321713392013E-2</v>
      </c>
      <c r="AH4157">
        <v>4156</v>
      </c>
      <c r="AI4157">
        <v>15278.481049959144</v>
      </c>
      <c r="AK4157">
        <v>4156</v>
      </c>
      <c r="AL4157">
        <v>0.28374258195834673</v>
      </c>
      <c r="AN4157">
        <v>4156</v>
      </c>
      <c r="AO4157">
        <v>0.39245470023909601</v>
      </c>
    </row>
    <row r="4158" spans="31:41" x14ac:dyDescent="0.25">
      <c r="AE4158">
        <v>4157</v>
      </c>
      <c r="AF4158" s="1">
        <v>2.7577093650587248E-2</v>
      </c>
      <c r="AH4158">
        <v>4157</v>
      </c>
      <c r="AI4158">
        <v>2547.9996579499925</v>
      </c>
      <c r="AK4158">
        <v>4157</v>
      </c>
      <c r="AL4158">
        <v>0.22492110161652309</v>
      </c>
      <c r="AN4158">
        <v>4157</v>
      </c>
      <c r="AO4158">
        <v>0.38367948053638629</v>
      </c>
    </row>
    <row r="4159" spans="31:41" x14ac:dyDescent="0.25">
      <c r="AE4159">
        <v>4158</v>
      </c>
      <c r="AF4159" s="1">
        <v>2.9129031627110447E-2</v>
      </c>
      <c r="AH4159">
        <v>4158</v>
      </c>
      <c r="AI4159">
        <v>3055.6009496774918</v>
      </c>
      <c r="AK4159">
        <v>4158</v>
      </c>
      <c r="AL4159">
        <v>0.27118242435899875</v>
      </c>
      <c r="AN4159">
        <v>4158</v>
      </c>
      <c r="AO4159">
        <v>0.4205420421677839</v>
      </c>
    </row>
    <row r="4160" spans="31:41" x14ac:dyDescent="0.25">
      <c r="AE4160">
        <v>4159</v>
      </c>
      <c r="AF4160" s="1">
        <v>3.7807743264378635E-2</v>
      </c>
      <c r="AH4160">
        <v>4159</v>
      </c>
      <c r="AI4160">
        <v>1498.197130832511</v>
      </c>
      <c r="AK4160">
        <v>4159</v>
      </c>
      <c r="AL4160">
        <v>0.12622601558018154</v>
      </c>
      <c r="AN4160">
        <v>4159</v>
      </c>
      <c r="AO4160">
        <v>0.40727033499922904</v>
      </c>
    </row>
    <row r="4161" spans="31:41" x14ac:dyDescent="0.25">
      <c r="AE4161">
        <v>4160</v>
      </c>
      <c r="AF4161" s="1">
        <v>3.8968162287116082E-2</v>
      </c>
      <c r="AH4161">
        <v>4160</v>
      </c>
      <c r="AI4161">
        <v>2221.9451159346886</v>
      </c>
      <c r="AK4161">
        <v>4160</v>
      </c>
      <c r="AL4161">
        <v>7.5773202483582505E-2</v>
      </c>
      <c r="AN4161">
        <v>4160</v>
      </c>
      <c r="AO4161">
        <v>0.3902381615072234</v>
      </c>
    </row>
    <row r="4162" spans="31:41" x14ac:dyDescent="0.25">
      <c r="AE4162">
        <v>4161</v>
      </c>
      <c r="AF4162" s="1">
        <v>3.7099234223173072E-2</v>
      </c>
      <c r="AH4162">
        <v>4161</v>
      </c>
      <c r="AI4162">
        <v>1960.3818397792461</v>
      </c>
      <c r="AK4162">
        <v>4161</v>
      </c>
      <c r="AL4162">
        <v>0.13764279379492672</v>
      </c>
      <c r="AN4162">
        <v>4161</v>
      </c>
      <c r="AO4162">
        <v>0.36964503423083728</v>
      </c>
    </row>
    <row r="4163" spans="31:41" x14ac:dyDescent="0.25">
      <c r="AE4163">
        <v>4162</v>
      </c>
      <c r="AF4163" s="1">
        <v>3.0650956424441267E-2</v>
      </c>
      <c r="AH4163">
        <v>4162</v>
      </c>
      <c r="AI4163">
        <v>6621.8741364529951</v>
      </c>
      <c r="AK4163">
        <v>4162</v>
      </c>
      <c r="AL4163">
        <v>0.16102620882722957</v>
      </c>
      <c r="AN4163">
        <v>4162</v>
      </c>
      <c r="AO4163">
        <v>0.39494321953479344</v>
      </c>
    </row>
    <row r="4164" spans="31:41" x14ac:dyDescent="0.25">
      <c r="AE4164">
        <v>4163</v>
      </c>
      <c r="AF4164" s="1">
        <v>3.0144984762656479E-2</v>
      </c>
      <c r="AH4164">
        <v>4163</v>
      </c>
      <c r="AI4164">
        <v>355.20974701446283</v>
      </c>
      <c r="AK4164">
        <v>4163</v>
      </c>
      <c r="AL4164">
        <v>0.28769817037292394</v>
      </c>
      <c r="AN4164">
        <v>4163</v>
      </c>
      <c r="AO4164">
        <v>0.48649980402307591</v>
      </c>
    </row>
    <row r="4165" spans="31:41" x14ac:dyDescent="0.25">
      <c r="AE4165">
        <v>4164</v>
      </c>
      <c r="AF4165" s="1">
        <v>2.9225403247373771E-2</v>
      </c>
      <c r="AH4165">
        <v>4164</v>
      </c>
      <c r="AI4165">
        <v>6498.1868803756206</v>
      </c>
      <c r="AK4165">
        <v>4164</v>
      </c>
      <c r="AL4165">
        <v>0.23818605335264448</v>
      </c>
      <c r="AN4165">
        <v>4164</v>
      </c>
      <c r="AO4165">
        <v>0.48304675152203203</v>
      </c>
    </row>
    <row r="4166" spans="31:41" x14ac:dyDescent="0.25">
      <c r="AE4166">
        <v>4165</v>
      </c>
      <c r="AF4166" s="1">
        <v>2.8381129711004149E-2</v>
      </c>
      <c r="AH4166">
        <v>4165</v>
      </c>
      <c r="AI4166">
        <v>1640.8897281290317</v>
      </c>
      <c r="AK4166">
        <v>4165</v>
      </c>
      <c r="AL4166">
        <v>0.21519717753998799</v>
      </c>
      <c r="AN4166">
        <v>4165</v>
      </c>
      <c r="AO4166">
        <v>0.47314488455864118</v>
      </c>
    </row>
    <row r="4167" spans="31:41" x14ac:dyDescent="0.25">
      <c r="AE4167">
        <v>4166</v>
      </c>
      <c r="AF4167" s="1">
        <v>2.9406862754191687E-2</v>
      </c>
      <c r="AH4167">
        <v>4166</v>
      </c>
      <c r="AI4167">
        <v>11496.610340306835</v>
      </c>
      <c r="AK4167">
        <v>4166</v>
      </c>
      <c r="AL4167">
        <v>0.27140750742263037</v>
      </c>
      <c r="AN4167">
        <v>4166</v>
      </c>
      <c r="AO4167">
        <v>0.41335775847056744</v>
      </c>
    </row>
    <row r="4168" spans="31:41" x14ac:dyDescent="0.25">
      <c r="AE4168">
        <v>4167</v>
      </c>
      <c r="AF4168" s="1">
        <v>2.9940818080159914E-2</v>
      </c>
      <c r="AH4168">
        <v>4167</v>
      </c>
      <c r="AI4168">
        <v>1934.0377066050992</v>
      </c>
      <c r="AK4168">
        <v>4167</v>
      </c>
      <c r="AL4168">
        <v>0.19319192276826025</v>
      </c>
      <c r="AN4168">
        <v>4167</v>
      </c>
      <c r="AO4168">
        <v>0.42126289382942883</v>
      </c>
    </row>
    <row r="4169" spans="31:41" x14ac:dyDescent="0.25">
      <c r="AE4169">
        <v>4168</v>
      </c>
      <c r="AF4169" s="1">
        <v>3.3496905197822224E-2</v>
      </c>
      <c r="AH4169">
        <v>4168</v>
      </c>
      <c r="AI4169">
        <v>20154.38467142373</v>
      </c>
      <c r="AK4169">
        <v>4168</v>
      </c>
      <c r="AL4169">
        <v>0.20345736860581057</v>
      </c>
      <c r="AN4169">
        <v>4168</v>
      </c>
      <c r="AO4169">
        <v>0.46094680426899237</v>
      </c>
    </row>
    <row r="4170" spans="31:41" x14ac:dyDescent="0.25">
      <c r="AE4170">
        <v>4169</v>
      </c>
      <c r="AF4170" s="1">
        <v>3.3086614847699369E-2</v>
      </c>
      <c r="AH4170">
        <v>4169</v>
      </c>
      <c r="AI4170">
        <v>11724.066905307334</v>
      </c>
      <c r="AK4170">
        <v>4169</v>
      </c>
      <c r="AL4170">
        <v>0.23896217095530417</v>
      </c>
      <c r="AN4170">
        <v>4169</v>
      </c>
      <c r="AO4170">
        <v>0.42707050599059643</v>
      </c>
    </row>
    <row r="4171" spans="31:41" x14ac:dyDescent="0.25">
      <c r="AE4171">
        <v>4170</v>
      </c>
      <c r="AF4171" s="1">
        <v>2.9004602643255994E-2</v>
      </c>
      <c r="AH4171">
        <v>4170</v>
      </c>
      <c r="AI4171">
        <v>20105.222083091336</v>
      </c>
      <c r="AK4171">
        <v>4170</v>
      </c>
      <c r="AL4171">
        <v>0.23964193711550363</v>
      </c>
      <c r="AN4171">
        <v>4170</v>
      </c>
      <c r="AO4171">
        <v>0.37134477512246911</v>
      </c>
    </row>
    <row r="4172" spans="31:41" x14ac:dyDescent="0.25">
      <c r="AE4172">
        <v>4171</v>
      </c>
      <c r="AF4172" s="1">
        <v>3.0959588574687391E-2</v>
      </c>
      <c r="AH4172">
        <v>4171</v>
      </c>
      <c r="AI4172">
        <v>1101.0333896259538</v>
      </c>
      <c r="AK4172">
        <v>4171</v>
      </c>
      <c r="AL4172">
        <v>0.25919359011919046</v>
      </c>
      <c r="AN4172">
        <v>4171</v>
      </c>
      <c r="AO4172">
        <v>0.36853730960303116</v>
      </c>
    </row>
    <row r="4173" spans="31:41" x14ac:dyDescent="0.25">
      <c r="AE4173">
        <v>4172</v>
      </c>
      <c r="AF4173" s="1">
        <v>3.4095275249962587E-2</v>
      </c>
      <c r="AH4173">
        <v>4172</v>
      </c>
      <c r="AI4173">
        <v>8757.7645649962087</v>
      </c>
      <c r="AK4173">
        <v>4172</v>
      </c>
      <c r="AL4173">
        <v>0.25020326617720551</v>
      </c>
      <c r="AN4173">
        <v>4172</v>
      </c>
      <c r="AO4173">
        <v>0.35379630116914712</v>
      </c>
    </row>
    <row r="4174" spans="31:41" x14ac:dyDescent="0.25">
      <c r="AE4174">
        <v>4173</v>
      </c>
      <c r="AF4174" s="1">
        <v>2.4483959162874269E-2</v>
      </c>
      <c r="AH4174">
        <v>4173</v>
      </c>
      <c r="AI4174">
        <v>2356.8818456263439</v>
      </c>
      <c r="AK4174">
        <v>4173</v>
      </c>
      <c r="AL4174">
        <v>0.20551863571706552</v>
      </c>
      <c r="AN4174">
        <v>4173</v>
      </c>
      <c r="AO4174">
        <v>0.40796543945317376</v>
      </c>
    </row>
    <row r="4175" spans="31:41" x14ac:dyDescent="0.25">
      <c r="AE4175">
        <v>4174</v>
      </c>
      <c r="AF4175" s="1">
        <v>3.2993478963967426E-2</v>
      </c>
      <c r="AH4175">
        <v>4174</v>
      </c>
      <c r="AI4175">
        <v>781.30696629578017</v>
      </c>
      <c r="AK4175">
        <v>4174</v>
      </c>
      <c r="AL4175">
        <v>0.25120974874656132</v>
      </c>
      <c r="AN4175">
        <v>4174</v>
      </c>
      <c r="AO4175">
        <v>0.45573415743819717</v>
      </c>
    </row>
    <row r="4176" spans="31:41" x14ac:dyDescent="0.25">
      <c r="AE4176">
        <v>4175</v>
      </c>
      <c r="AF4176" s="1">
        <v>3.0220300008043877E-2</v>
      </c>
      <c r="AH4176">
        <v>4175</v>
      </c>
      <c r="AI4176">
        <v>3220.8357021029865</v>
      </c>
      <c r="AK4176">
        <v>4175</v>
      </c>
      <c r="AL4176">
        <v>0.17098066960122596</v>
      </c>
      <c r="AN4176">
        <v>4175</v>
      </c>
      <c r="AO4176">
        <v>0.28533215108625232</v>
      </c>
    </row>
    <row r="4177" spans="31:41" x14ac:dyDescent="0.25">
      <c r="AE4177">
        <v>4176</v>
      </c>
      <c r="AF4177" s="1">
        <v>2.9534593806787246E-2</v>
      </c>
      <c r="AH4177">
        <v>4176</v>
      </c>
      <c r="AI4177">
        <v>10610.019960574684</v>
      </c>
      <c r="AK4177">
        <v>4176</v>
      </c>
      <c r="AL4177">
        <v>0.20508023609046261</v>
      </c>
      <c r="AN4177">
        <v>4176</v>
      </c>
      <c r="AO4177">
        <v>0.38714800446103048</v>
      </c>
    </row>
    <row r="4178" spans="31:41" x14ac:dyDescent="0.25">
      <c r="AE4178">
        <v>4177</v>
      </c>
      <c r="AF4178" s="1">
        <v>2.1127235378579412E-2</v>
      </c>
      <c r="AH4178">
        <v>4177</v>
      </c>
      <c r="AI4178">
        <v>2179.2043107389286</v>
      </c>
      <c r="AK4178">
        <v>4177</v>
      </c>
      <c r="AL4178">
        <v>0.2199671358414178</v>
      </c>
      <c r="AN4178">
        <v>4177</v>
      </c>
      <c r="AO4178">
        <v>0.48143003872321305</v>
      </c>
    </row>
    <row r="4179" spans="31:41" x14ac:dyDescent="0.25">
      <c r="AE4179">
        <v>4178</v>
      </c>
      <c r="AF4179" s="1">
        <v>3.2578626887306283E-2</v>
      </c>
      <c r="AH4179">
        <v>4178</v>
      </c>
      <c r="AI4179">
        <v>1230.7010309897948</v>
      </c>
      <c r="AK4179">
        <v>4178</v>
      </c>
      <c r="AL4179">
        <v>0.23476033433281412</v>
      </c>
      <c r="AN4179">
        <v>4178</v>
      </c>
      <c r="AO4179">
        <v>0.44885754497816643</v>
      </c>
    </row>
    <row r="4180" spans="31:41" x14ac:dyDescent="0.25">
      <c r="AE4180">
        <v>4179</v>
      </c>
      <c r="AF4180" s="1">
        <v>3.0154854803155606E-2</v>
      </c>
      <c r="AH4180">
        <v>4179</v>
      </c>
      <c r="AI4180">
        <v>2534.495639435504</v>
      </c>
      <c r="AK4180">
        <v>4179</v>
      </c>
      <c r="AL4180">
        <v>0.1686358457899757</v>
      </c>
      <c r="AN4180">
        <v>4179</v>
      </c>
      <c r="AO4180">
        <v>0.43533418493503728</v>
      </c>
    </row>
    <row r="4181" spans="31:41" x14ac:dyDescent="0.25">
      <c r="AE4181">
        <v>4180</v>
      </c>
      <c r="AF4181" s="1">
        <v>3.3702539781124141E-2</v>
      </c>
      <c r="AH4181">
        <v>4180</v>
      </c>
      <c r="AI4181">
        <v>11884.032455219805</v>
      </c>
      <c r="AK4181">
        <v>4180</v>
      </c>
      <c r="AL4181">
        <v>0.21291951703112222</v>
      </c>
      <c r="AN4181">
        <v>4180</v>
      </c>
      <c r="AO4181">
        <v>0.37537610823661749</v>
      </c>
    </row>
    <row r="4182" spans="31:41" x14ac:dyDescent="0.25">
      <c r="AE4182">
        <v>4181</v>
      </c>
      <c r="AF4182" s="1">
        <v>2.9832690605078316E-2</v>
      </c>
      <c r="AH4182">
        <v>4181</v>
      </c>
      <c r="AI4182">
        <v>2508.4657314894848</v>
      </c>
      <c r="AK4182">
        <v>4181</v>
      </c>
      <c r="AL4182">
        <v>0.16081946872134933</v>
      </c>
      <c r="AN4182">
        <v>4181</v>
      </c>
      <c r="AO4182">
        <v>0.45061648188755249</v>
      </c>
    </row>
    <row r="4183" spans="31:41" x14ac:dyDescent="0.25">
      <c r="AE4183">
        <v>4182</v>
      </c>
      <c r="AF4183" s="1">
        <v>3.2580725609057781E-2</v>
      </c>
      <c r="AH4183">
        <v>4182</v>
      </c>
      <c r="AI4183">
        <v>830.93345101872069</v>
      </c>
      <c r="AK4183">
        <v>4182</v>
      </c>
      <c r="AL4183">
        <v>0.18627761776980986</v>
      </c>
      <c r="AN4183">
        <v>4182</v>
      </c>
      <c r="AO4183">
        <v>0.35534963845841039</v>
      </c>
    </row>
    <row r="4184" spans="31:41" x14ac:dyDescent="0.25">
      <c r="AE4184">
        <v>4183</v>
      </c>
      <c r="AF4184" s="1">
        <v>3.4890737331913613E-2</v>
      </c>
      <c r="AH4184">
        <v>4183</v>
      </c>
      <c r="AI4184">
        <v>1057.70432831058</v>
      </c>
      <c r="AK4184">
        <v>4183</v>
      </c>
      <c r="AL4184">
        <v>0.17012525670818635</v>
      </c>
      <c r="AN4184">
        <v>4183</v>
      </c>
      <c r="AO4184">
        <v>0.40760763754700302</v>
      </c>
    </row>
    <row r="4185" spans="31:41" x14ac:dyDescent="0.25">
      <c r="AE4185">
        <v>4184</v>
      </c>
      <c r="AF4185" s="1">
        <v>3.359781030018838E-2</v>
      </c>
      <c r="AH4185">
        <v>4184</v>
      </c>
      <c r="AI4185">
        <v>999.95857010816269</v>
      </c>
      <c r="AK4185">
        <v>4184</v>
      </c>
      <c r="AL4185">
        <v>0.22304187515970578</v>
      </c>
      <c r="AN4185">
        <v>4184</v>
      </c>
      <c r="AO4185">
        <v>0.39425245588472224</v>
      </c>
    </row>
    <row r="4186" spans="31:41" x14ac:dyDescent="0.25">
      <c r="AE4186">
        <v>4185</v>
      </c>
      <c r="AF4186" s="1">
        <v>3.4813179525084559E-2</v>
      </c>
      <c r="AH4186">
        <v>4185</v>
      </c>
      <c r="AI4186">
        <v>2775.0826652113506</v>
      </c>
      <c r="AK4186">
        <v>4185</v>
      </c>
      <c r="AL4186">
        <v>0.2359809981002923</v>
      </c>
      <c r="AN4186">
        <v>4185</v>
      </c>
      <c r="AO4186">
        <v>0.44453210234368806</v>
      </c>
    </row>
    <row r="4187" spans="31:41" x14ac:dyDescent="0.25">
      <c r="AE4187">
        <v>4186</v>
      </c>
      <c r="AF4187" s="1">
        <v>3.3088066186202081E-2</v>
      </c>
      <c r="AH4187">
        <v>4186</v>
      </c>
      <c r="AI4187">
        <v>3573.9643297479406</v>
      </c>
      <c r="AK4187">
        <v>4186</v>
      </c>
      <c r="AL4187">
        <v>0.19808410915575647</v>
      </c>
      <c r="AN4187">
        <v>4186</v>
      </c>
      <c r="AO4187">
        <v>0.49150965534550534</v>
      </c>
    </row>
    <row r="4188" spans="31:41" x14ac:dyDescent="0.25">
      <c r="AE4188">
        <v>4187</v>
      </c>
      <c r="AF4188" s="1">
        <v>2.8649853500268607E-2</v>
      </c>
      <c r="AH4188">
        <v>4187</v>
      </c>
      <c r="AI4188">
        <v>4307.2487253780946</v>
      </c>
      <c r="AK4188">
        <v>4187</v>
      </c>
      <c r="AL4188">
        <v>0.18695419304907593</v>
      </c>
      <c r="AN4188">
        <v>4187</v>
      </c>
      <c r="AO4188">
        <v>0.43367065537215832</v>
      </c>
    </row>
    <row r="4189" spans="31:41" x14ac:dyDescent="0.25">
      <c r="AE4189">
        <v>4188</v>
      </c>
      <c r="AF4189" s="1">
        <v>2.4267957513483873E-2</v>
      </c>
      <c r="AH4189">
        <v>4188</v>
      </c>
      <c r="AI4189">
        <v>8813.3039121063211</v>
      </c>
      <c r="AK4189">
        <v>4188</v>
      </c>
      <c r="AL4189">
        <v>0.26687851430905374</v>
      </c>
      <c r="AN4189">
        <v>4188</v>
      </c>
      <c r="AO4189">
        <v>0.42248234769017884</v>
      </c>
    </row>
    <row r="4190" spans="31:41" x14ac:dyDescent="0.25">
      <c r="AE4190">
        <v>4189</v>
      </c>
      <c r="AF4190" s="1">
        <v>3.654335152854693E-2</v>
      </c>
      <c r="AH4190">
        <v>4189</v>
      </c>
      <c r="AI4190">
        <v>4962.6421399313622</v>
      </c>
      <c r="AK4190">
        <v>4189</v>
      </c>
      <c r="AL4190">
        <v>0.18872157102752579</v>
      </c>
      <c r="AN4190">
        <v>4189</v>
      </c>
      <c r="AO4190">
        <v>0.45679145442312535</v>
      </c>
    </row>
    <row r="4191" spans="31:41" x14ac:dyDescent="0.25">
      <c r="AE4191">
        <v>4190</v>
      </c>
      <c r="AF4191" s="1">
        <v>3.184818031343517E-2</v>
      </c>
      <c r="AH4191">
        <v>4190</v>
      </c>
      <c r="AI4191">
        <v>6414.5079612970758</v>
      </c>
      <c r="AK4191">
        <v>4190</v>
      </c>
      <c r="AL4191">
        <v>0.18018216534237819</v>
      </c>
      <c r="AN4191">
        <v>4190</v>
      </c>
      <c r="AO4191">
        <v>0.34789886736148162</v>
      </c>
    </row>
    <row r="4192" spans="31:41" x14ac:dyDescent="0.25">
      <c r="AE4192">
        <v>4191</v>
      </c>
      <c r="AF4192" s="1">
        <v>3.1345714350361042E-2</v>
      </c>
      <c r="AH4192">
        <v>4191</v>
      </c>
      <c r="AI4192">
        <v>50712.441814037426</v>
      </c>
      <c r="AK4192">
        <v>4191</v>
      </c>
      <c r="AL4192">
        <v>0.20291955576773923</v>
      </c>
      <c r="AN4192">
        <v>4191</v>
      </c>
      <c r="AO4192">
        <v>0.34254171147901447</v>
      </c>
    </row>
    <row r="4193" spans="31:41" x14ac:dyDescent="0.25">
      <c r="AE4193">
        <v>4192</v>
      </c>
      <c r="AF4193" s="1">
        <v>2.6830603536713404E-2</v>
      </c>
      <c r="AH4193">
        <v>4192</v>
      </c>
      <c r="AI4193">
        <v>1623.0515818998342</v>
      </c>
      <c r="AK4193">
        <v>4192</v>
      </c>
      <c r="AL4193">
        <v>0.21808630444803029</v>
      </c>
      <c r="AN4193">
        <v>4192</v>
      </c>
      <c r="AO4193">
        <v>0.3488588239246066</v>
      </c>
    </row>
    <row r="4194" spans="31:41" x14ac:dyDescent="0.25">
      <c r="AE4194">
        <v>4193</v>
      </c>
      <c r="AF4194" s="1">
        <v>3.0741190946235619E-2</v>
      </c>
      <c r="AH4194">
        <v>4193</v>
      </c>
      <c r="AI4194">
        <v>917.72868952340195</v>
      </c>
      <c r="AK4194">
        <v>4193</v>
      </c>
      <c r="AL4194">
        <v>0.20789958899451305</v>
      </c>
      <c r="AN4194">
        <v>4193</v>
      </c>
      <c r="AO4194">
        <v>0.40037746188705114</v>
      </c>
    </row>
    <row r="4195" spans="31:41" x14ac:dyDescent="0.25">
      <c r="AE4195">
        <v>4194</v>
      </c>
      <c r="AF4195" s="1">
        <v>3.048258583378316E-2</v>
      </c>
      <c r="AH4195">
        <v>4194</v>
      </c>
      <c r="AI4195">
        <v>3829.6038083210515</v>
      </c>
      <c r="AK4195">
        <v>4194</v>
      </c>
      <c r="AL4195">
        <v>0.21638679287013915</v>
      </c>
      <c r="AN4195">
        <v>4194</v>
      </c>
      <c r="AO4195">
        <v>0.33570861908640703</v>
      </c>
    </row>
    <row r="4196" spans="31:41" x14ac:dyDescent="0.25">
      <c r="AE4196">
        <v>4195</v>
      </c>
      <c r="AF4196" s="1">
        <v>3.4488645758315117E-2</v>
      </c>
      <c r="AH4196">
        <v>4195</v>
      </c>
      <c r="AI4196">
        <v>1969.7066603039768</v>
      </c>
      <c r="AK4196">
        <v>4195</v>
      </c>
      <c r="AL4196">
        <v>0.19400259693317201</v>
      </c>
      <c r="AN4196">
        <v>4195</v>
      </c>
      <c r="AO4196">
        <v>0.31443062897279417</v>
      </c>
    </row>
    <row r="4197" spans="31:41" x14ac:dyDescent="0.25">
      <c r="AE4197">
        <v>4196</v>
      </c>
      <c r="AF4197" s="1">
        <v>3.7172867883165095E-2</v>
      </c>
      <c r="AH4197">
        <v>4196</v>
      </c>
      <c r="AI4197">
        <v>5694.316685118989</v>
      </c>
      <c r="AK4197">
        <v>4196</v>
      </c>
      <c r="AL4197">
        <v>0.19851397764784809</v>
      </c>
      <c r="AN4197">
        <v>4196</v>
      </c>
      <c r="AO4197">
        <v>0.36014738043897809</v>
      </c>
    </row>
    <row r="4198" spans="31:41" x14ac:dyDescent="0.25">
      <c r="AE4198">
        <v>4197</v>
      </c>
      <c r="AF4198" s="1">
        <v>3.0321785354744391E-2</v>
      </c>
      <c r="AH4198">
        <v>4197</v>
      </c>
      <c r="AI4198">
        <v>3843.2398145881593</v>
      </c>
      <c r="AK4198">
        <v>4197</v>
      </c>
      <c r="AL4198">
        <v>0.18803173017355154</v>
      </c>
      <c r="AN4198">
        <v>4197</v>
      </c>
      <c r="AO4198">
        <v>0.44489328302603037</v>
      </c>
    </row>
    <row r="4199" spans="31:41" x14ac:dyDescent="0.25">
      <c r="AE4199">
        <v>4198</v>
      </c>
      <c r="AF4199" s="1">
        <v>3.0823832621105662E-2</v>
      </c>
      <c r="AH4199">
        <v>4198</v>
      </c>
      <c r="AI4199">
        <v>1734.1622641206054</v>
      </c>
      <c r="AK4199">
        <v>4198</v>
      </c>
      <c r="AL4199">
        <v>0.11928703848206045</v>
      </c>
      <c r="AN4199">
        <v>4198</v>
      </c>
      <c r="AO4199">
        <v>0.32010781387224574</v>
      </c>
    </row>
    <row r="4200" spans="31:41" x14ac:dyDescent="0.25">
      <c r="AE4200">
        <v>4199</v>
      </c>
      <c r="AF4200" s="1">
        <v>2.9713548870776485E-2</v>
      </c>
      <c r="AH4200">
        <v>4199</v>
      </c>
      <c r="AI4200">
        <v>5008.6897005130822</v>
      </c>
      <c r="AK4200">
        <v>4199</v>
      </c>
      <c r="AL4200">
        <v>0.22829808032662696</v>
      </c>
      <c r="AN4200">
        <v>4199</v>
      </c>
      <c r="AO4200">
        <v>0.37935746538142612</v>
      </c>
    </row>
    <row r="4201" spans="31:41" x14ac:dyDescent="0.25">
      <c r="AE4201">
        <v>4200</v>
      </c>
      <c r="AF4201" s="1">
        <v>3.2949730099009367E-2</v>
      </c>
      <c r="AH4201">
        <v>4200</v>
      </c>
      <c r="AI4201">
        <v>6668.8880421210815</v>
      </c>
      <c r="AK4201">
        <v>4200</v>
      </c>
      <c r="AL4201">
        <v>0.13193376434252696</v>
      </c>
      <c r="AN4201">
        <v>4200</v>
      </c>
      <c r="AO4201">
        <v>0.36461791151581524</v>
      </c>
    </row>
    <row r="4202" spans="31:41" x14ac:dyDescent="0.25">
      <c r="AE4202">
        <v>4201</v>
      </c>
      <c r="AF4202" s="1">
        <v>3.1517064473461032E-2</v>
      </c>
      <c r="AH4202">
        <v>4201</v>
      </c>
      <c r="AI4202">
        <v>7190.2109769366289</v>
      </c>
      <c r="AK4202">
        <v>4201</v>
      </c>
      <c r="AL4202">
        <v>0.27046222229765604</v>
      </c>
      <c r="AN4202">
        <v>4201</v>
      </c>
      <c r="AO4202">
        <v>0.40654025743059452</v>
      </c>
    </row>
    <row r="4203" spans="31:41" x14ac:dyDescent="0.25">
      <c r="AE4203">
        <v>4202</v>
      </c>
      <c r="AF4203" s="1">
        <v>3.459240038657585E-2</v>
      </c>
      <c r="AH4203">
        <v>4202</v>
      </c>
      <c r="AI4203">
        <v>31636.594183950561</v>
      </c>
      <c r="AK4203">
        <v>4202</v>
      </c>
      <c r="AL4203">
        <v>0.13219116483338111</v>
      </c>
      <c r="AN4203">
        <v>4202</v>
      </c>
      <c r="AO4203">
        <v>0.4659698035825568</v>
      </c>
    </row>
    <row r="4204" spans="31:41" x14ac:dyDescent="0.25">
      <c r="AE4204">
        <v>4203</v>
      </c>
      <c r="AF4204" s="1">
        <v>3.1798972669419001E-2</v>
      </c>
      <c r="AH4204">
        <v>4203</v>
      </c>
      <c r="AI4204">
        <v>2661.8091448064547</v>
      </c>
      <c r="AK4204">
        <v>4203</v>
      </c>
      <c r="AL4204">
        <v>0.14718918340223294</v>
      </c>
      <c r="AN4204">
        <v>4203</v>
      </c>
      <c r="AO4204">
        <v>0.41116797095579827</v>
      </c>
    </row>
    <row r="4205" spans="31:41" x14ac:dyDescent="0.25">
      <c r="AE4205">
        <v>4204</v>
      </c>
      <c r="AF4205" s="1">
        <v>2.9749963805589363E-2</v>
      </c>
      <c r="AH4205">
        <v>4204</v>
      </c>
      <c r="AI4205">
        <v>4150.1150971320758</v>
      </c>
      <c r="AK4205">
        <v>4204</v>
      </c>
      <c r="AL4205">
        <v>0.25647411821174765</v>
      </c>
      <c r="AN4205">
        <v>4204</v>
      </c>
      <c r="AO4205">
        <v>0.39045984758024033</v>
      </c>
    </row>
    <row r="4206" spans="31:41" x14ac:dyDescent="0.25">
      <c r="AE4206">
        <v>4205</v>
      </c>
      <c r="AF4206" s="1">
        <v>2.9162205996162038E-2</v>
      </c>
      <c r="AH4206">
        <v>4205</v>
      </c>
      <c r="AI4206">
        <v>5681.5505021819599</v>
      </c>
      <c r="AK4206">
        <v>4205</v>
      </c>
      <c r="AL4206">
        <v>0.22351897097594955</v>
      </c>
      <c r="AN4206">
        <v>4205</v>
      </c>
      <c r="AO4206">
        <v>0.34277206091605422</v>
      </c>
    </row>
    <row r="4207" spans="31:41" x14ac:dyDescent="0.25">
      <c r="AE4207">
        <v>4206</v>
      </c>
      <c r="AF4207" s="1">
        <v>2.7598294004987256E-2</v>
      </c>
      <c r="AH4207">
        <v>4206</v>
      </c>
      <c r="AI4207">
        <v>10058.406201223623</v>
      </c>
      <c r="AK4207">
        <v>4206</v>
      </c>
      <c r="AL4207">
        <v>0.19509712642642746</v>
      </c>
      <c r="AN4207">
        <v>4206</v>
      </c>
      <c r="AO4207">
        <v>0.4294307298003362</v>
      </c>
    </row>
    <row r="4208" spans="31:41" x14ac:dyDescent="0.25">
      <c r="AE4208">
        <v>4207</v>
      </c>
      <c r="AF4208" s="1">
        <v>2.979959880898253E-2</v>
      </c>
      <c r="AH4208">
        <v>4207</v>
      </c>
      <c r="AI4208">
        <v>14621.871250087192</v>
      </c>
      <c r="AK4208">
        <v>4207</v>
      </c>
      <c r="AL4208">
        <v>0.20142258625476145</v>
      </c>
      <c r="AN4208">
        <v>4207</v>
      </c>
      <c r="AO4208">
        <v>0.34419993472014743</v>
      </c>
    </row>
    <row r="4209" spans="31:41" x14ac:dyDescent="0.25">
      <c r="AE4209">
        <v>4208</v>
      </c>
      <c r="AF4209" s="1">
        <v>3.2470774951612436E-2</v>
      </c>
      <c r="AH4209">
        <v>4208</v>
      </c>
      <c r="AI4209">
        <v>8592.3170183937091</v>
      </c>
      <c r="AK4209">
        <v>4208</v>
      </c>
      <c r="AL4209">
        <v>0.19992450532215417</v>
      </c>
      <c r="AN4209">
        <v>4208</v>
      </c>
      <c r="AO4209">
        <v>0.32179841732317827</v>
      </c>
    </row>
    <row r="4210" spans="31:41" x14ac:dyDescent="0.25">
      <c r="AE4210">
        <v>4209</v>
      </c>
      <c r="AF4210" s="1">
        <v>2.7516967067634068E-2</v>
      </c>
      <c r="AH4210">
        <v>4209</v>
      </c>
      <c r="AI4210">
        <v>11700.054964254221</v>
      </c>
      <c r="AK4210">
        <v>4209</v>
      </c>
      <c r="AL4210">
        <v>0.23847239689731903</v>
      </c>
      <c r="AN4210">
        <v>4209</v>
      </c>
      <c r="AO4210">
        <v>0.35295570691464945</v>
      </c>
    </row>
    <row r="4211" spans="31:41" x14ac:dyDescent="0.25">
      <c r="AE4211">
        <v>4210</v>
      </c>
      <c r="AF4211" s="1">
        <v>2.7280238945909918E-2</v>
      </c>
      <c r="AH4211">
        <v>4210</v>
      </c>
      <c r="AI4211">
        <v>6470.6322775939743</v>
      </c>
      <c r="AK4211">
        <v>4210</v>
      </c>
      <c r="AL4211">
        <v>0.16546026783300355</v>
      </c>
      <c r="AN4211">
        <v>4210</v>
      </c>
      <c r="AO4211">
        <v>0.40327599559536287</v>
      </c>
    </row>
    <row r="4212" spans="31:41" x14ac:dyDescent="0.25">
      <c r="AE4212">
        <v>4211</v>
      </c>
      <c r="AF4212" s="1">
        <v>3.1357290719998154E-2</v>
      </c>
      <c r="AH4212">
        <v>4211</v>
      </c>
      <c r="AI4212">
        <v>5506.2676689199679</v>
      </c>
      <c r="AK4212">
        <v>4211</v>
      </c>
      <c r="AL4212">
        <v>0.10218943258793003</v>
      </c>
      <c r="AN4212">
        <v>4211</v>
      </c>
      <c r="AO4212">
        <v>0.44713985544386814</v>
      </c>
    </row>
    <row r="4213" spans="31:41" x14ac:dyDescent="0.25">
      <c r="AE4213">
        <v>4212</v>
      </c>
      <c r="AF4213" s="1">
        <v>2.773863061155768E-2</v>
      </c>
      <c r="AH4213">
        <v>4212</v>
      </c>
      <c r="AI4213">
        <v>73052.641074414933</v>
      </c>
      <c r="AK4213">
        <v>4212</v>
      </c>
      <c r="AL4213">
        <v>0.32154914680632379</v>
      </c>
      <c r="AN4213">
        <v>4212</v>
      </c>
      <c r="AO4213">
        <v>0.39901359887431759</v>
      </c>
    </row>
    <row r="4214" spans="31:41" x14ac:dyDescent="0.25">
      <c r="AE4214">
        <v>4213</v>
      </c>
      <c r="AF4214" s="1">
        <v>2.9895624662658493E-2</v>
      </c>
      <c r="AH4214">
        <v>4213</v>
      </c>
      <c r="AI4214">
        <v>13451.586790390664</v>
      </c>
      <c r="AK4214">
        <v>4213</v>
      </c>
      <c r="AL4214">
        <v>0.21591489114196355</v>
      </c>
      <c r="AN4214">
        <v>4213</v>
      </c>
      <c r="AO4214">
        <v>0.42968261413083864</v>
      </c>
    </row>
    <row r="4215" spans="31:41" x14ac:dyDescent="0.25">
      <c r="AE4215">
        <v>4214</v>
      </c>
      <c r="AF4215" s="1">
        <v>3.1554200148898648E-2</v>
      </c>
      <c r="AH4215">
        <v>4214</v>
      </c>
      <c r="AI4215">
        <v>13266.215710265533</v>
      </c>
      <c r="AK4215">
        <v>4214</v>
      </c>
      <c r="AL4215">
        <v>7.2865562561562541E-2</v>
      </c>
      <c r="AN4215">
        <v>4214</v>
      </c>
      <c r="AO4215">
        <v>0.39395642063169584</v>
      </c>
    </row>
    <row r="4216" spans="31:41" x14ac:dyDescent="0.25">
      <c r="AE4216">
        <v>4215</v>
      </c>
      <c r="AF4216" s="1">
        <v>3.1393048382453603E-2</v>
      </c>
      <c r="AH4216">
        <v>4215</v>
      </c>
      <c r="AI4216">
        <v>27939.931603440709</v>
      </c>
      <c r="AK4216">
        <v>4215</v>
      </c>
      <c r="AL4216">
        <v>7.9873624130533144E-2</v>
      </c>
      <c r="AN4216">
        <v>4215</v>
      </c>
      <c r="AO4216">
        <v>0.36626847012164437</v>
      </c>
    </row>
    <row r="4217" spans="31:41" x14ac:dyDescent="0.25">
      <c r="AE4217">
        <v>4216</v>
      </c>
      <c r="AF4217" s="1">
        <v>2.7193548157599556E-2</v>
      </c>
      <c r="AH4217">
        <v>4216</v>
      </c>
      <c r="AI4217">
        <v>4501.6514931455022</v>
      </c>
      <c r="AK4217">
        <v>4216</v>
      </c>
      <c r="AL4217">
        <v>0.26474262944201099</v>
      </c>
      <c r="AN4217">
        <v>4216</v>
      </c>
      <c r="AO4217">
        <v>0.39657404643298033</v>
      </c>
    </row>
    <row r="4218" spans="31:41" x14ac:dyDescent="0.25">
      <c r="AE4218">
        <v>4217</v>
      </c>
      <c r="AF4218" s="1">
        <v>2.8836772142384781E-2</v>
      </c>
      <c r="AH4218">
        <v>4217</v>
      </c>
      <c r="AI4218">
        <v>3642.5835096480278</v>
      </c>
      <c r="AK4218">
        <v>4217</v>
      </c>
      <c r="AL4218">
        <v>0.23797614892843141</v>
      </c>
      <c r="AN4218">
        <v>4217</v>
      </c>
      <c r="AO4218">
        <v>0.42548329958860454</v>
      </c>
    </row>
    <row r="4219" spans="31:41" x14ac:dyDescent="0.25">
      <c r="AE4219">
        <v>4218</v>
      </c>
      <c r="AF4219" s="1">
        <v>3.4184268338690815E-2</v>
      </c>
      <c r="AH4219">
        <v>4218</v>
      </c>
      <c r="AI4219">
        <v>2036.1689792481279</v>
      </c>
      <c r="AK4219">
        <v>4218</v>
      </c>
      <c r="AL4219">
        <v>0.28444310241621468</v>
      </c>
      <c r="AN4219">
        <v>4218</v>
      </c>
      <c r="AO4219">
        <v>0.4407492997237582</v>
      </c>
    </row>
    <row r="4220" spans="31:41" x14ac:dyDescent="0.25">
      <c r="AE4220">
        <v>4219</v>
      </c>
      <c r="AF4220" s="1">
        <v>3.3569389793977278E-2</v>
      </c>
      <c r="AH4220">
        <v>4219</v>
      </c>
      <c r="AI4220">
        <v>542.18065868756401</v>
      </c>
      <c r="AK4220">
        <v>4219</v>
      </c>
      <c r="AL4220">
        <v>0.23003128215915725</v>
      </c>
      <c r="AN4220">
        <v>4219</v>
      </c>
      <c r="AO4220">
        <v>0.40710099635942937</v>
      </c>
    </row>
    <row r="4221" spans="31:41" x14ac:dyDescent="0.25">
      <c r="AE4221">
        <v>4220</v>
      </c>
      <c r="AF4221" s="1">
        <v>2.8409754793804254E-2</v>
      </c>
      <c r="AH4221">
        <v>4220</v>
      </c>
      <c r="AI4221">
        <v>1434.1128758645057</v>
      </c>
      <c r="AK4221">
        <v>4220</v>
      </c>
      <c r="AL4221">
        <v>0.22624788273555316</v>
      </c>
      <c r="AN4221">
        <v>4220</v>
      </c>
      <c r="AO4221">
        <v>0.43326632013134375</v>
      </c>
    </row>
    <row r="4222" spans="31:41" x14ac:dyDescent="0.25">
      <c r="AE4222">
        <v>4221</v>
      </c>
      <c r="AF4222" s="1">
        <v>2.9681944390204107E-2</v>
      </c>
      <c r="AH4222">
        <v>4221</v>
      </c>
      <c r="AI4222">
        <v>1555.9219267579656</v>
      </c>
      <c r="AK4222">
        <v>4221</v>
      </c>
      <c r="AL4222">
        <v>0.12752670176563519</v>
      </c>
      <c r="AN4222">
        <v>4221</v>
      </c>
      <c r="AO4222">
        <v>0.41838150746211278</v>
      </c>
    </row>
    <row r="4223" spans="31:41" x14ac:dyDescent="0.25">
      <c r="AE4223">
        <v>4222</v>
      </c>
      <c r="AF4223" s="1">
        <v>3.3366348686540537E-2</v>
      </c>
      <c r="AH4223">
        <v>4222</v>
      </c>
      <c r="AI4223">
        <v>1027.4385347271716</v>
      </c>
      <c r="AK4223">
        <v>4222</v>
      </c>
      <c r="AL4223">
        <v>0.2397420394829522</v>
      </c>
      <c r="AN4223">
        <v>4222</v>
      </c>
      <c r="AO4223">
        <v>0.37627060943074425</v>
      </c>
    </row>
    <row r="4224" spans="31:41" x14ac:dyDescent="0.25">
      <c r="AE4224">
        <v>4223</v>
      </c>
      <c r="AF4224" s="1">
        <v>3.2560147049434329E-2</v>
      </c>
      <c r="AH4224">
        <v>4223</v>
      </c>
      <c r="AI4224">
        <v>3003.7602073791209</v>
      </c>
      <c r="AK4224">
        <v>4223</v>
      </c>
      <c r="AL4224">
        <v>0.25217976899565941</v>
      </c>
      <c r="AN4224">
        <v>4223</v>
      </c>
      <c r="AO4224">
        <v>0.34788905788398011</v>
      </c>
    </row>
    <row r="4225" spans="31:41" x14ac:dyDescent="0.25">
      <c r="AE4225">
        <v>4224</v>
      </c>
      <c r="AF4225" s="1">
        <v>2.9180878309853719E-2</v>
      </c>
      <c r="AH4225">
        <v>4224</v>
      </c>
      <c r="AI4225">
        <v>3047.7369050345069</v>
      </c>
      <c r="AK4225">
        <v>4224</v>
      </c>
      <c r="AL4225">
        <v>0.21040082652213785</v>
      </c>
      <c r="AN4225">
        <v>4224</v>
      </c>
      <c r="AO4225">
        <v>0.4036596681824472</v>
      </c>
    </row>
    <row r="4226" spans="31:41" x14ac:dyDescent="0.25">
      <c r="AE4226">
        <v>4225</v>
      </c>
      <c r="AF4226" s="1">
        <v>3.1284721204833499E-2</v>
      </c>
      <c r="AH4226">
        <v>4225</v>
      </c>
      <c r="AI4226">
        <v>9172.9280432867527</v>
      </c>
      <c r="AK4226">
        <v>4225</v>
      </c>
      <c r="AL4226">
        <v>0.21985769812226977</v>
      </c>
      <c r="AN4226">
        <v>4225</v>
      </c>
      <c r="AO4226">
        <v>0.39464608591933825</v>
      </c>
    </row>
    <row r="4227" spans="31:41" x14ac:dyDescent="0.25">
      <c r="AE4227">
        <v>4226</v>
      </c>
      <c r="AF4227" s="1">
        <v>2.9305280794660771E-2</v>
      </c>
      <c r="AH4227">
        <v>4226</v>
      </c>
      <c r="AI4227">
        <v>1492.6095028662867</v>
      </c>
      <c r="AK4227">
        <v>4226</v>
      </c>
      <c r="AL4227">
        <v>0.19128139466501268</v>
      </c>
      <c r="AN4227">
        <v>4226</v>
      </c>
      <c r="AO4227">
        <v>0.40651398862589194</v>
      </c>
    </row>
    <row r="4228" spans="31:41" x14ac:dyDescent="0.25">
      <c r="AE4228">
        <v>4227</v>
      </c>
      <c r="AF4228" s="1">
        <v>2.6414809417353746E-2</v>
      </c>
      <c r="AH4228">
        <v>4227</v>
      </c>
      <c r="AI4228">
        <v>3826.8430956162765</v>
      </c>
      <c r="AK4228">
        <v>4227</v>
      </c>
      <c r="AL4228">
        <v>0.18780811009367115</v>
      </c>
      <c r="AN4228">
        <v>4227</v>
      </c>
      <c r="AO4228">
        <v>0.36505750396821612</v>
      </c>
    </row>
    <row r="4229" spans="31:41" x14ac:dyDescent="0.25">
      <c r="AE4229">
        <v>4228</v>
      </c>
      <c r="AF4229" s="1">
        <v>3.5742592241887916E-2</v>
      </c>
      <c r="AH4229">
        <v>4228</v>
      </c>
      <c r="AI4229">
        <v>5081.0357131755991</v>
      </c>
      <c r="AK4229">
        <v>4228</v>
      </c>
      <c r="AL4229">
        <v>0.21686380411946377</v>
      </c>
      <c r="AN4229">
        <v>4228</v>
      </c>
      <c r="AO4229">
        <v>0.4592423210605312</v>
      </c>
    </row>
    <row r="4230" spans="31:41" x14ac:dyDescent="0.25">
      <c r="AE4230">
        <v>4229</v>
      </c>
      <c r="AF4230" s="1">
        <v>3.0429243511813642E-2</v>
      </c>
      <c r="AH4230">
        <v>4229</v>
      </c>
      <c r="AI4230">
        <v>18414.849762099937</v>
      </c>
      <c r="AK4230">
        <v>4229</v>
      </c>
      <c r="AL4230">
        <v>0.12491620204852408</v>
      </c>
      <c r="AN4230">
        <v>4229</v>
      </c>
      <c r="AO4230">
        <v>0.44144351732566467</v>
      </c>
    </row>
    <row r="4231" spans="31:41" x14ac:dyDescent="0.25">
      <c r="AE4231">
        <v>4230</v>
      </c>
      <c r="AF4231" s="1">
        <v>3.7847220211403521E-2</v>
      </c>
      <c r="AH4231">
        <v>4230</v>
      </c>
      <c r="AI4231">
        <v>5547.6128223298638</v>
      </c>
      <c r="AK4231">
        <v>4230</v>
      </c>
      <c r="AL4231">
        <v>0.12465847474471609</v>
      </c>
      <c r="AN4231">
        <v>4230</v>
      </c>
      <c r="AO4231">
        <v>0.39154009901642828</v>
      </c>
    </row>
    <row r="4232" spans="31:41" x14ac:dyDescent="0.25">
      <c r="AE4232">
        <v>4231</v>
      </c>
      <c r="AF4232" s="1">
        <v>3.0048385494674701E-2</v>
      </c>
      <c r="AH4232">
        <v>4231</v>
      </c>
      <c r="AI4232">
        <v>2090.2665881714784</v>
      </c>
      <c r="AK4232">
        <v>4231</v>
      </c>
      <c r="AL4232">
        <v>0.18253268463144268</v>
      </c>
      <c r="AN4232">
        <v>4231</v>
      </c>
      <c r="AO4232">
        <v>0.34174702284690678</v>
      </c>
    </row>
    <row r="4233" spans="31:41" x14ac:dyDescent="0.25">
      <c r="AE4233">
        <v>4232</v>
      </c>
      <c r="AF4233" s="1">
        <v>3.4712569542475036E-2</v>
      </c>
      <c r="AH4233">
        <v>4232</v>
      </c>
      <c r="AI4233">
        <v>7714.306236775481</v>
      </c>
      <c r="AK4233">
        <v>4232</v>
      </c>
      <c r="AL4233">
        <v>0.18092092836648122</v>
      </c>
      <c r="AN4233">
        <v>4232</v>
      </c>
      <c r="AO4233">
        <v>0.34700323592902954</v>
      </c>
    </row>
    <row r="4234" spans="31:41" x14ac:dyDescent="0.25">
      <c r="AE4234">
        <v>4233</v>
      </c>
      <c r="AF4234" s="1">
        <v>3.3980066417375054E-2</v>
      </c>
      <c r="AH4234">
        <v>4233</v>
      </c>
      <c r="AI4234">
        <v>2425.8529588564525</v>
      </c>
      <c r="AK4234">
        <v>4233</v>
      </c>
      <c r="AL4234">
        <v>0.21266461357366001</v>
      </c>
      <c r="AN4234">
        <v>4233</v>
      </c>
      <c r="AO4234">
        <v>0.34561257003938628</v>
      </c>
    </row>
    <row r="4235" spans="31:41" x14ac:dyDescent="0.25">
      <c r="AE4235">
        <v>4234</v>
      </c>
      <c r="AF4235" s="1">
        <v>3.36956633141694E-2</v>
      </c>
      <c r="AH4235">
        <v>4234</v>
      </c>
      <c r="AI4235">
        <v>43462.915071471463</v>
      </c>
      <c r="AK4235">
        <v>4234</v>
      </c>
      <c r="AL4235">
        <v>0.2719029575616021</v>
      </c>
      <c r="AN4235">
        <v>4234</v>
      </c>
      <c r="AO4235">
        <v>0.3640060198711304</v>
      </c>
    </row>
    <row r="4236" spans="31:41" x14ac:dyDescent="0.25">
      <c r="AE4236">
        <v>4235</v>
      </c>
      <c r="AF4236" s="1">
        <v>3.4496475447569841E-2</v>
      </c>
      <c r="AH4236">
        <v>4235</v>
      </c>
      <c r="AI4236">
        <v>2174.3345904927714</v>
      </c>
      <c r="AK4236">
        <v>4235</v>
      </c>
      <c r="AL4236">
        <v>0.20569875526718817</v>
      </c>
      <c r="AN4236">
        <v>4235</v>
      </c>
      <c r="AO4236">
        <v>0.22617303332298996</v>
      </c>
    </row>
    <row r="4237" spans="31:41" x14ac:dyDescent="0.25">
      <c r="AE4237">
        <v>4236</v>
      </c>
      <c r="AF4237" s="1">
        <v>3.2909829999825391E-2</v>
      </c>
      <c r="AH4237">
        <v>4236</v>
      </c>
      <c r="AI4237">
        <v>3178.273534999028</v>
      </c>
      <c r="AK4237">
        <v>4236</v>
      </c>
      <c r="AL4237">
        <v>0.2161945707254625</v>
      </c>
      <c r="AN4237">
        <v>4236</v>
      </c>
      <c r="AO4237">
        <v>0.36635815075099343</v>
      </c>
    </row>
    <row r="4238" spans="31:41" x14ac:dyDescent="0.25">
      <c r="AE4238">
        <v>4237</v>
      </c>
      <c r="AF4238" s="1">
        <v>3.2884459370903452E-2</v>
      </c>
      <c r="AH4238">
        <v>4237</v>
      </c>
      <c r="AI4238">
        <v>703.35908597870173</v>
      </c>
      <c r="AK4238">
        <v>4237</v>
      </c>
      <c r="AL4238">
        <v>0.23618991928143149</v>
      </c>
      <c r="AN4238">
        <v>4237</v>
      </c>
      <c r="AO4238">
        <v>0.409919279885683</v>
      </c>
    </row>
    <row r="4239" spans="31:41" x14ac:dyDescent="0.25">
      <c r="AE4239">
        <v>4238</v>
      </c>
      <c r="AF4239" s="1">
        <v>3.0437231189606617E-2</v>
      </c>
      <c r="AH4239">
        <v>4238</v>
      </c>
      <c r="AI4239">
        <v>7627.1072925448871</v>
      </c>
      <c r="AK4239">
        <v>4238</v>
      </c>
      <c r="AL4239">
        <v>0.24868634754923591</v>
      </c>
      <c r="AN4239">
        <v>4238</v>
      </c>
      <c r="AO4239">
        <v>0.39138854962743602</v>
      </c>
    </row>
    <row r="4240" spans="31:41" x14ac:dyDescent="0.25">
      <c r="AE4240">
        <v>4239</v>
      </c>
      <c r="AF4240" s="1">
        <v>2.8499050810804949E-2</v>
      </c>
      <c r="AH4240">
        <v>4239</v>
      </c>
      <c r="AI4240">
        <v>1340.4511545405824</v>
      </c>
      <c r="AK4240">
        <v>4239</v>
      </c>
      <c r="AL4240">
        <v>0.20647780226347751</v>
      </c>
      <c r="AN4240">
        <v>4239</v>
      </c>
      <c r="AO4240">
        <v>0.35953650552748423</v>
      </c>
    </row>
    <row r="4241" spans="31:41" x14ac:dyDescent="0.25">
      <c r="AE4241">
        <v>4240</v>
      </c>
      <c r="AF4241" s="1">
        <v>3.0205060640305481E-2</v>
      </c>
      <c r="AH4241">
        <v>4240</v>
      </c>
      <c r="AI4241">
        <v>2311.1650881994283</v>
      </c>
      <c r="AK4241">
        <v>4240</v>
      </c>
      <c r="AL4241">
        <v>0.1483996677651829</v>
      </c>
      <c r="AN4241">
        <v>4240</v>
      </c>
      <c r="AO4241">
        <v>0.46573191134324504</v>
      </c>
    </row>
    <row r="4242" spans="31:41" x14ac:dyDescent="0.25">
      <c r="AE4242">
        <v>4241</v>
      </c>
      <c r="AF4242" s="1">
        <v>2.7259077437433499E-2</v>
      </c>
      <c r="AH4242">
        <v>4241</v>
      </c>
      <c r="AI4242">
        <v>6733.3219499434472</v>
      </c>
      <c r="AK4242">
        <v>4241</v>
      </c>
      <c r="AL4242">
        <v>0.26402477117006706</v>
      </c>
      <c r="AN4242">
        <v>4241</v>
      </c>
      <c r="AO4242">
        <v>0.3664634766132287</v>
      </c>
    </row>
    <row r="4243" spans="31:41" x14ac:dyDescent="0.25">
      <c r="AE4243">
        <v>4242</v>
      </c>
      <c r="AF4243" s="1">
        <v>3.0207472014415426E-2</v>
      </c>
      <c r="AH4243">
        <v>4242</v>
      </c>
      <c r="AI4243">
        <v>38476.623872310651</v>
      </c>
      <c r="AK4243">
        <v>4242</v>
      </c>
      <c r="AL4243">
        <v>0.25712115836930843</v>
      </c>
      <c r="AN4243">
        <v>4242</v>
      </c>
      <c r="AO4243">
        <v>0.40824170843638535</v>
      </c>
    </row>
    <row r="4244" spans="31:41" x14ac:dyDescent="0.25">
      <c r="AE4244">
        <v>4243</v>
      </c>
      <c r="AF4244" s="1">
        <v>2.7629271218235996E-2</v>
      </c>
      <c r="AH4244">
        <v>4243</v>
      </c>
      <c r="AI4244">
        <v>4603.4366611528603</v>
      </c>
      <c r="AK4244">
        <v>4243</v>
      </c>
      <c r="AL4244">
        <v>0.17708657441099832</v>
      </c>
      <c r="AN4244">
        <v>4243</v>
      </c>
      <c r="AO4244">
        <v>0.42202704647536593</v>
      </c>
    </row>
    <row r="4245" spans="31:41" x14ac:dyDescent="0.25">
      <c r="AE4245">
        <v>4244</v>
      </c>
      <c r="AF4245" s="1">
        <v>2.5495682546395226E-2</v>
      </c>
      <c r="AH4245">
        <v>4244</v>
      </c>
      <c r="AI4245">
        <v>4464.2511598430965</v>
      </c>
      <c r="AK4245">
        <v>4244</v>
      </c>
      <c r="AL4245">
        <v>0.11536570359957608</v>
      </c>
      <c r="AN4245">
        <v>4244</v>
      </c>
      <c r="AO4245">
        <v>0.42779235274898048</v>
      </c>
    </row>
    <row r="4246" spans="31:41" x14ac:dyDescent="0.25">
      <c r="AE4246">
        <v>4245</v>
      </c>
      <c r="AF4246" s="1">
        <v>3.2325539002394876E-2</v>
      </c>
      <c r="AH4246">
        <v>4245</v>
      </c>
      <c r="AI4246">
        <v>5392.192016408876</v>
      </c>
      <c r="AK4246">
        <v>4245</v>
      </c>
      <c r="AL4246">
        <v>0.16866851594376453</v>
      </c>
      <c r="AN4246">
        <v>4245</v>
      </c>
      <c r="AO4246">
        <v>0.46870285582841842</v>
      </c>
    </row>
    <row r="4247" spans="31:41" x14ac:dyDescent="0.25">
      <c r="AE4247">
        <v>4246</v>
      </c>
      <c r="AF4247" s="1">
        <v>2.603156283952468E-2</v>
      </c>
      <c r="AH4247">
        <v>4246</v>
      </c>
      <c r="AI4247">
        <v>5440.1223764478373</v>
      </c>
      <c r="AK4247">
        <v>4246</v>
      </c>
      <c r="AL4247">
        <v>0.1970014216177941</v>
      </c>
      <c r="AN4247">
        <v>4246</v>
      </c>
      <c r="AO4247">
        <v>0.34161861461081272</v>
      </c>
    </row>
    <row r="4248" spans="31:41" x14ac:dyDescent="0.25">
      <c r="AE4248">
        <v>4247</v>
      </c>
      <c r="AF4248" s="1">
        <v>3.0392829604201754E-2</v>
      </c>
      <c r="AH4248">
        <v>4247</v>
      </c>
      <c r="AI4248">
        <v>37299.918175460916</v>
      </c>
      <c r="AK4248">
        <v>4247</v>
      </c>
      <c r="AL4248">
        <v>0.21180362045700157</v>
      </c>
      <c r="AN4248">
        <v>4247</v>
      </c>
      <c r="AO4248">
        <v>0.38883411482420932</v>
      </c>
    </row>
    <row r="4249" spans="31:41" x14ac:dyDescent="0.25">
      <c r="AE4249">
        <v>4248</v>
      </c>
      <c r="AF4249" s="1">
        <v>3.1528901776702645E-2</v>
      </c>
      <c r="AH4249">
        <v>4248</v>
      </c>
      <c r="AI4249">
        <v>802.10664860335373</v>
      </c>
      <c r="AK4249">
        <v>4248</v>
      </c>
      <c r="AL4249">
        <v>0.12069431298625968</v>
      </c>
      <c r="AN4249">
        <v>4248</v>
      </c>
      <c r="AO4249">
        <v>0.34374413814264693</v>
      </c>
    </row>
    <row r="4250" spans="31:41" x14ac:dyDescent="0.25">
      <c r="AE4250">
        <v>4249</v>
      </c>
      <c r="AF4250" s="1">
        <v>3.2254868696267147E-2</v>
      </c>
      <c r="AH4250">
        <v>4249</v>
      </c>
      <c r="AI4250">
        <v>6483.7041464538379</v>
      </c>
      <c r="AK4250">
        <v>4249</v>
      </c>
      <c r="AL4250">
        <v>0.20543821385410677</v>
      </c>
      <c r="AN4250">
        <v>4249</v>
      </c>
      <c r="AO4250">
        <v>0.38164397540364892</v>
      </c>
    </row>
    <row r="4251" spans="31:41" x14ac:dyDescent="0.25">
      <c r="AE4251">
        <v>4250</v>
      </c>
      <c r="AF4251" s="1">
        <v>2.6436006597058359E-2</v>
      </c>
      <c r="AH4251">
        <v>4250</v>
      </c>
      <c r="AI4251">
        <v>17053.062570376525</v>
      </c>
      <c r="AK4251">
        <v>4250</v>
      </c>
      <c r="AL4251">
        <v>0.16121146680829312</v>
      </c>
      <c r="AN4251">
        <v>4250</v>
      </c>
      <c r="AO4251">
        <v>0.4266824397271497</v>
      </c>
    </row>
    <row r="4252" spans="31:41" x14ac:dyDescent="0.25">
      <c r="AE4252">
        <v>4251</v>
      </c>
      <c r="AF4252" s="1">
        <v>3.297158888635332E-2</v>
      </c>
      <c r="AH4252">
        <v>4251</v>
      </c>
      <c r="AI4252">
        <v>5297.9081970999332</v>
      </c>
      <c r="AK4252">
        <v>4251</v>
      </c>
      <c r="AL4252">
        <v>0.20265613068760643</v>
      </c>
      <c r="AN4252">
        <v>4251</v>
      </c>
      <c r="AO4252">
        <v>0.38813427487122476</v>
      </c>
    </row>
    <row r="4253" spans="31:41" x14ac:dyDescent="0.25">
      <c r="AE4253">
        <v>4252</v>
      </c>
      <c r="AF4253" s="1">
        <v>3.071685522938461E-2</v>
      </c>
      <c r="AH4253">
        <v>4252</v>
      </c>
      <c r="AI4253">
        <v>1776.538304860175</v>
      </c>
      <c r="AK4253">
        <v>4252</v>
      </c>
      <c r="AL4253">
        <v>0.28515910707679298</v>
      </c>
      <c r="AN4253">
        <v>4252</v>
      </c>
      <c r="AO4253">
        <v>0.37231973356308878</v>
      </c>
    </row>
    <row r="4254" spans="31:41" x14ac:dyDescent="0.25">
      <c r="AE4254">
        <v>4253</v>
      </c>
      <c r="AF4254" s="1">
        <v>3.3698383993888692E-2</v>
      </c>
      <c r="AH4254">
        <v>4253</v>
      </c>
      <c r="AI4254">
        <v>3886.41565579808</v>
      </c>
      <c r="AK4254">
        <v>4253</v>
      </c>
      <c r="AL4254">
        <v>0.22255861065206325</v>
      </c>
      <c r="AN4254">
        <v>4253</v>
      </c>
      <c r="AO4254">
        <v>0.47976953353600627</v>
      </c>
    </row>
    <row r="4255" spans="31:41" x14ac:dyDescent="0.25">
      <c r="AE4255">
        <v>4254</v>
      </c>
      <c r="AF4255" s="1">
        <v>2.7840601428618994E-2</v>
      </c>
      <c r="AH4255">
        <v>4254</v>
      </c>
      <c r="AI4255">
        <v>6418.3095108648795</v>
      </c>
      <c r="AK4255">
        <v>4254</v>
      </c>
      <c r="AL4255">
        <v>0.27818628778296367</v>
      </c>
      <c r="AN4255">
        <v>4254</v>
      </c>
      <c r="AO4255">
        <v>0.42419269237067625</v>
      </c>
    </row>
    <row r="4256" spans="31:41" x14ac:dyDescent="0.25">
      <c r="AE4256">
        <v>4255</v>
      </c>
      <c r="AF4256" s="1">
        <v>2.6037358123106369E-2</v>
      </c>
      <c r="AH4256">
        <v>4255</v>
      </c>
      <c r="AI4256">
        <v>2462.9609277362206</v>
      </c>
      <c r="AK4256">
        <v>4255</v>
      </c>
      <c r="AL4256">
        <v>0.24280047026115509</v>
      </c>
      <c r="AN4256">
        <v>4255</v>
      </c>
      <c r="AO4256">
        <v>0.37060610868084187</v>
      </c>
    </row>
    <row r="4257" spans="31:41" x14ac:dyDescent="0.25">
      <c r="AE4257">
        <v>4256</v>
      </c>
      <c r="AF4257" s="1">
        <v>3.3430466637309753E-2</v>
      </c>
      <c r="AH4257">
        <v>4256</v>
      </c>
      <c r="AI4257">
        <v>9902.7669816220914</v>
      </c>
      <c r="AK4257">
        <v>4256</v>
      </c>
      <c r="AL4257">
        <v>0.13962377302860318</v>
      </c>
      <c r="AN4257">
        <v>4256</v>
      </c>
      <c r="AO4257">
        <v>0.37270996809666168</v>
      </c>
    </row>
    <row r="4258" spans="31:41" x14ac:dyDescent="0.25">
      <c r="AE4258">
        <v>4257</v>
      </c>
      <c r="AF4258" s="1">
        <v>2.7059652881882501E-2</v>
      </c>
      <c r="AH4258">
        <v>4257</v>
      </c>
      <c r="AI4258">
        <v>3972.553782396109</v>
      </c>
      <c r="AK4258">
        <v>4257</v>
      </c>
      <c r="AL4258">
        <v>0.29541474044131449</v>
      </c>
      <c r="AN4258">
        <v>4257</v>
      </c>
      <c r="AO4258">
        <v>0.41628018540183381</v>
      </c>
    </row>
    <row r="4259" spans="31:41" x14ac:dyDescent="0.25">
      <c r="AE4259">
        <v>4258</v>
      </c>
      <c r="AF4259" s="1">
        <v>2.9727029954137674E-2</v>
      </c>
      <c r="AH4259">
        <v>4258</v>
      </c>
      <c r="AI4259">
        <v>10694.631572260596</v>
      </c>
      <c r="AK4259">
        <v>4258</v>
      </c>
      <c r="AL4259">
        <v>0.23124393475911734</v>
      </c>
      <c r="AN4259">
        <v>4258</v>
      </c>
      <c r="AO4259">
        <v>0.41767873407512596</v>
      </c>
    </row>
    <row r="4260" spans="31:41" x14ac:dyDescent="0.25">
      <c r="AE4260">
        <v>4259</v>
      </c>
      <c r="AF4260" s="1">
        <v>3.576152709852809E-2</v>
      </c>
      <c r="AH4260">
        <v>4259</v>
      </c>
      <c r="AI4260">
        <v>5295.5328733318111</v>
      </c>
      <c r="AK4260">
        <v>4259</v>
      </c>
      <c r="AL4260">
        <v>0.11389442839995247</v>
      </c>
      <c r="AN4260">
        <v>4259</v>
      </c>
      <c r="AO4260">
        <v>0.33406701225121449</v>
      </c>
    </row>
    <row r="4261" spans="31:41" x14ac:dyDescent="0.25">
      <c r="AE4261">
        <v>4260</v>
      </c>
      <c r="AF4261" s="1">
        <v>2.9309761949639634E-2</v>
      </c>
      <c r="AH4261">
        <v>4260</v>
      </c>
      <c r="AI4261">
        <v>23758.946915859236</v>
      </c>
      <c r="AK4261">
        <v>4260</v>
      </c>
      <c r="AL4261">
        <v>0.1921289645759614</v>
      </c>
      <c r="AN4261">
        <v>4260</v>
      </c>
      <c r="AO4261">
        <v>0.41065749305191968</v>
      </c>
    </row>
    <row r="4262" spans="31:41" x14ac:dyDescent="0.25">
      <c r="AE4262">
        <v>4261</v>
      </c>
      <c r="AF4262" s="1">
        <v>2.9494352460694984E-2</v>
      </c>
      <c r="AH4262">
        <v>4261</v>
      </c>
      <c r="AI4262">
        <v>25764.21334683762</v>
      </c>
      <c r="AK4262">
        <v>4261</v>
      </c>
      <c r="AL4262">
        <v>0.23705285647007163</v>
      </c>
      <c r="AN4262">
        <v>4261</v>
      </c>
      <c r="AO4262">
        <v>0.38505290404926823</v>
      </c>
    </row>
    <row r="4263" spans="31:41" x14ac:dyDescent="0.25">
      <c r="AE4263">
        <v>4262</v>
      </c>
      <c r="AF4263" s="1">
        <v>2.9817635808566001E-2</v>
      </c>
      <c r="AH4263">
        <v>4262</v>
      </c>
      <c r="AI4263">
        <v>10522.274693876425</v>
      </c>
      <c r="AK4263">
        <v>4262</v>
      </c>
      <c r="AL4263">
        <v>0.10628098751888876</v>
      </c>
      <c r="AN4263">
        <v>4262</v>
      </c>
      <c r="AO4263">
        <v>0.41781210148219744</v>
      </c>
    </row>
    <row r="4264" spans="31:41" x14ac:dyDescent="0.25">
      <c r="AE4264">
        <v>4263</v>
      </c>
      <c r="AF4264" s="1">
        <v>3.4644477718271505E-2</v>
      </c>
      <c r="AH4264">
        <v>4263</v>
      </c>
      <c r="AI4264">
        <v>3886.5316922747497</v>
      </c>
      <c r="AK4264">
        <v>4263</v>
      </c>
      <c r="AL4264">
        <v>0.2037929537735812</v>
      </c>
      <c r="AN4264">
        <v>4263</v>
      </c>
      <c r="AO4264">
        <v>0.41413791297959035</v>
      </c>
    </row>
    <row r="4265" spans="31:41" x14ac:dyDescent="0.25">
      <c r="AE4265">
        <v>4264</v>
      </c>
      <c r="AF4265" s="1">
        <v>3.0631535981590741E-2</v>
      </c>
      <c r="AH4265">
        <v>4264</v>
      </c>
      <c r="AI4265">
        <v>6520.655589890438</v>
      </c>
      <c r="AK4265">
        <v>4264</v>
      </c>
      <c r="AL4265">
        <v>0.20281796133824961</v>
      </c>
      <c r="AN4265">
        <v>4264</v>
      </c>
      <c r="AO4265">
        <v>0.41712199409370859</v>
      </c>
    </row>
    <row r="4266" spans="31:41" x14ac:dyDescent="0.25">
      <c r="AE4266">
        <v>4265</v>
      </c>
      <c r="AF4266" s="1">
        <v>3.203354128239555E-2</v>
      </c>
      <c r="AH4266">
        <v>4265</v>
      </c>
      <c r="AI4266">
        <v>703.18206853679305</v>
      </c>
      <c r="AK4266">
        <v>4265</v>
      </c>
      <c r="AL4266">
        <v>0.17670936241569177</v>
      </c>
      <c r="AN4266">
        <v>4265</v>
      </c>
      <c r="AO4266">
        <v>0.48134738120411052</v>
      </c>
    </row>
    <row r="4267" spans="31:41" x14ac:dyDescent="0.25">
      <c r="AE4267">
        <v>4266</v>
      </c>
      <c r="AF4267" s="1">
        <v>2.6975692923115524E-2</v>
      </c>
      <c r="AH4267">
        <v>4266</v>
      </c>
      <c r="AI4267">
        <v>641.64452922593364</v>
      </c>
      <c r="AK4267">
        <v>4266</v>
      </c>
      <c r="AL4267">
        <v>0.24914782401044056</v>
      </c>
      <c r="AN4267">
        <v>4266</v>
      </c>
      <c r="AO4267">
        <v>0.31616937485573537</v>
      </c>
    </row>
    <row r="4268" spans="31:41" x14ac:dyDescent="0.25">
      <c r="AE4268">
        <v>4267</v>
      </c>
      <c r="AF4268" s="1">
        <v>3.3104202667400218E-2</v>
      </c>
      <c r="AH4268">
        <v>4267</v>
      </c>
      <c r="AI4268">
        <v>4221.6314935964665</v>
      </c>
      <c r="AK4268">
        <v>4267</v>
      </c>
      <c r="AL4268">
        <v>0.22822895006528521</v>
      </c>
      <c r="AN4268">
        <v>4267</v>
      </c>
      <c r="AO4268">
        <v>0.43776887663190239</v>
      </c>
    </row>
    <row r="4269" spans="31:41" x14ac:dyDescent="0.25">
      <c r="AE4269">
        <v>4268</v>
      </c>
      <c r="AF4269" s="1">
        <v>3.4956906580015046E-2</v>
      </c>
      <c r="AH4269">
        <v>4268</v>
      </c>
      <c r="AI4269">
        <v>2553.8924646733908</v>
      </c>
      <c r="AK4269">
        <v>4268</v>
      </c>
      <c r="AL4269">
        <v>0.19665490902182711</v>
      </c>
      <c r="AN4269">
        <v>4268</v>
      </c>
      <c r="AO4269">
        <v>0.43038644442685814</v>
      </c>
    </row>
    <row r="4270" spans="31:41" x14ac:dyDescent="0.25">
      <c r="AE4270">
        <v>4269</v>
      </c>
      <c r="AF4270" s="1">
        <v>3.5147493650302009E-2</v>
      </c>
      <c r="AH4270">
        <v>4269</v>
      </c>
      <c r="AI4270">
        <v>8263.6574118867502</v>
      </c>
      <c r="AK4270">
        <v>4269</v>
      </c>
      <c r="AL4270">
        <v>0.22661975979491134</v>
      </c>
      <c r="AN4270">
        <v>4269</v>
      </c>
      <c r="AO4270">
        <v>0.36207330479258004</v>
      </c>
    </row>
    <row r="4271" spans="31:41" x14ac:dyDescent="0.25">
      <c r="AE4271">
        <v>4270</v>
      </c>
      <c r="AF4271" s="1">
        <v>3.2389859708865654E-2</v>
      </c>
      <c r="AH4271">
        <v>4270</v>
      </c>
      <c r="AI4271">
        <v>7818.2052136543616</v>
      </c>
      <c r="AK4271">
        <v>4270</v>
      </c>
      <c r="AL4271">
        <v>0.13633359911280718</v>
      </c>
      <c r="AN4271">
        <v>4270</v>
      </c>
      <c r="AO4271">
        <v>0.43424081990927321</v>
      </c>
    </row>
    <row r="4272" spans="31:41" x14ac:dyDescent="0.25">
      <c r="AE4272">
        <v>4271</v>
      </c>
      <c r="AF4272" s="1">
        <v>3.4355897978723293E-2</v>
      </c>
      <c r="AH4272">
        <v>4271</v>
      </c>
      <c r="AI4272">
        <v>12725.447537708205</v>
      </c>
      <c r="AK4272">
        <v>4271</v>
      </c>
      <c r="AL4272">
        <v>0.22270616130544196</v>
      </c>
      <c r="AN4272">
        <v>4271</v>
      </c>
      <c r="AO4272">
        <v>0.33188180688668956</v>
      </c>
    </row>
    <row r="4273" spans="31:41" x14ac:dyDescent="0.25">
      <c r="AE4273">
        <v>4272</v>
      </c>
      <c r="AF4273" s="1">
        <v>3.1572774919489177E-2</v>
      </c>
      <c r="AH4273">
        <v>4272</v>
      </c>
      <c r="AI4273">
        <v>13311.385886133925</v>
      </c>
      <c r="AK4273">
        <v>4272</v>
      </c>
      <c r="AL4273">
        <v>0.27581586240406819</v>
      </c>
      <c r="AN4273">
        <v>4272</v>
      </c>
      <c r="AO4273">
        <v>0.42524127586299704</v>
      </c>
    </row>
    <row r="4274" spans="31:41" x14ac:dyDescent="0.25">
      <c r="AE4274">
        <v>4273</v>
      </c>
      <c r="AF4274" s="1">
        <v>3.4548363687015637E-2</v>
      </c>
      <c r="AH4274">
        <v>4273</v>
      </c>
      <c r="AI4274">
        <v>3596.1874314649008</v>
      </c>
      <c r="AK4274">
        <v>4273</v>
      </c>
      <c r="AL4274">
        <v>0.21077181075707263</v>
      </c>
      <c r="AN4274">
        <v>4273</v>
      </c>
      <c r="AO4274">
        <v>0.36766409492633662</v>
      </c>
    </row>
    <row r="4275" spans="31:41" x14ac:dyDescent="0.25">
      <c r="AE4275">
        <v>4274</v>
      </c>
      <c r="AF4275" s="1">
        <v>2.9678675119175546E-2</v>
      </c>
      <c r="AH4275">
        <v>4274</v>
      </c>
      <c r="AI4275">
        <v>1189.2914983233466</v>
      </c>
      <c r="AK4275">
        <v>4274</v>
      </c>
      <c r="AL4275">
        <v>0.1567523558004453</v>
      </c>
      <c r="AN4275">
        <v>4274</v>
      </c>
      <c r="AO4275">
        <v>0.43678540097217688</v>
      </c>
    </row>
    <row r="4276" spans="31:41" x14ac:dyDescent="0.25">
      <c r="AE4276">
        <v>4275</v>
      </c>
      <c r="AF4276" s="1">
        <v>2.9492944486876116E-2</v>
      </c>
      <c r="AH4276">
        <v>4275</v>
      </c>
      <c r="AI4276">
        <v>55752.293189309035</v>
      </c>
      <c r="AK4276">
        <v>4275</v>
      </c>
      <c r="AL4276">
        <v>0.11950872697357762</v>
      </c>
      <c r="AN4276">
        <v>4275</v>
      </c>
      <c r="AO4276">
        <v>0.39511859297852953</v>
      </c>
    </row>
    <row r="4277" spans="31:41" x14ac:dyDescent="0.25">
      <c r="AE4277">
        <v>4276</v>
      </c>
      <c r="AF4277" s="1">
        <v>2.9327579724699682E-2</v>
      </c>
      <c r="AH4277">
        <v>4276</v>
      </c>
      <c r="AI4277">
        <v>16337.507608342683</v>
      </c>
      <c r="AK4277">
        <v>4276</v>
      </c>
      <c r="AL4277">
        <v>0.21505918960200987</v>
      </c>
      <c r="AN4277">
        <v>4276</v>
      </c>
      <c r="AO4277">
        <v>0.38497344255650534</v>
      </c>
    </row>
    <row r="4278" spans="31:41" x14ac:dyDescent="0.25">
      <c r="AE4278">
        <v>4277</v>
      </c>
      <c r="AF4278" s="1">
        <v>3.1355578374233639E-2</v>
      </c>
      <c r="AH4278">
        <v>4277</v>
      </c>
      <c r="AI4278">
        <v>5357.4397834309493</v>
      </c>
      <c r="AK4278">
        <v>4277</v>
      </c>
      <c r="AL4278">
        <v>0.1591628135809996</v>
      </c>
      <c r="AN4278">
        <v>4277</v>
      </c>
      <c r="AO4278">
        <v>0.45723049741496535</v>
      </c>
    </row>
    <row r="4279" spans="31:41" x14ac:dyDescent="0.25">
      <c r="AE4279">
        <v>4278</v>
      </c>
      <c r="AF4279" s="1">
        <v>3.2676988425597964E-2</v>
      </c>
      <c r="AH4279">
        <v>4278</v>
      </c>
      <c r="AI4279">
        <v>23797.36360549842</v>
      </c>
      <c r="AK4279">
        <v>4278</v>
      </c>
      <c r="AL4279">
        <v>0.17172356047287199</v>
      </c>
      <c r="AN4279">
        <v>4278</v>
      </c>
      <c r="AO4279">
        <v>0.41351682173371651</v>
      </c>
    </row>
    <row r="4280" spans="31:41" x14ac:dyDescent="0.25">
      <c r="AE4280">
        <v>4279</v>
      </c>
      <c r="AF4280" s="1">
        <v>2.8579491114974376E-2</v>
      </c>
      <c r="AH4280">
        <v>4279</v>
      </c>
      <c r="AI4280">
        <v>5230.648515073427</v>
      </c>
      <c r="AK4280">
        <v>4279</v>
      </c>
      <c r="AL4280">
        <v>0.16291910872793341</v>
      </c>
      <c r="AN4280">
        <v>4279</v>
      </c>
      <c r="AO4280">
        <v>0.37485064457020639</v>
      </c>
    </row>
    <row r="4281" spans="31:41" x14ac:dyDescent="0.25">
      <c r="AE4281">
        <v>4280</v>
      </c>
      <c r="AF4281" s="1">
        <v>2.4835753645377157E-2</v>
      </c>
      <c r="AH4281">
        <v>4280</v>
      </c>
      <c r="AI4281">
        <v>18392.76182773451</v>
      </c>
      <c r="AK4281">
        <v>4280</v>
      </c>
      <c r="AL4281">
        <v>0.18131690151709859</v>
      </c>
      <c r="AN4281">
        <v>4280</v>
      </c>
      <c r="AO4281">
        <v>0.46688679899119384</v>
      </c>
    </row>
    <row r="4282" spans="31:41" x14ac:dyDescent="0.25">
      <c r="AE4282">
        <v>4281</v>
      </c>
      <c r="AF4282" s="1">
        <v>3.3474161979917705E-2</v>
      </c>
      <c r="AH4282">
        <v>4281</v>
      </c>
      <c r="AI4282">
        <v>5577.5751345208273</v>
      </c>
      <c r="AK4282">
        <v>4281</v>
      </c>
      <c r="AL4282">
        <v>0.2413343398787787</v>
      </c>
      <c r="AN4282">
        <v>4281</v>
      </c>
      <c r="AO4282">
        <v>0.43639564404085907</v>
      </c>
    </row>
    <row r="4283" spans="31:41" x14ac:dyDescent="0.25">
      <c r="AE4283">
        <v>4282</v>
      </c>
      <c r="AF4283" s="1">
        <v>3.1777036155273164E-2</v>
      </c>
      <c r="AH4283">
        <v>4282</v>
      </c>
      <c r="AI4283">
        <v>10393.990946295118</v>
      </c>
      <c r="AK4283">
        <v>4282</v>
      </c>
      <c r="AL4283">
        <v>0.17575728182864153</v>
      </c>
      <c r="AN4283">
        <v>4282</v>
      </c>
      <c r="AO4283">
        <v>0.45448745687642988</v>
      </c>
    </row>
    <row r="4284" spans="31:41" x14ac:dyDescent="0.25">
      <c r="AE4284">
        <v>4283</v>
      </c>
      <c r="AF4284" s="1">
        <v>2.7988529781808102E-2</v>
      </c>
      <c r="AH4284">
        <v>4283</v>
      </c>
      <c r="AI4284">
        <v>8550.5183156950807</v>
      </c>
      <c r="AK4284">
        <v>4283</v>
      </c>
      <c r="AL4284">
        <v>0.26676045582231861</v>
      </c>
      <c r="AN4284">
        <v>4283</v>
      </c>
      <c r="AO4284">
        <v>0.39108981749163702</v>
      </c>
    </row>
    <row r="4285" spans="31:41" x14ac:dyDescent="0.25">
      <c r="AE4285">
        <v>4284</v>
      </c>
      <c r="AF4285" s="1">
        <v>2.70580332092063E-2</v>
      </c>
      <c r="AH4285">
        <v>4284</v>
      </c>
      <c r="AI4285">
        <v>15403.972343374833</v>
      </c>
      <c r="AK4285">
        <v>4284</v>
      </c>
      <c r="AL4285">
        <v>0.17114545214048152</v>
      </c>
      <c r="AN4285">
        <v>4284</v>
      </c>
      <c r="AO4285">
        <v>0.45510096826948476</v>
      </c>
    </row>
    <row r="4286" spans="31:41" x14ac:dyDescent="0.25">
      <c r="AE4286">
        <v>4285</v>
      </c>
      <c r="AF4286" s="1">
        <v>3.2271386513202271E-2</v>
      </c>
      <c r="AH4286">
        <v>4285</v>
      </c>
      <c r="AI4286">
        <v>1706.2022903370555</v>
      </c>
      <c r="AK4286">
        <v>4285</v>
      </c>
      <c r="AL4286">
        <v>0.15234916887233918</v>
      </c>
      <c r="AN4286">
        <v>4285</v>
      </c>
      <c r="AO4286">
        <v>0.40899094777994011</v>
      </c>
    </row>
    <row r="4287" spans="31:41" x14ac:dyDescent="0.25">
      <c r="AE4287">
        <v>4286</v>
      </c>
      <c r="AF4287" s="1">
        <v>2.9290586220589665E-2</v>
      </c>
      <c r="AH4287">
        <v>4286</v>
      </c>
      <c r="AI4287">
        <v>9932.702891375322</v>
      </c>
      <c r="AK4287">
        <v>4286</v>
      </c>
      <c r="AL4287">
        <v>0.22125996119450153</v>
      </c>
      <c r="AN4287">
        <v>4286</v>
      </c>
      <c r="AO4287">
        <v>0.41861819060918565</v>
      </c>
    </row>
    <row r="4288" spans="31:41" x14ac:dyDescent="0.25">
      <c r="AE4288">
        <v>4287</v>
      </c>
      <c r="AF4288" s="1">
        <v>3.4133495088347621E-2</v>
      </c>
      <c r="AH4288">
        <v>4287</v>
      </c>
      <c r="AI4288">
        <v>62788.257445246054</v>
      </c>
      <c r="AK4288">
        <v>4287</v>
      </c>
      <c r="AL4288">
        <v>0.19251840785274713</v>
      </c>
      <c r="AN4288">
        <v>4287</v>
      </c>
      <c r="AO4288">
        <v>0.46471398467361053</v>
      </c>
    </row>
    <row r="4289" spans="31:41" x14ac:dyDescent="0.25">
      <c r="AE4289">
        <v>4288</v>
      </c>
      <c r="AF4289" s="1">
        <v>3.0826331383398964E-2</v>
      </c>
      <c r="AH4289">
        <v>4288</v>
      </c>
      <c r="AI4289">
        <v>10851.42398094704</v>
      </c>
      <c r="AK4289">
        <v>4288</v>
      </c>
      <c r="AL4289">
        <v>7.6857225928785036E-2</v>
      </c>
      <c r="AN4289">
        <v>4288</v>
      </c>
      <c r="AO4289">
        <v>0.34437387726345148</v>
      </c>
    </row>
    <row r="4290" spans="31:41" x14ac:dyDescent="0.25">
      <c r="AE4290">
        <v>4289</v>
      </c>
      <c r="AF4290" s="1">
        <v>2.6344905294197529E-2</v>
      </c>
      <c r="AH4290">
        <v>4289</v>
      </c>
      <c r="AI4290">
        <v>1833.3870678176334</v>
      </c>
      <c r="AK4290">
        <v>4289</v>
      </c>
      <c r="AL4290">
        <v>0.1995601047363893</v>
      </c>
      <c r="AN4290">
        <v>4289</v>
      </c>
      <c r="AO4290">
        <v>0.46148388385776318</v>
      </c>
    </row>
    <row r="4291" spans="31:41" x14ac:dyDescent="0.25">
      <c r="AE4291">
        <v>4290</v>
      </c>
      <c r="AF4291" s="1">
        <v>3.1317445709926117E-2</v>
      </c>
      <c r="AH4291">
        <v>4290</v>
      </c>
      <c r="AI4291">
        <v>4360.5988822783156</v>
      </c>
      <c r="AK4291">
        <v>4290</v>
      </c>
      <c r="AL4291">
        <v>0.20461191501105486</v>
      </c>
      <c r="AN4291">
        <v>4290</v>
      </c>
      <c r="AO4291">
        <v>0.36136358592440943</v>
      </c>
    </row>
    <row r="4292" spans="31:41" x14ac:dyDescent="0.25">
      <c r="AE4292">
        <v>4291</v>
      </c>
      <c r="AF4292" s="1">
        <v>2.9293557804574988E-2</v>
      </c>
      <c r="AH4292">
        <v>4291</v>
      </c>
      <c r="AI4292">
        <v>7397.951830112529</v>
      </c>
      <c r="AK4292">
        <v>4291</v>
      </c>
      <c r="AL4292">
        <v>0.25184738323909328</v>
      </c>
      <c r="AN4292">
        <v>4291</v>
      </c>
      <c r="AO4292">
        <v>0.44967225132288335</v>
      </c>
    </row>
    <row r="4293" spans="31:41" x14ac:dyDescent="0.25">
      <c r="AE4293">
        <v>4292</v>
      </c>
      <c r="AF4293" s="1">
        <v>3.047935916386324E-2</v>
      </c>
      <c r="AH4293">
        <v>4292</v>
      </c>
      <c r="AI4293">
        <v>12698.413681698816</v>
      </c>
      <c r="AK4293">
        <v>4292</v>
      </c>
      <c r="AL4293">
        <v>0.16678009595424731</v>
      </c>
      <c r="AN4293">
        <v>4292</v>
      </c>
      <c r="AO4293">
        <v>0.41445585267926799</v>
      </c>
    </row>
    <row r="4294" spans="31:41" x14ac:dyDescent="0.25">
      <c r="AE4294">
        <v>4293</v>
      </c>
      <c r="AF4294" s="1">
        <v>3.2044301830594923E-2</v>
      </c>
      <c r="AH4294">
        <v>4293</v>
      </c>
      <c r="AI4294">
        <v>3084.094751584089</v>
      </c>
      <c r="AK4294">
        <v>4293</v>
      </c>
      <c r="AL4294">
        <v>0.16475891107145205</v>
      </c>
      <c r="AN4294">
        <v>4293</v>
      </c>
      <c r="AO4294">
        <v>0.43454756032218778</v>
      </c>
    </row>
    <row r="4295" spans="31:41" x14ac:dyDescent="0.25">
      <c r="AE4295">
        <v>4294</v>
      </c>
      <c r="AF4295" s="1">
        <v>2.8696606821704496E-2</v>
      </c>
      <c r="AH4295">
        <v>4294</v>
      </c>
      <c r="AI4295">
        <v>6105.2842754970725</v>
      </c>
      <c r="AK4295">
        <v>4294</v>
      </c>
      <c r="AL4295">
        <v>0.20293579368329032</v>
      </c>
      <c r="AN4295">
        <v>4294</v>
      </c>
      <c r="AO4295">
        <v>0.43492279220344759</v>
      </c>
    </row>
    <row r="4296" spans="31:41" x14ac:dyDescent="0.25">
      <c r="AE4296">
        <v>4295</v>
      </c>
      <c r="AF4296" s="1">
        <v>2.9891231219791203E-2</v>
      </c>
      <c r="AH4296">
        <v>4295</v>
      </c>
      <c r="AI4296">
        <v>2606.6398662704405</v>
      </c>
      <c r="AK4296">
        <v>4295</v>
      </c>
      <c r="AL4296">
        <v>0.30160958655369391</v>
      </c>
      <c r="AN4296">
        <v>4295</v>
      </c>
      <c r="AO4296">
        <v>0.42910441724315962</v>
      </c>
    </row>
    <row r="4297" spans="31:41" x14ac:dyDescent="0.25">
      <c r="AE4297">
        <v>4296</v>
      </c>
      <c r="AF4297" s="1">
        <v>3.2891727462762477E-2</v>
      </c>
      <c r="AH4297">
        <v>4296</v>
      </c>
      <c r="AI4297">
        <v>10030.751314286243</v>
      </c>
      <c r="AK4297">
        <v>4296</v>
      </c>
      <c r="AL4297">
        <v>0.21853005834238479</v>
      </c>
      <c r="AN4297">
        <v>4296</v>
      </c>
      <c r="AO4297">
        <v>0.38958117248901097</v>
      </c>
    </row>
    <row r="4298" spans="31:41" x14ac:dyDescent="0.25">
      <c r="AE4298">
        <v>4297</v>
      </c>
      <c r="AF4298" s="1">
        <v>3.3767951158455656E-2</v>
      </c>
      <c r="AH4298">
        <v>4297</v>
      </c>
      <c r="AI4298">
        <v>45073.207584307216</v>
      </c>
      <c r="AK4298">
        <v>4297</v>
      </c>
      <c r="AL4298">
        <v>0.24736342980520118</v>
      </c>
      <c r="AN4298">
        <v>4297</v>
      </c>
      <c r="AO4298">
        <v>0.45958421489339252</v>
      </c>
    </row>
    <row r="4299" spans="31:41" x14ac:dyDescent="0.25">
      <c r="AE4299">
        <v>4298</v>
      </c>
      <c r="AF4299" s="1">
        <v>3.1780152507586035E-2</v>
      </c>
      <c r="AH4299">
        <v>4298</v>
      </c>
      <c r="AI4299">
        <v>10244.481851876353</v>
      </c>
      <c r="AK4299">
        <v>4298</v>
      </c>
      <c r="AL4299">
        <v>0.16676071153056679</v>
      </c>
      <c r="AN4299">
        <v>4298</v>
      </c>
      <c r="AO4299">
        <v>0.36835581470727741</v>
      </c>
    </row>
    <row r="4300" spans="31:41" x14ac:dyDescent="0.25">
      <c r="AE4300">
        <v>4299</v>
      </c>
      <c r="AF4300" s="1">
        <v>2.8991694133184254E-2</v>
      </c>
      <c r="AH4300">
        <v>4299</v>
      </c>
      <c r="AI4300">
        <v>1224.0270431107785</v>
      </c>
      <c r="AK4300">
        <v>4299</v>
      </c>
      <c r="AL4300">
        <v>0.24673780140423496</v>
      </c>
      <c r="AN4300">
        <v>4299</v>
      </c>
      <c r="AO4300">
        <v>0.4271802507109011</v>
      </c>
    </row>
    <row r="4301" spans="31:41" x14ac:dyDescent="0.25">
      <c r="AE4301">
        <v>4300</v>
      </c>
      <c r="AF4301" s="1">
        <v>2.8931847382213105E-2</v>
      </c>
      <c r="AH4301">
        <v>4300</v>
      </c>
      <c r="AI4301">
        <v>13943.435549202391</v>
      </c>
      <c r="AK4301">
        <v>4300</v>
      </c>
      <c r="AL4301">
        <v>0.27544732685224049</v>
      </c>
      <c r="AN4301">
        <v>4300</v>
      </c>
      <c r="AO4301">
        <v>0.2339459479744106</v>
      </c>
    </row>
    <row r="4302" spans="31:41" x14ac:dyDescent="0.25">
      <c r="AE4302">
        <v>4301</v>
      </c>
      <c r="AF4302" s="1">
        <v>3.4847646305336433E-2</v>
      </c>
      <c r="AH4302">
        <v>4301</v>
      </c>
      <c r="AI4302">
        <v>4463.169097465644</v>
      </c>
      <c r="AK4302">
        <v>4301</v>
      </c>
      <c r="AL4302">
        <v>0.19287176881154428</v>
      </c>
      <c r="AN4302">
        <v>4301</v>
      </c>
      <c r="AO4302">
        <v>0.4177832094919901</v>
      </c>
    </row>
    <row r="4303" spans="31:41" x14ac:dyDescent="0.25">
      <c r="AE4303">
        <v>4302</v>
      </c>
      <c r="AF4303" s="1">
        <v>2.8025072601272738E-2</v>
      </c>
      <c r="AH4303">
        <v>4302</v>
      </c>
      <c r="AI4303">
        <v>2523.5782240722351</v>
      </c>
      <c r="AK4303">
        <v>4302</v>
      </c>
      <c r="AL4303">
        <v>0.17711766966626696</v>
      </c>
      <c r="AN4303">
        <v>4302</v>
      </c>
      <c r="AO4303">
        <v>0.44967828776069546</v>
      </c>
    </row>
    <row r="4304" spans="31:41" x14ac:dyDescent="0.25">
      <c r="AE4304">
        <v>4303</v>
      </c>
      <c r="AF4304" s="1">
        <v>2.7489806277469553E-2</v>
      </c>
      <c r="AH4304">
        <v>4303</v>
      </c>
      <c r="AI4304">
        <v>3625.6235848268552</v>
      </c>
      <c r="AK4304">
        <v>4303</v>
      </c>
      <c r="AL4304">
        <v>0.16233035843584048</v>
      </c>
      <c r="AN4304">
        <v>4303</v>
      </c>
      <c r="AO4304">
        <v>0.446907653563198</v>
      </c>
    </row>
    <row r="4305" spans="31:41" x14ac:dyDescent="0.25">
      <c r="AE4305">
        <v>4304</v>
      </c>
      <c r="AF4305" s="1">
        <v>2.9652284396560313E-2</v>
      </c>
      <c r="AH4305">
        <v>4304</v>
      </c>
      <c r="AI4305">
        <v>2436.3617517855632</v>
      </c>
      <c r="AK4305">
        <v>4304</v>
      </c>
      <c r="AL4305">
        <v>0.15487620732050808</v>
      </c>
      <c r="AN4305">
        <v>4304</v>
      </c>
      <c r="AO4305">
        <v>0.36360404475613545</v>
      </c>
    </row>
    <row r="4306" spans="31:41" x14ac:dyDescent="0.25">
      <c r="AE4306">
        <v>4305</v>
      </c>
      <c r="AF4306" s="1">
        <v>2.9714692158201439E-2</v>
      </c>
      <c r="AH4306">
        <v>4305</v>
      </c>
      <c r="AI4306">
        <v>4102.1493593177729</v>
      </c>
      <c r="AK4306">
        <v>4305</v>
      </c>
      <c r="AL4306">
        <v>0.19113387803819251</v>
      </c>
      <c r="AN4306">
        <v>4305</v>
      </c>
      <c r="AO4306">
        <v>0.43598254526872399</v>
      </c>
    </row>
    <row r="4307" spans="31:41" x14ac:dyDescent="0.25">
      <c r="AE4307">
        <v>4306</v>
      </c>
      <c r="AF4307" s="1">
        <v>2.3310993451839401E-2</v>
      </c>
      <c r="AH4307">
        <v>4306</v>
      </c>
      <c r="AI4307">
        <v>4798.2080360669688</v>
      </c>
      <c r="AK4307">
        <v>4306</v>
      </c>
      <c r="AL4307">
        <v>0.17160953394791717</v>
      </c>
      <c r="AN4307">
        <v>4306</v>
      </c>
      <c r="AO4307">
        <v>0.36190942611252641</v>
      </c>
    </row>
    <row r="4308" spans="31:41" x14ac:dyDescent="0.25">
      <c r="AE4308">
        <v>4307</v>
      </c>
      <c r="AF4308" s="1">
        <v>2.8861476220530369E-2</v>
      </c>
      <c r="AH4308">
        <v>4307</v>
      </c>
      <c r="AI4308">
        <v>4395.9610543388708</v>
      </c>
      <c r="AK4308">
        <v>4307</v>
      </c>
      <c r="AL4308">
        <v>0.22588998870252536</v>
      </c>
      <c r="AN4308">
        <v>4307</v>
      </c>
      <c r="AO4308">
        <v>0.36559769174207779</v>
      </c>
    </row>
    <row r="4309" spans="31:41" x14ac:dyDescent="0.25">
      <c r="AE4309">
        <v>4308</v>
      </c>
      <c r="AF4309" s="1">
        <v>3.5757698368876323E-2</v>
      </c>
      <c r="AH4309">
        <v>4308</v>
      </c>
      <c r="AI4309">
        <v>8051.1749630114409</v>
      </c>
      <c r="AK4309">
        <v>4308</v>
      </c>
      <c r="AL4309">
        <v>0.25525095009826487</v>
      </c>
      <c r="AN4309">
        <v>4308</v>
      </c>
      <c r="AO4309">
        <v>0.36775137015849801</v>
      </c>
    </row>
    <row r="4310" spans="31:41" x14ac:dyDescent="0.25">
      <c r="AE4310">
        <v>4309</v>
      </c>
      <c r="AF4310" s="1">
        <v>3.2567951372936221E-2</v>
      </c>
      <c r="AH4310">
        <v>4309</v>
      </c>
      <c r="AI4310">
        <v>3058.3598997139006</v>
      </c>
      <c r="AK4310">
        <v>4309</v>
      </c>
      <c r="AL4310">
        <v>0.10434058328912306</v>
      </c>
      <c r="AN4310">
        <v>4309</v>
      </c>
      <c r="AO4310">
        <v>0.39905221659125861</v>
      </c>
    </row>
    <row r="4311" spans="31:41" x14ac:dyDescent="0.25">
      <c r="AE4311">
        <v>4310</v>
      </c>
      <c r="AF4311" s="1">
        <v>2.650269808126926E-2</v>
      </c>
      <c r="AH4311">
        <v>4310</v>
      </c>
      <c r="AI4311">
        <v>1621.4069359352318</v>
      </c>
      <c r="AK4311">
        <v>4310</v>
      </c>
      <c r="AL4311">
        <v>0.2084829675133433</v>
      </c>
      <c r="AN4311">
        <v>4310</v>
      </c>
      <c r="AO4311">
        <v>0.38462113399708886</v>
      </c>
    </row>
    <row r="4312" spans="31:41" x14ac:dyDescent="0.25">
      <c r="AE4312">
        <v>4311</v>
      </c>
      <c r="AF4312" s="1">
        <v>2.6220273453579024E-2</v>
      </c>
      <c r="AH4312">
        <v>4311</v>
      </c>
      <c r="AI4312">
        <v>4561.1322230723335</v>
      </c>
      <c r="AK4312">
        <v>4311</v>
      </c>
      <c r="AL4312">
        <v>0.1415845442226521</v>
      </c>
      <c r="AN4312">
        <v>4311</v>
      </c>
      <c r="AO4312">
        <v>0.38376174102972649</v>
      </c>
    </row>
    <row r="4313" spans="31:41" x14ac:dyDescent="0.25">
      <c r="AE4313">
        <v>4312</v>
      </c>
      <c r="AF4313" s="1">
        <v>3.3946677523043034E-2</v>
      </c>
      <c r="AH4313">
        <v>4312</v>
      </c>
      <c r="AI4313">
        <v>1889.0560803374583</v>
      </c>
      <c r="AK4313">
        <v>4312</v>
      </c>
      <c r="AL4313">
        <v>0.24398044479802725</v>
      </c>
      <c r="AN4313">
        <v>4312</v>
      </c>
      <c r="AO4313">
        <v>0.38175815169579014</v>
      </c>
    </row>
    <row r="4314" spans="31:41" x14ac:dyDescent="0.25">
      <c r="AE4314">
        <v>4313</v>
      </c>
      <c r="AF4314" s="1">
        <v>3.2669346843415603E-2</v>
      </c>
      <c r="AH4314">
        <v>4313</v>
      </c>
      <c r="AI4314">
        <v>6502.489548173704</v>
      </c>
      <c r="AK4314">
        <v>4313</v>
      </c>
      <c r="AL4314">
        <v>0.24096629871356495</v>
      </c>
      <c r="AN4314">
        <v>4313</v>
      </c>
      <c r="AO4314">
        <v>0.41172558778275747</v>
      </c>
    </row>
    <row r="4315" spans="31:41" x14ac:dyDescent="0.25">
      <c r="AE4315">
        <v>4314</v>
      </c>
      <c r="AF4315" s="1">
        <v>3.3140025133445494E-2</v>
      </c>
      <c r="AH4315">
        <v>4314</v>
      </c>
      <c r="AI4315">
        <v>2101.7584340068429</v>
      </c>
      <c r="AK4315">
        <v>4314</v>
      </c>
      <c r="AL4315">
        <v>0.1656215537141135</v>
      </c>
      <c r="AN4315">
        <v>4314</v>
      </c>
      <c r="AO4315">
        <v>0.42362401577490072</v>
      </c>
    </row>
    <row r="4316" spans="31:41" x14ac:dyDescent="0.25">
      <c r="AE4316">
        <v>4315</v>
      </c>
      <c r="AF4316" s="1">
        <v>2.2399836263424788E-2</v>
      </c>
      <c r="AH4316">
        <v>4315</v>
      </c>
      <c r="AI4316">
        <v>1680.7349677633624</v>
      </c>
      <c r="AK4316">
        <v>4315</v>
      </c>
      <c r="AL4316">
        <v>0.20343792118189108</v>
      </c>
      <c r="AN4316">
        <v>4315</v>
      </c>
      <c r="AO4316">
        <v>0.30076607356255869</v>
      </c>
    </row>
    <row r="4317" spans="31:41" x14ac:dyDescent="0.25">
      <c r="AE4317">
        <v>4316</v>
      </c>
      <c r="AF4317" s="1">
        <v>3.0653817996412869E-2</v>
      </c>
      <c r="AH4317">
        <v>4316</v>
      </c>
      <c r="AI4317">
        <v>23861.761810662818</v>
      </c>
      <c r="AK4317">
        <v>4316</v>
      </c>
      <c r="AL4317">
        <v>0.18219356060158118</v>
      </c>
      <c r="AN4317">
        <v>4316</v>
      </c>
      <c r="AO4317">
        <v>0.3958630842558587</v>
      </c>
    </row>
    <row r="4318" spans="31:41" x14ac:dyDescent="0.25">
      <c r="AE4318">
        <v>4317</v>
      </c>
      <c r="AF4318" s="1">
        <v>3.3937788844627947E-2</v>
      </c>
      <c r="AH4318">
        <v>4317</v>
      </c>
      <c r="AI4318">
        <v>547.96534780433922</v>
      </c>
      <c r="AK4318">
        <v>4317</v>
      </c>
      <c r="AL4318">
        <v>0.11797552271680165</v>
      </c>
      <c r="AN4318">
        <v>4317</v>
      </c>
      <c r="AO4318">
        <v>0.41316953072853452</v>
      </c>
    </row>
    <row r="4319" spans="31:41" x14ac:dyDescent="0.25">
      <c r="AE4319">
        <v>4318</v>
      </c>
      <c r="AF4319" s="1">
        <v>3.0231195138954225E-2</v>
      </c>
      <c r="AH4319">
        <v>4318</v>
      </c>
      <c r="AI4319">
        <v>4077.4275370138062</v>
      </c>
      <c r="AK4319">
        <v>4318</v>
      </c>
      <c r="AL4319">
        <v>0.33610188236506072</v>
      </c>
      <c r="AN4319">
        <v>4318</v>
      </c>
      <c r="AO4319">
        <v>0.42113968920307748</v>
      </c>
    </row>
    <row r="4320" spans="31:41" x14ac:dyDescent="0.25">
      <c r="AE4320">
        <v>4319</v>
      </c>
      <c r="AF4320" s="1">
        <v>2.3742374188832294E-2</v>
      </c>
      <c r="AH4320">
        <v>4319</v>
      </c>
      <c r="AI4320">
        <v>16197.0737795363</v>
      </c>
      <c r="AK4320">
        <v>4319</v>
      </c>
      <c r="AL4320">
        <v>0.20385150924873452</v>
      </c>
      <c r="AN4320">
        <v>4319</v>
      </c>
      <c r="AO4320">
        <v>0.32014474036962798</v>
      </c>
    </row>
    <row r="4321" spans="31:41" x14ac:dyDescent="0.25">
      <c r="AE4321">
        <v>4320</v>
      </c>
      <c r="AF4321" s="1">
        <v>2.5718647598068189E-2</v>
      </c>
      <c r="AH4321">
        <v>4320</v>
      </c>
      <c r="AI4321">
        <v>4609.9582368979472</v>
      </c>
      <c r="AK4321">
        <v>4320</v>
      </c>
      <c r="AL4321">
        <v>0.23617024899793126</v>
      </c>
      <c r="AN4321">
        <v>4320</v>
      </c>
      <c r="AO4321">
        <v>0.41496351737351145</v>
      </c>
    </row>
    <row r="4322" spans="31:41" x14ac:dyDescent="0.25">
      <c r="AE4322">
        <v>4321</v>
      </c>
      <c r="AF4322" s="1">
        <v>2.6131567422791102E-2</v>
      </c>
      <c r="AH4322">
        <v>4321</v>
      </c>
      <c r="AI4322">
        <v>2754.2467162707912</v>
      </c>
      <c r="AK4322">
        <v>4321</v>
      </c>
      <c r="AL4322">
        <v>0.17881165936215643</v>
      </c>
      <c r="AN4322">
        <v>4321</v>
      </c>
      <c r="AO4322">
        <v>0.51812982154042642</v>
      </c>
    </row>
    <row r="4323" spans="31:41" x14ac:dyDescent="0.25">
      <c r="AE4323">
        <v>4322</v>
      </c>
      <c r="AF4323" s="1">
        <v>2.9117964330525048E-2</v>
      </c>
      <c r="AH4323">
        <v>4322</v>
      </c>
      <c r="AI4323">
        <v>1560.3612234148347</v>
      </c>
      <c r="AK4323">
        <v>4322</v>
      </c>
      <c r="AL4323">
        <v>0.22820833915926497</v>
      </c>
      <c r="AN4323">
        <v>4322</v>
      </c>
      <c r="AO4323">
        <v>0.37034942741469878</v>
      </c>
    </row>
    <row r="4324" spans="31:41" x14ac:dyDescent="0.25">
      <c r="AE4324">
        <v>4323</v>
      </c>
      <c r="AF4324" s="1">
        <v>3.1983077787161696E-2</v>
      </c>
      <c r="AH4324">
        <v>4323</v>
      </c>
      <c r="AI4324">
        <v>6636.3067470711421</v>
      </c>
      <c r="AK4324">
        <v>4323</v>
      </c>
      <c r="AL4324">
        <v>0.21176946194153551</v>
      </c>
      <c r="AN4324">
        <v>4323</v>
      </c>
      <c r="AO4324">
        <v>0.37188776549849806</v>
      </c>
    </row>
    <row r="4325" spans="31:41" x14ac:dyDescent="0.25">
      <c r="AE4325">
        <v>4324</v>
      </c>
      <c r="AF4325" s="1">
        <v>2.5481443616615751E-2</v>
      </c>
      <c r="AH4325">
        <v>4324</v>
      </c>
      <c r="AI4325">
        <v>4579.7965814007448</v>
      </c>
      <c r="AK4325">
        <v>4324</v>
      </c>
      <c r="AL4325">
        <v>0.21411902926924833</v>
      </c>
      <c r="AN4325">
        <v>4324</v>
      </c>
      <c r="AO4325">
        <v>0.40544158245886303</v>
      </c>
    </row>
    <row r="4326" spans="31:41" x14ac:dyDescent="0.25">
      <c r="AE4326">
        <v>4325</v>
      </c>
      <c r="AF4326" s="1">
        <v>3.0311428138453556E-2</v>
      </c>
      <c r="AH4326">
        <v>4325</v>
      </c>
      <c r="AI4326">
        <v>9635.0288148083328</v>
      </c>
      <c r="AK4326">
        <v>4325</v>
      </c>
      <c r="AL4326">
        <v>0.15323030888223044</v>
      </c>
      <c r="AN4326">
        <v>4325</v>
      </c>
      <c r="AO4326">
        <v>0.40453728302026248</v>
      </c>
    </row>
    <row r="4327" spans="31:41" x14ac:dyDescent="0.25">
      <c r="AE4327">
        <v>4326</v>
      </c>
      <c r="AF4327" s="1">
        <v>3.4619901149896215E-2</v>
      </c>
      <c r="AH4327">
        <v>4326</v>
      </c>
      <c r="AI4327">
        <v>21264.661087889068</v>
      </c>
      <c r="AK4327">
        <v>4326</v>
      </c>
      <c r="AL4327">
        <v>0.12945299947894578</v>
      </c>
      <c r="AN4327">
        <v>4326</v>
      </c>
      <c r="AO4327">
        <v>0.40967249177447029</v>
      </c>
    </row>
    <row r="4328" spans="31:41" x14ac:dyDescent="0.25">
      <c r="AE4328">
        <v>4327</v>
      </c>
      <c r="AF4328" s="1">
        <v>2.7681648905797385E-2</v>
      </c>
      <c r="AH4328">
        <v>4327</v>
      </c>
      <c r="AI4328">
        <v>4979.5967190638876</v>
      </c>
      <c r="AK4328">
        <v>4327</v>
      </c>
      <c r="AL4328">
        <v>0.22713494052707578</v>
      </c>
      <c r="AN4328">
        <v>4327</v>
      </c>
      <c r="AO4328">
        <v>0.36972394126070451</v>
      </c>
    </row>
    <row r="4329" spans="31:41" x14ac:dyDescent="0.25">
      <c r="AE4329">
        <v>4328</v>
      </c>
      <c r="AF4329" s="1">
        <v>2.9905432781546004E-2</v>
      </c>
      <c r="AH4329">
        <v>4328</v>
      </c>
      <c r="AI4329">
        <v>10336.238995840084</v>
      </c>
      <c r="AK4329">
        <v>4328</v>
      </c>
      <c r="AL4329">
        <v>0.20856147624815172</v>
      </c>
      <c r="AN4329">
        <v>4328</v>
      </c>
      <c r="AO4329">
        <v>0.37778179916711829</v>
      </c>
    </row>
    <row r="4330" spans="31:41" x14ac:dyDescent="0.25">
      <c r="AE4330">
        <v>4329</v>
      </c>
      <c r="AF4330" s="1">
        <v>3.0370222280299064E-2</v>
      </c>
      <c r="AH4330">
        <v>4329</v>
      </c>
      <c r="AI4330">
        <v>3645.6882945435741</v>
      </c>
      <c r="AK4330">
        <v>4329</v>
      </c>
      <c r="AL4330">
        <v>0.23536090012389843</v>
      </c>
      <c r="AN4330">
        <v>4329</v>
      </c>
      <c r="AO4330">
        <v>0.40468557067097316</v>
      </c>
    </row>
    <row r="4331" spans="31:41" x14ac:dyDescent="0.25">
      <c r="AE4331">
        <v>4330</v>
      </c>
      <c r="AF4331" s="1">
        <v>2.7728079749238077E-2</v>
      </c>
      <c r="AH4331">
        <v>4330</v>
      </c>
      <c r="AI4331">
        <v>26292.461491470796</v>
      </c>
      <c r="AK4331">
        <v>4330</v>
      </c>
      <c r="AL4331">
        <v>0.13379224933112221</v>
      </c>
      <c r="AN4331">
        <v>4330</v>
      </c>
      <c r="AO4331">
        <v>0.32743436728420944</v>
      </c>
    </row>
    <row r="4332" spans="31:41" x14ac:dyDescent="0.25">
      <c r="AE4332">
        <v>4331</v>
      </c>
      <c r="AF4332" s="1">
        <v>2.4690314298499771E-2</v>
      </c>
      <c r="AH4332">
        <v>4331</v>
      </c>
      <c r="AI4332">
        <v>7025.9300122735958</v>
      </c>
      <c r="AK4332">
        <v>4331</v>
      </c>
      <c r="AL4332">
        <v>0.15989363795367462</v>
      </c>
      <c r="AN4332">
        <v>4331</v>
      </c>
      <c r="AO4332">
        <v>0.46066424464716077</v>
      </c>
    </row>
    <row r="4333" spans="31:41" x14ac:dyDescent="0.25">
      <c r="AE4333">
        <v>4332</v>
      </c>
      <c r="AF4333" s="1">
        <v>3.3967483467619797E-2</v>
      </c>
      <c r="AH4333">
        <v>4332</v>
      </c>
      <c r="AI4333">
        <v>25143.921634686023</v>
      </c>
      <c r="AK4333">
        <v>4332</v>
      </c>
      <c r="AL4333">
        <v>0.17458985003981009</v>
      </c>
      <c r="AN4333">
        <v>4332</v>
      </c>
      <c r="AO4333">
        <v>0.31971715962797698</v>
      </c>
    </row>
    <row r="4334" spans="31:41" x14ac:dyDescent="0.25">
      <c r="AE4334">
        <v>4333</v>
      </c>
      <c r="AF4334" s="1">
        <v>3.4358101959200527E-2</v>
      </c>
      <c r="AH4334">
        <v>4333</v>
      </c>
      <c r="AI4334">
        <v>1168.7269994682836</v>
      </c>
      <c r="AK4334">
        <v>4333</v>
      </c>
      <c r="AL4334">
        <v>0.25835070008483796</v>
      </c>
      <c r="AN4334">
        <v>4333</v>
      </c>
      <c r="AO4334">
        <v>0.44996171012745922</v>
      </c>
    </row>
    <row r="4335" spans="31:41" x14ac:dyDescent="0.25">
      <c r="AE4335">
        <v>4334</v>
      </c>
      <c r="AF4335" s="1">
        <v>2.6796376047104165E-2</v>
      </c>
      <c r="AH4335">
        <v>4334</v>
      </c>
      <c r="AI4335">
        <v>972.64452131587609</v>
      </c>
      <c r="AK4335">
        <v>4334</v>
      </c>
      <c r="AL4335">
        <v>0.30167334553460534</v>
      </c>
      <c r="AN4335">
        <v>4334</v>
      </c>
      <c r="AO4335">
        <v>0.34558282091143072</v>
      </c>
    </row>
    <row r="4336" spans="31:41" x14ac:dyDescent="0.25">
      <c r="AE4336">
        <v>4335</v>
      </c>
      <c r="AF4336" s="1">
        <v>3.4125719730357496E-2</v>
      </c>
      <c r="AH4336">
        <v>4335</v>
      </c>
      <c r="AI4336">
        <v>4408.5790780104426</v>
      </c>
      <c r="AK4336">
        <v>4335</v>
      </c>
      <c r="AL4336">
        <v>0.20961264993306103</v>
      </c>
      <c r="AN4336">
        <v>4335</v>
      </c>
      <c r="AO4336">
        <v>0.49176317210335746</v>
      </c>
    </row>
    <row r="4337" spans="31:41" x14ac:dyDescent="0.25">
      <c r="AE4337">
        <v>4336</v>
      </c>
      <c r="AF4337" s="1">
        <v>3.122882263678628E-2</v>
      </c>
      <c r="AH4337">
        <v>4336</v>
      </c>
      <c r="AI4337">
        <v>1617.2346871727225</v>
      </c>
      <c r="AK4337">
        <v>4336</v>
      </c>
      <c r="AL4337">
        <v>0.13787967712682156</v>
      </c>
      <c r="AN4337">
        <v>4336</v>
      </c>
      <c r="AO4337">
        <v>0.37109765062866773</v>
      </c>
    </row>
    <row r="4338" spans="31:41" x14ac:dyDescent="0.25">
      <c r="AE4338">
        <v>4337</v>
      </c>
      <c r="AF4338" s="1">
        <v>2.9817923760453668E-2</v>
      </c>
      <c r="AH4338">
        <v>4337</v>
      </c>
      <c r="AI4338">
        <v>1634.5477393250146</v>
      </c>
      <c r="AK4338">
        <v>4337</v>
      </c>
      <c r="AL4338">
        <v>0.2541582236346614</v>
      </c>
      <c r="AN4338">
        <v>4337</v>
      </c>
      <c r="AO4338">
        <v>0.38920992645694152</v>
      </c>
    </row>
    <row r="4339" spans="31:41" x14ac:dyDescent="0.25">
      <c r="AE4339">
        <v>4338</v>
      </c>
      <c r="AF4339" s="1">
        <v>3.3599687301811176E-2</v>
      </c>
      <c r="AH4339">
        <v>4338</v>
      </c>
      <c r="AI4339">
        <v>3590.7363843282692</v>
      </c>
      <c r="AK4339">
        <v>4338</v>
      </c>
      <c r="AL4339">
        <v>0.18192718448216633</v>
      </c>
      <c r="AN4339">
        <v>4338</v>
      </c>
      <c r="AO4339">
        <v>0.39013160169684924</v>
      </c>
    </row>
    <row r="4340" spans="31:41" x14ac:dyDescent="0.25">
      <c r="AE4340">
        <v>4339</v>
      </c>
      <c r="AF4340" s="1">
        <v>2.5682876171155833E-2</v>
      </c>
      <c r="AH4340">
        <v>4339</v>
      </c>
      <c r="AI4340">
        <v>13382.344321035936</v>
      </c>
      <c r="AK4340">
        <v>4339</v>
      </c>
      <c r="AL4340">
        <v>0.25312190475721008</v>
      </c>
      <c r="AN4340">
        <v>4339</v>
      </c>
      <c r="AO4340">
        <v>0.40349913552169497</v>
      </c>
    </row>
    <row r="4341" spans="31:41" x14ac:dyDescent="0.25">
      <c r="AE4341">
        <v>4340</v>
      </c>
      <c r="AF4341" s="1">
        <v>2.5689686700952175E-2</v>
      </c>
      <c r="AH4341">
        <v>4340</v>
      </c>
      <c r="AI4341">
        <v>5892.9674956977624</v>
      </c>
      <c r="AK4341">
        <v>4340</v>
      </c>
      <c r="AL4341">
        <v>0.16355495970406064</v>
      </c>
      <c r="AN4341">
        <v>4340</v>
      </c>
      <c r="AO4341">
        <v>0.38683576330882191</v>
      </c>
    </row>
    <row r="4342" spans="31:41" x14ac:dyDescent="0.25">
      <c r="AE4342">
        <v>4341</v>
      </c>
      <c r="AF4342" s="1">
        <v>2.6397438441581045E-2</v>
      </c>
      <c r="AH4342">
        <v>4341</v>
      </c>
      <c r="AI4342">
        <v>475.41625068405682</v>
      </c>
      <c r="AK4342">
        <v>4341</v>
      </c>
      <c r="AL4342">
        <v>0.18059283397026465</v>
      </c>
      <c r="AN4342">
        <v>4341</v>
      </c>
      <c r="AO4342">
        <v>0.37900723536797853</v>
      </c>
    </row>
    <row r="4343" spans="31:41" x14ac:dyDescent="0.25">
      <c r="AE4343">
        <v>4342</v>
      </c>
      <c r="AF4343" s="1">
        <v>2.3499630842121144E-2</v>
      </c>
      <c r="AH4343">
        <v>4342</v>
      </c>
      <c r="AI4343">
        <v>14834.111280724614</v>
      </c>
      <c r="AK4343">
        <v>4342</v>
      </c>
      <c r="AL4343">
        <v>9.4064723185987562E-2</v>
      </c>
      <c r="AN4343">
        <v>4342</v>
      </c>
      <c r="AO4343">
        <v>0.35892521847881698</v>
      </c>
    </row>
    <row r="4344" spans="31:41" x14ac:dyDescent="0.25">
      <c r="AE4344">
        <v>4343</v>
      </c>
      <c r="AF4344" s="1">
        <v>3.2028390243933114E-2</v>
      </c>
      <c r="AH4344">
        <v>4343</v>
      </c>
      <c r="AI4344">
        <v>1190.8565677241324</v>
      </c>
      <c r="AK4344">
        <v>4343</v>
      </c>
      <c r="AL4344">
        <v>0.19804617659166934</v>
      </c>
      <c r="AN4344">
        <v>4343</v>
      </c>
      <c r="AO4344">
        <v>0.38502007295795904</v>
      </c>
    </row>
    <row r="4345" spans="31:41" x14ac:dyDescent="0.25">
      <c r="AE4345">
        <v>4344</v>
      </c>
      <c r="AF4345" s="1">
        <v>3.2611766264037056E-2</v>
      </c>
      <c r="AH4345">
        <v>4344</v>
      </c>
      <c r="AI4345">
        <v>2587.0224690754035</v>
      </c>
      <c r="AK4345">
        <v>4344</v>
      </c>
      <c r="AL4345">
        <v>0.19103876831543223</v>
      </c>
      <c r="AN4345">
        <v>4344</v>
      </c>
      <c r="AO4345">
        <v>0.36767428734117968</v>
      </c>
    </row>
    <row r="4346" spans="31:41" x14ac:dyDescent="0.25">
      <c r="AE4346">
        <v>4345</v>
      </c>
      <c r="AF4346" s="1">
        <v>2.5492681015287344E-2</v>
      </c>
      <c r="AH4346">
        <v>4345</v>
      </c>
      <c r="AI4346">
        <v>10170.729106028619</v>
      </c>
      <c r="AK4346">
        <v>4345</v>
      </c>
      <c r="AL4346">
        <v>0.1273969564720025</v>
      </c>
      <c r="AN4346">
        <v>4345</v>
      </c>
      <c r="AO4346">
        <v>0.41740770401162802</v>
      </c>
    </row>
    <row r="4347" spans="31:41" x14ac:dyDescent="0.25">
      <c r="AE4347">
        <v>4346</v>
      </c>
      <c r="AF4347" s="1">
        <v>3.6795210515443877E-2</v>
      </c>
      <c r="AH4347">
        <v>4346</v>
      </c>
      <c r="AI4347">
        <v>2096.4259372888091</v>
      </c>
      <c r="AK4347">
        <v>4346</v>
      </c>
      <c r="AL4347">
        <v>0.27252513372336412</v>
      </c>
      <c r="AN4347">
        <v>4346</v>
      </c>
      <c r="AO4347">
        <v>0.41305133518683512</v>
      </c>
    </row>
    <row r="4348" spans="31:41" x14ac:dyDescent="0.25">
      <c r="AE4348">
        <v>4347</v>
      </c>
      <c r="AF4348" s="1">
        <v>3.6223221118814486E-2</v>
      </c>
      <c r="AH4348">
        <v>4347</v>
      </c>
      <c r="AI4348">
        <v>6045.7346393311045</v>
      </c>
      <c r="AK4348">
        <v>4347</v>
      </c>
      <c r="AL4348">
        <v>0.25464880823087704</v>
      </c>
      <c r="AN4348">
        <v>4347</v>
      </c>
      <c r="AO4348">
        <v>0.35002221366780789</v>
      </c>
    </row>
    <row r="4349" spans="31:41" x14ac:dyDescent="0.25">
      <c r="AE4349">
        <v>4348</v>
      </c>
      <c r="AF4349" s="1">
        <v>2.945119732066237E-2</v>
      </c>
      <c r="AH4349">
        <v>4348</v>
      </c>
      <c r="AI4349">
        <v>5206.3447814822193</v>
      </c>
      <c r="AK4349">
        <v>4348</v>
      </c>
      <c r="AL4349">
        <v>0.23025412303144019</v>
      </c>
      <c r="AN4349">
        <v>4348</v>
      </c>
      <c r="AO4349">
        <v>0.33894442647168266</v>
      </c>
    </row>
    <row r="4350" spans="31:41" x14ac:dyDescent="0.25">
      <c r="AE4350">
        <v>4349</v>
      </c>
      <c r="AF4350" s="1">
        <v>3.2549351612390254E-2</v>
      </c>
      <c r="AH4350">
        <v>4349</v>
      </c>
      <c r="AI4350">
        <v>15424.917571751699</v>
      </c>
      <c r="AK4350">
        <v>4349</v>
      </c>
      <c r="AL4350">
        <v>0.16442294030125026</v>
      </c>
      <c r="AN4350">
        <v>4349</v>
      </c>
      <c r="AO4350">
        <v>0.37549731355678373</v>
      </c>
    </row>
    <row r="4351" spans="31:41" x14ac:dyDescent="0.25">
      <c r="AE4351">
        <v>4350</v>
      </c>
      <c r="AF4351" s="1">
        <v>3.016052986383988E-2</v>
      </c>
      <c r="AH4351">
        <v>4350</v>
      </c>
      <c r="AI4351">
        <v>1123.1975235588211</v>
      </c>
      <c r="AK4351">
        <v>4350</v>
      </c>
      <c r="AL4351">
        <v>0.25890082698355776</v>
      </c>
      <c r="AN4351">
        <v>4350</v>
      </c>
      <c r="AO4351">
        <v>0.46749619170654921</v>
      </c>
    </row>
    <row r="4352" spans="31:41" x14ac:dyDescent="0.25">
      <c r="AE4352">
        <v>4351</v>
      </c>
      <c r="AF4352" s="1">
        <v>2.677782645020943E-2</v>
      </c>
      <c r="AH4352">
        <v>4351</v>
      </c>
      <c r="AI4352">
        <v>17767.97092156811</v>
      </c>
      <c r="AK4352">
        <v>4351</v>
      </c>
      <c r="AL4352">
        <v>0.23060333612639242</v>
      </c>
      <c r="AN4352">
        <v>4351</v>
      </c>
      <c r="AO4352">
        <v>0.43023853506787058</v>
      </c>
    </row>
    <row r="4353" spans="31:41" x14ac:dyDescent="0.25">
      <c r="AE4353">
        <v>4352</v>
      </c>
      <c r="AF4353" s="1">
        <v>3.3825325952823393E-2</v>
      </c>
      <c r="AH4353">
        <v>4352</v>
      </c>
      <c r="AI4353">
        <v>3657.5644561298245</v>
      </c>
      <c r="AK4353">
        <v>4352</v>
      </c>
      <c r="AL4353">
        <v>0.24308657579155216</v>
      </c>
      <c r="AN4353">
        <v>4352</v>
      </c>
      <c r="AO4353">
        <v>0.39382742581758284</v>
      </c>
    </row>
    <row r="4354" spans="31:41" x14ac:dyDescent="0.25">
      <c r="AE4354">
        <v>4353</v>
      </c>
      <c r="AF4354" s="1">
        <v>3.0596324266142894E-2</v>
      </c>
      <c r="AH4354">
        <v>4353</v>
      </c>
      <c r="AI4354">
        <v>5758.0831581468756</v>
      </c>
      <c r="AK4354">
        <v>4353</v>
      </c>
      <c r="AL4354">
        <v>0.25501209247716983</v>
      </c>
      <c r="AN4354">
        <v>4353</v>
      </c>
      <c r="AO4354">
        <v>0.34339006175807657</v>
      </c>
    </row>
    <row r="4355" spans="31:41" x14ac:dyDescent="0.25">
      <c r="AE4355">
        <v>4354</v>
      </c>
      <c r="AF4355" s="1">
        <v>3.3649809441709699E-2</v>
      </c>
      <c r="AH4355">
        <v>4354</v>
      </c>
      <c r="AI4355">
        <v>4597.5866787846062</v>
      </c>
      <c r="AK4355">
        <v>4354</v>
      </c>
      <c r="AL4355">
        <v>0.19981039181909685</v>
      </c>
      <c r="AN4355">
        <v>4354</v>
      </c>
      <c r="AO4355">
        <v>0.33704842943454</v>
      </c>
    </row>
    <row r="4356" spans="31:41" x14ac:dyDescent="0.25">
      <c r="AE4356">
        <v>4355</v>
      </c>
      <c r="AF4356" s="1">
        <v>3.4916332105985326E-2</v>
      </c>
      <c r="AH4356">
        <v>4355</v>
      </c>
      <c r="AI4356">
        <v>11002.278186818472</v>
      </c>
      <c r="AK4356">
        <v>4355</v>
      </c>
      <c r="AL4356">
        <v>0.17421581120928392</v>
      </c>
      <c r="AN4356">
        <v>4355</v>
      </c>
      <c r="AO4356">
        <v>0.38676969525281835</v>
      </c>
    </row>
    <row r="4357" spans="31:41" x14ac:dyDescent="0.25">
      <c r="AE4357">
        <v>4356</v>
      </c>
      <c r="AF4357" s="1">
        <v>3.027530463025796E-2</v>
      </c>
      <c r="AH4357">
        <v>4356</v>
      </c>
      <c r="AI4357">
        <v>21062.288547931043</v>
      </c>
      <c r="AK4357">
        <v>4356</v>
      </c>
      <c r="AL4357">
        <v>0.21648601934135239</v>
      </c>
      <c r="AN4357">
        <v>4356</v>
      </c>
      <c r="AO4357">
        <v>0.41163414224171191</v>
      </c>
    </row>
    <row r="4358" spans="31:41" x14ac:dyDescent="0.25">
      <c r="AE4358">
        <v>4357</v>
      </c>
      <c r="AF4358" s="1">
        <v>2.8725828956198685E-2</v>
      </c>
      <c r="AH4358">
        <v>4357</v>
      </c>
      <c r="AI4358">
        <v>4422.0613511267093</v>
      </c>
      <c r="AK4358">
        <v>4357</v>
      </c>
      <c r="AL4358">
        <v>0.13959501220731946</v>
      </c>
      <c r="AN4358">
        <v>4357</v>
      </c>
      <c r="AO4358">
        <v>0.41331762974597958</v>
      </c>
    </row>
    <row r="4359" spans="31:41" x14ac:dyDescent="0.25">
      <c r="AE4359">
        <v>4358</v>
      </c>
      <c r="AF4359" s="1">
        <v>2.9495212816789573E-2</v>
      </c>
      <c r="AH4359">
        <v>4358</v>
      </c>
      <c r="AI4359">
        <v>2987.4110461545915</v>
      </c>
      <c r="AK4359">
        <v>4358</v>
      </c>
      <c r="AL4359">
        <v>0.17078206208316488</v>
      </c>
      <c r="AN4359">
        <v>4358</v>
      </c>
      <c r="AO4359">
        <v>0.41493748174559236</v>
      </c>
    </row>
    <row r="4360" spans="31:41" x14ac:dyDescent="0.25">
      <c r="AE4360">
        <v>4359</v>
      </c>
      <c r="AF4360" s="1">
        <v>2.8973396114676087E-2</v>
      </c>
      <c r="AH4360">
        <v>4359</v>
      </c>
      <c r="AI4360">
        <v>4871.1779264864454</v>
      </c>
      <c r="AK4360">
        <v>4359</v>
      </c>
      <c r="AL4360">
        <v>0.17262933561160884</v>
      </c>
      <c r="AN4360">
        <v>4359</v>
      </c>
      <c r="AO4360">
        <v>0.41297526949585128</v>
      </c>
    </row>
    <row r="4361" spans="31:41" x14ac:dyDescent="0.25">
      <c r="AE4361">
        <v>4360</v>
      </c>
      <c r="AF4361" s="1">
        <v>3.0670586513988241E-2</v>
      </c>
      <c r="AH4361">
        <v>4360</v>
      </c>
      <c r="AI4361">
        <v>4942.2605567963983</v>
      </c>
      <c r="AK4361">
        <v>4360</v>
      </c>
      <c r="AL4361">
        <v>0.24835326847544248</v>
      </c>
      <c r="AN4361">
        <v>4360</v>
      </c>
      <c r="AO4361">
        <v>0.36911553335448127</v>
      </c>
    </row>
    <row r="4362" spans="31:41" x14ac:dyDescent="0.25">
      <c r="AE4362">
        <v>4361</v>
      </c>
      <c r="AF4362" s="1">
        <v>2.8215940273153661E-2</v>
      </c>
      <c r="AH4362">
        <v>4361</v>
      </c>
      <c r="AI4362">
        <v>34550.991288184021</v>
      </c>
      <c r="AK4362">
        <v>4361</v>
      </c>
      <c r="AL4362">
        <v>0.19031203537843974</v>
      </c>
      <c r="AN4362">
        <v>4361</v>
      </c>
      <c r="AO4362">
        <v>0.30016614695802635</v>
      </c>
    </row>
    <row r="4363" spans="31:41" x14ac:dyDescent="0.25">
      <c r="AE4363">
        <v>4362</v>
      </c>
      <c r="AF4363" s="1">
        <v>3.0736897932074125E-2</v>
      </c>
      <c r="AH4363">
        <v>4362</v>
      </c>
      <c r="AI4363">
        <v>828.81878133472094</v>
      </c>
      <c r="AK4363">
        <v>4362</v>
      </c>
      <c r="AL4363">
        <v>0.24830638682459838</v>
      </c>
      <c r="AN4363">
        <v>4362</v>
      </c>
      <c r="AO4363">
        <v>0.24627725821331578</v>
      </c>
    </row>
    <row r="4364" spans="31:41" x14ac:dyDescent="0.25">
      <c r="AE4364">
        <v>4363</v>
      </c>
      <c r="AF4364" s="1">
        <v>2.4839768355927605E-2</v>
      </c>
      <c r="AH4364">
        <v>4363</v>
      </c>
      <c r="AI4364">
        <v>1467.2936544770846</v>
      </c>
      <c r="AK4364">
        <v>4363</v>
      </c>
      <c r="AL4364">
        <v>0.20816712994108943</v>
      </c>
      <c r="AN4364">
        <v>4363</v>
      </c>
      <c r="AO4364">
        <v>0.35008552346406713</v>
      </c>
    </row>
    <row r="4365" spans="31:41" x14ac:dyDescent="0.25">
      <c r="AE4365">
        <v>4364</v>
      </c>
      <c r="AF4365" s="1">
        <v>2.958942163574374E-2</v>
      </c>
      <c r="AH4365">
        <v>4364</v>
      </c>
      <c r="AI4365">
        <v>440.51543009334819</v>
      </c>
      <c r="AK4365">
        <v>4364</v>
      </c>
      <c r="AL4365">
        <v>0.23381464103328758</v>
      </c>
      <c r="AN4365">
        <v>4364</v>
      </c>
      <c r="AO4365">
        <v>0.44191231833607431</v>
      </c>
    </row>
    <row r="4366" spans="31:41" x14ac:dyDescent="0.25">
      <c r="AE4366">
        <v>4365</v>
      </c>
      <c r="AF4366" s="1">
        <v>3.387786263210435E-2</v>
      </c>
      <c r="AH4366">
        <v>4365</v>
      </c>
      <c r="AI4366">
        <v>5143.1476461138036</v>
      </c>
      <c r="AK4366">
        <v>4365</v>
      </c>
      <c r="AL4366">
        <v>0.21691842116755639</v>
      </c>
      <c r="AN4366">
        <v>4365</v>
      </c>
      <c r="AO4366">
        <v>0.44375067446010702</v>
      </c>
    </row>
    <row r="4367" spans="31:41" x14ac:dyDescent="0.25">
      <c r="AE4367">
        <v>4366</v>
      </c>
      <c r="AF4367" s="1">
        <v>2.991560869658727E-2</v>
      </c>
      <c r="AH4367">
        <v>4366</v>
      </c>
      <c r="AI4367">
        <v>36812.374578053132</v>
      </c>
      <c r="AK4367">
        <v>4366</v>
      </c>
      <c r="AL4367">
        <v>0.22214597859710516</v>
      </c>
      <c r="AN4367">
        <v>4366</v>
      </c>
      <c r="AO4367">
        <v>0.3621324255061576</v>
      </c>
    </row>
    <row r="4368" spans="31:41" x14ac:dyDescent="0.25">
      <c r="AE4368">
        <v>4367</v>
      </c>
      <c r="AF4368" s="1">
        <v>3.2084019180282031E-2</v>
      </c>
      <c r="AH4368">
        <v>4367</v>
      </c>
      <c r="AI4368">
        <v>5514.7523618144669</v>
      </c>
      <c r="AK4368">
        <v>4367</v>
      </c>
      <c r="AL4368">
        <v>0.1540521385385169</v>
      </c>
      <c r="AN4368">
        <v>4367</v>
      </c>
      <c r="AO4368">
        <v>0.33495654290442867</v>
      </c>
    </row>
    <row r="4369" spans="31:41" x14ac:dyDescent="0.25">
      <c r="AE4369">
        <v>4368</v>
      </c>
      <c r="AF4369" s="1">
        <v>3.207962540350473E-2</v>
      </c>
      <c r="AH4369">
        <v>4368</v>
      </c>
      <c r="AI4369">
        <v>802.3908510095298</v>
      </c>
      <c r="AK4369">
        <v>4368</v>
      </c>
      <c r="AL4369">
        <v>0.24029921902384416</v>
      </c>
      <c r="AN4369">
        <v>4368</v>
      </c>
      <c r="AO4369">
        <v>0.40110336714681244</v>
      </c>
    </row>
    <row r="4370" spans="31:41" x14ac:dyDescent="0.25">
      <c r="AE4370">
        <v>4369</v>
      </c>
      <c r="AF4370" s="1">
        <v>3.0158281750578109E-2</v>
      </c>
      <c r="AH4370">
        <v>4369</v>
      </c>
      <c r="AI4370">
        <v>1187.3127818871922</v>
      </c>
      <c r="AK4370">
        <v>4369</v>
      </c>
      <c r="AL4370">
        <v>0.15927890161465888</v>
      </c>
      <c r="AN4370">
        <v>4369</v>
      </c>
      <c r="AO4370">
        <v>0.38093993657239611</v>
      </c>
    </row>
    <row r="4371" spans="31:41" x14ac:dyDescent="0.25">
      <c r="AE4371">
        <v>4370</v>
      </c>
      <c r="AF4371" s="1">
        <v>3.3660326180569689E-2</v>
      </c>
      <c r="AH4371">
        <v>4370</v>
      </c>
      <c r="AI4371">
        <v>8631.9815062443104</v>
      </c>
      <c r="AK4371">
        <v>4370</v>
      </c>
      <c r="AL4371">
        <v>0.19203775371951676</v>
      </c>
      <c r="AN4371">
        <v>4370</v>
      </c>
      <c r="AO4371">
        <v>0.39009038296013698</v>
      </c>
    </row>
    <row r="4372" spans="31:41" x14ac:dyDescent="0.25">
      <c r="AE4372">
        <v>4371</v>
      </c>
      <c r="AF4372" s="1">
        <v>2.9688472620428064E-2</v>
      </c>
      <c r="AH4372">
        <v>4371</v>
      </c>
      <c r="AI4372">
        <v>51842.724004980686</v>
      </c>
      <c r="AK4372">
        <v>4371</v>
      </c>
      <c r="AL4372">
        <v>0.13831389139937417</v>
      </c>
      <c r="AN4372">
        <v>4371</v>
      </c>
      <c r="AO4372">
        <v>0.34961138984960227</v>
      </c>
    </row>
    <row r="4373" spans="31:41" x14ac:dyDescent="0.25">
      <c r="AE4373">
        <v>4372</v>
      </c>
      <c r="AF4373" s="1">
        <v>3.4504145449513857E-2</v>
      </c>
      <c r="AH4373">
        <v>4372</v>
      </c>
      <c r="AI4373">
        <v>1503.6043648815541</v>
      </c>
      <c r="AK4373">
        <v>4372</v>
      </c>
      <c r="AL4373">
        <v>0.29122595127128215</v>
      </c>
      <c r="AN4373">
        <v>4372</v>
      </c>
      <c r="AO4373">
        <v>0.33161608093785155</v>
      </c>
    </row>
    <row r="4374" spans="31:41" x14ac:dyDescent="0.25">
      <c r="AE4374">
        <v>4373</v>
      </c>
      <c r="AF4374" s="1">
        <v>3.2720661493827352E-2</v>
      </c>
      <c r="AH4374">
        <v>4373</v>
      </c>
      <c r="AI4374">
        <v>1260.550385960343</v>
      </c>
      <c r="AK4374">
        <v>4373</v>
      </c>
      <c r="AL4374">
        <v>0.14809870813144541</v>
      </c>
      <c r="AN4374">
        <v>4373</v>
      </c>
      <c r="AO4374">
        <v>0.43378669663367353</v>
      </c>
    </row>
    <row r="4375" spans="31:41" x14ac:dyDescent="0.25">
      <c r="AE4375">
        <v>4374</v>
      </c>
      <c r="AF4375" s="1">
        <v>2.8313609721409838E-2</v>
      </c>
      <c r="AH4375">
        <v>4374</v>
      </c>
      <c r="AI4375">
        <v>11314.953857315826</v>
      </c>
      <c r="AK4375">
        <v>4374</v>
      </c>
      <c r="AL4375">
        <v>0.17309216579808284</v>
      </c>
      <c r="AN4375">
        <v>4374</v>
      </c>
      <c r="AO4375">
        <v>0.44879905760425703</v>
      </c>
    </row>
    <row r="4376" spans="31:41" x14ac:dyDescent="0.25">
      <c r="AE4376">
        <v>4375</v>
      </c>
      <c r="AF4376" s="1">
        <v>3.2005550466534638E-2</v>
      </c>
      <c r="AH4376">
        <v>4375</v>
      </c>
      <c r="AI4376">
        <v>14665.806724606546</v>
      </c>
      <c r="AK4376">
        <v>4375</v>
      </c>
      <c r="AL4376">
        <v>0.1994148708805297</v>
      </c>
      <c r="AN4376">
        <v>4375</v>
      </c>
      <c r="AO4376">
        <v>0.40602675169240898</v>
      </c>
    </row>
    <row r="4377" spans="31:41" x14ac:dyDescent="0.25">
      <c r="AE4377">
        <v>4376</v>
      </c>
      <c r="AF4377" s="1">
        <v>3.6150800399467276E-2</v>
      </c>
      <c r="AH4377">
        <v>4376</v>
      </c>
      <c r="AI4377">
        <v>2166.989464684204</v>
      </c>
      <c r="AK4377">
        <v>4376</v>
      </c>
      <c r="AL4377">
        <v>0.23638198240194835</v>
      </c>
      <c r="AN4377">
        <v>4376</v>
      </c>
      <c r="AO4377">
        <v>0.40254849823251931</v>
      </c>
    </row>
    <row r="4378" spans="31:41" x14ac:dyDescent="0.25">
      <c r="AE4378">
        <v>4377</v>
      </c>
      <c r="AF4378" s="1">
        <v>2.6713996812883778E-2</v>
      </c>
      <c r="AH4378">
        <v>4377</v>
      </c>
      <c r="AI4378">
        <v>14738.19625451882</v>
      </c>
      <c r="AK4378">
        <v>4377</v>
      </c>
      <c r="AL4378">
        <v>0.25374818673991906</v>
      </c>
      <c r="AN4378">
        <v>4377</v>
      </c>
      <c r="AO4378">
        <v>0.52064965923816353</v>
      </c>
    </row>
    <row r="4379" spans="31:41" x14ac:dyDescent="0.25">
      <c r="AE4379">
        <v>4378</v>
      </c>
      <c r="AF4379" s="1">
        <v>2.9391424737450711E-2</v>
      </c>
      <c r="AH4379">
        <v>4378</v>
      </c>
      <c r="AI4379">
        <v>1108.1061451580101</v>
      </c>
      <c r="AK4379">
        <v>4378</v>
      </c>
      <c r="AL4379">
        <v>0.1682817401010791</v>
      </c>
      <c r="AN4379">
        <v>4378</v>
      </c>
      <c r="AO4379">
        <v>0.43576786220957237</v>
      </c>
    </row>
    <row r="4380" spans="31:41" x14ac:dyDescent="0.25">
      <c r="AE4380">
        <v>4379</v>
      </c>
      <c r="AF4380" s="1">
        <v>3.323789753210038E-2</v>
      </c>
      <c r="AH4380">
        <v>4379</v>
      </c>
      <c r="AI4380">
        <v>22100.502520490496</v>
      </c>
      <c r="AK4380">
        <v>4379</v>
      </c>
      <c r="AL4380">
        <v>0.19619212251689377</v>
      </c>
      <c r="AN4380">
        <v>4379</v>
      </c>
      <c r="AO4380">
        <v>0.34156258335436324</v>
      </c>
    </row>
    <row r="4381" spans="31:41" x14ac:dyDescent="0.25">
      <c r="AE4381">
        <v>4380</v>
      </c>
      <c r="AF4381" s="1">
        <v>3.2789272315724816E-2</v>
      </c>
      <c r="AH4381">
        <v>4380</v>
      </c>
      <c r="AI4381">
        <v>7777.3905513319442</v>
      </c>
      <c r="AK4381">
        <v>4380</v>
      </c>
      <c r="AL4381">
        <v>0.26706784739662021</v>
      </c>
      <c r="AN4381">
        <v>4380</v>
      </c>
      <c r="AO4381">
        <v>0.44709446657027185</v>
      </c>
    </row>
    <row r="4382" spans="31:41" x14ac:dyDescent="0.25">
      <c r="AE4382">
        <v>4381</v>
      </c>
      <c r="AF4382" s="1">
        <v>3.1144124921333116E-2</v>
      </c>
      <c r="AH4382">
        <v>4381</v>
      </c>
      <c r="AI4382">
        <v>4271.5762921298965</v>
      </c>
      <c r="AK4382">
        <v>4381</v>
      </c>
      <c r="AL4382">
        <v>0.1670129039458432</v>
      </c>
      <c r="AN4382">
        <v>4381</v>
      </c>
      <c r="AO4382">
        <v>0.35937463504357864</v>
      </c>
    </row>
    <row r="4383" spans="31:41" x14ac:dyDescent="0.25">
      <c r="AE4383">
        <v>4382</v>
      </c>
      <c r="AF4383" s="1">
        <v>3.0796588989246754E-2</v>
      </c>
      <c r="AH4383">
        <v>4382</v>
      </c>
      <c r="AI4383">
        <v>16153.313229200056</v>
      </c>
      <c r="AK4383">
        <v>4382</v>
      </c>
      <c r="AL4383">
        <v>0.1668855629478061</v>
      </c>
      <c r="AN4383">
        <v>4382</v>
      </c>
      <c r="AO4383">
        <v>0.35622283103092356</v>
      </c>
    </row>
    <row r="4384" spans="31:41" x14ac:dyDescent="0.25">
      <c r="AE4384">
        <v>4383</v>
      </c>
      <c r="AF4384" s="1">
        <v>3.1926308939246972E-2</v>
      </c>
      <c r="AH4384">
        <v>4383</v>
      </c>
      <c r="AI4384">
        <v>1376.2623008234305</v>
      </c>
      <c r="AK4384">
        <v>4383</v>
      </c>
      <c r="AL4384">
        <v>0.27576537900745091</v>
      </c>
      <c r="AN4384">
        <v>4383</v>
      </c>
      <c r="AO4384">
        <v>0.49924333773649904</v>
      </c>
    </row>
    <row r="4385" spans="31:41" x14ac:dyDescent="0.25">
      <c r="AE4385">
        <v>4384</v>
      </c>
      <c r="AF4385" s="1">
        <v>3.6101335264690393E-2</v>
      </c>
      <c r="AH4385">
        <v>4384</v>
      </c>
      <c r="AI4385">
        <v>4799.4866825080189</v>
      </c>
      <c r="AK4385">
        <v>4384</v>
      </c>
      <c r="AL4385">
        <v>0.25402711702947162</v>
      </c>
      <c r="AN4385">
        <v>4384</v>
      </c>
      <c r="AO4385">
        <v>0.42652835046526832</v>
      </c>
    </row>
    <row r="4386" spans="31:41" x14ac:dyDescent="0.25">
      <c r="AE4386">
        <v>4385</v>
      </c>
      <c r="AF4386" s="1">
        <v>3.5208636051857756E-2</v>
      </c>
      <c r="AH4386">
        <v>4385</v>
      </c>
      <c r="AI4386">
        <v>2380.1507853881008</v>
      </c>
      <c r="AK4386">
        <v>4385</v>
      </c>
      <c r="AL4386">
        <v>0.26118455288389314</v>
      </c>
      <c r="AN4386">
        <v>4385</v>
      </c>
      <c r="AO4386">
        <v>0.39928362645922549</v>
      </c>
    </row>
    <row r="4387" spans="31:41" x14ac:dyDescent="0.25">
      <c r="AE4387">
        <v>4386</v>
      </c>
      <c r="AF4387" s="1">
        <v>3.1727840726115897E-2</v>
      </c>
      <c r="AH4387">
        <v>4386</v>
      </c>
      <c r="AI4387">
        <v>6967.9912941731145</v>
      </c>
      <c r="AK4387">
        <v>4386</v>
      </c>
      <c r="AL4387">
        <v>0.16217465654125063</v>
      </c>
      <c r="AN4387">
        <v>4386</v>
      </c>
      <c r="AO4387">
        <v>0.41654727050433515</v>
      </c>
    </row>
    <row r="4388" spans="31:41" x14ac:dyDescent="0.25">
      <c r="AE4388">
        <v>4387</v>
      </c>
      <c r="AF4388" s="1">
        <v>3.2145100098424972E-2</v>
      </c>
      <c r="AH4388">
        <v>4387</v>
      </c>
      <c r="AI4388">
        <v>3140.3068375668813</v>
      </c>
      <c r="AK4388">
        <v>4387</v>
      </c>
      <c r="AL4388">
        <v>0.22010800925219004</v>
      </c>
      <c r="AN4388">
        <v>4387</v>
      </c>
      <c r="AO4388">
        <v>0.42644399310271636</v>
      </c>
    </row>
    <row r="4389" spans="31:41" x14ac:dyDescent="0.25">
      <c r="AE4389">
        <v>4388</v>
      </c>
      <c r="AF4389" s="1">
        <v>2.2230770910240949E-2</v>
      </c>
      <c r="AH4389">
        <v>4388</v>
      </c>
      <c r="AI4389">
        <v>3076.285948370019</v>
      </c>
      <c r="AK4389">
        <v>4388</v>
      </c>
      <c r="AL4389">
        <v>0.17696641196837806</v>
      </c>
      <c r="AN4389">
        <v>4388</v>
      </c>
      <c r="AO4389">
        <v>0.35305331060845702</v>
      </c>
    </row>
    <row r="4390" spans="31:41" x14ac:dyDescent="0.25">
      <c r="AE4390">
        <v>4389</v>
      </c>
      <c r="AF4390" s="1">
        <v>3.0860167499108249E-2</v>
      </c>
      <c r="AH4390">
        <v>4389</v>
      </c>
      <c r="AI4390">
        <v>1972.8552675195847</v>
      </c>
      <c r="AK4390">
        <v>4389</v>
      </c>
      <c r="AL4390">
        <v>0.23322058625895153</v>
      </c>
      <c r="AN4390">
        <v>4389</v>
      </c>
      <c r="AO4390">
        <v>0.34848784670725447</v>
      </c>
    </row>
    <row r="4391" spans="31:41" x14ac:dyDescent="0.25">
      <c r="AE4391">
        <v>4390</v>
      </c>
      <c r="AF4391" s="1">
        <v>2.9335645899252416E-2</v>
      </c>
      <c r="AH4391">
        <v>4390</v>
      </c>
      <c r="AI4391">
        <v>1324.7167179428047</v>
      </c>
      <c r="AK4391">
        <v>4390</v>
      </c>
      <c r="AL4391">
        <v>0.21488531986488366</v>
      </c>
      <c r="AN4391">
        <v>4390</v>
      </c>
      <c r="AO4391">
        <v>0.4133676490711794</v>
      </c>
    </row>
    <row r="4392" spans="31:41" x14ac:dyDescent="0.25">
      <c r="AE4392">
        <v>4391</v>
      </c>
      <c r="AF4392" s="1">
        <v>2.7164553857148777E-2</v>
      </c>
      <c r="AH4392">
        <v>4391</v>
      </c>
      <c r="AI4392">
        <v>3091.7978996074667</v>
      </c>
      <c r="AK4392">
        <v>4391</v>
      </c>
      <c r="AL4392">
        <v>0.23801296311006051</v>
      </c>
      <c r="AN4392">
        <v>4391</v>
      </c>
      <c r="AO4392">
        <v>0.51609790169940972</v>
      </c>
    </row>
    <row r="4393" spans="31:41" x14ac:dyDescent="0.25">
      <c r="AE4393">
        <v>4392</v>
      </c>
      <c r="AF4393" s="1">
        <v>2.9557718381274078E-2</v>
      </c>
      <c r="AH4393">
        <v>4392</v>
      </c>
      <c r="AI4393">
        <v>4152.0739556857334</v>
      </c>
      <c r="AK4393">
        <v>4392</v>
      </c>
      <c r="AL4393">
        <v>0.15338833692584741</v>
      </c>
      <c r="AN4393">
        <v>4392</v>
      </c>
      <c r="AO4393">
        <v>0.44193496971185087</v>
      </c>
    </row>
    <row r="4394" spans="31:41" x14ac:dyDescent="0.25">
      <c r="AE4394">
        <v>4393</v>
      </c>
      <c r="AF4394" s="1">
        <v>2.9819675882412078E-2</v>
      </c>
      <c r="AH4394">
        <v>4393</v>
      </c>
      <c r="AI4394">
        <v>4084.1574934557557</v>
      </c>
      <c r="AK4394">
        <v>4393</v>
      </c>
      <c r="AL4394">
        <v>0.20852291587812943</v>
      </c>
      <c r="AN4394">
        <v>4393</v>
      </c>
      <c r="AO4394">
        <v>0.48077520670964952</v>
      </c>
    </row>
    <row r="4395" spans="31:41" x14ac:dyDescent="0.25">
      <c r="AE4395">
        <v>4394</v>
      </c>
      <c r="AF4395" s="1">
        <v>3.4126939071544182E-2</v>
      </c>
      <c r="AH4395">
        <v>4394</v>
      </c>
      <c r="AI4395">
        <v>18411.395652821193</v>
      </c>
      <c r="AK4395">
        <v>4394</v>
      </c>
      <c r="AL4395">
        <v>0.18623756003032574</v>
      </c>
      <c r="AN4395">
        <v>4394</v>
      </c>
      <c r="AO4395">
        <v>0.36457233524534999</v>
      </c>
    </row>
    <row r="4396" spans="31:41" x14ac:dyDescent="0.25">
      <c r="AE4396">
        <v>4395</v>
      </c>
      <c r="AF4396" s="1">
        <v>2.5071817766449733E-2</v>
      </c>
      <c r="AH4396">
        <v>4395</v>
      </c>
      <c r="AI4396">
        <v>37061.240736161584</v>
      </c>
      <c r="AK4396">
        <v>4395</v>
      </c>
      <c r="AL4396">
        <v>9.0192286789266274E-2</v>
      </c>
      <c r="AN4396">
        <v>4395</v>
      </c>
      <c r="AO4396">
        <v>0.43791222494789023</v>
      </c>
    </row>
    <row r="4397" spans="31:41" x14ac:dyDescent="0.25">
      <c r="AE4397">
        <v>4396</v>
      </c>
      <c r="AF4397" s="1">
        <v>3.1174650034934581E-2</v>
      </c>
      <c r="AH4397">
        <v>4396</v>
      </c>
      <c r="AI4397">
        <v>3166.241832692705</v>
      </c>
      <c r="AK4397">
        <v>4396</v>
      </c>
      <c r="AL4397">
        <v>0.17596386439285044</v>
      </c>
      <c r="AN4397">
        <v>4396</v>
      </c>
      <c r="AO4397">
        <v>0.31086128194097012</v>
      </c>
    </row>
    <row r="4398" spans="31:41" x14ac:dyDescent="0.25">
      <c r="AE4398">
        <v>4397</v>
      </c>
      <c r="AF4398" s="1">
        <v>3.1458403549948333E-2</v>
      </c>
      <c r="AH4398">
        <v>4397</v>
      </c>
      <c r="AI4398">
        <v>8787.5060366857833</v>
      </c>
      <c r="AK4398">
        <v>4397</v>
      </c>
      <c r="AL4398">
        <v>0.14890714214946604</v>
      </c>
      <c r="AN4398">
        <v>4397</v>
      </c>
      <c r="AO4398">
        <v>0.53247074880831091</v>
      </c>
    </row>
    <row r="4399" spans="31:41" x14ac:dyDescent="0.25">
      <c r="AE4399">
        <v>4398</v>
      </c>
      <c r="AF4399" s="1">
        <v>2.7597917191602095E-2</v>
      </c>
      <c r="AH4399">
        <v>4398</v>
      </c>
      <c r="AI4399">
        <v>3860.1789741149155</v>
      </c>
      <c r="AK4399">
        <v>4398</v>
      </c>
      <c r="AL4399">
        <v>0.19862155650097418</v>
      </c>
      <c r="AN4399">
        <v>4398</v>
      </c>
      <c r="AO4399">
        <v>0.40154932529211945</v>
      </c>
    </row>
    <row r="4400" spans="31:41" x14ac:dyDescent="0.25">
      <c r="AE4400">
        <v>4399</v>
      </c>
      <c r="AF4400" s="1">
        <v>3.3325405883676495E-2</v>
      </c>
      <c r="AH4400">
        <v>4399</v>
      </c>
      <c r="AI4400">
        <v>5263.758272319983</v>
      </c>
      <c r="AK4400">
        <v>4399</v>
      </c>
      <c r="AL4400">
        <v>0.14704799658448373</v>
      </c>
      <c r="AN4400">
        <v>4399</v>
      </c>
      <c r="AO4400">
        <v>0.41190530461085945</v>
      </c>
    </row>
    <row r="4401" spans="31:41" x14ac:dyDescent="0.25">
      <c r="AE4401">
        <v>4400</v>
      </c>
      <c r="AF4401" s="1">
        <v>2.9150550158586919E-2</v>
      </c>
      <c r="AH4401">
        <v>4400</v>
      </c>
      <c r="AI4401">
        <v>11547.084770451334</v>
      </c>
      <c r="AK4401">
        <v>4400</v>
      </c>
      <c r="AL4401">
        <v>0.1549160926808589</v>
      </c>
      <c r="AN4401">
        <v>4400</v>
      </c>
      <c r="AO4401">
        <v>0.43285316663682344</v>
      </c>
    </row>
    <row r="4402" spans="31:41" x14ac:dyDescent="0.25">
      <c r="AE4402">
        <v>4401</v>
      </c>
      <c r="AF4402" s="1">
        <v>3.8228079621812183E-2</v>
      </c>
      <c r="AH4402">
        <v>4401</v>
      </c>
      <c r="AI4402">
        <v>1904.7027502653073</v>
      </c>
      <c r="AK4402">
        <v>4401</v>
      </c>
      <c r="AL4402">
        <v>0.22055658294970393</v>
      </c>
      <c r="AN4402">
        <v>4401</v>
      </c>
      <c r="AO4402">
        <v>0.43787696803001164</v>
      </c>
    </row>
    <row r="4403" spans="31:41" x14ac:dyDescent="0.25">
      <c r="AE4403">
        <v>4402</v>
      </c>
      <c r="AF4403" s="1">
        <v>3.0034706422275459E-2</v>
      </c>
      <c r="AH4403">
        <v>4402</v>
      </c>
      <c r="AI4403">
        <v>5869.6089904493301</v>
      </c>
      <c r="AK4403">
        <v>4402</v>
      </c>
      <c r="AL4403">
        <v>0.1167897710771461</v>
      </c>
      <c r="AN4403">
        <v>4402</v>
      </c>
      <c r="AO4403">
        <v>0.40900601831091515</v>
      </c>
    </row>
    <row r="4404" spans="31:41" x14ac:dyDescent="0.25">
      <c r="AE4404">
        <v>4403</v>
      </c>
      <c r="AF4404" s="1">
        <v>3.2164712874936052E-2</v>
      </c>
      <c r="AH4404">
        <v>4403</v>
      </c>
      <c r="AI4404">
        <v>14347.339765497651</v>
      </c>
      <c r="AK4404">
        <v>4403</v>
      </c>
      <c r="AL4404">
        <v>0.19434020911109498</v>
      </c>
      <c r="AN4404">
        <v>4403</v>
      </c>
      <c r="AO4404">
        <v>0.33629446436255928</v>
      </c>
    </row>
    <row r="4405" spans="31:41" x14ac:dyDescent="0.25">
      <c r="AE4405">
        <v>4404</v>
      </c>
      <c r="AF4405" s="1">
        <v>3.1948909449863283E-2</v>
      </c>
      <c r="AH4405">
        <v>4404</v>
      </c>
      <c r="AI4405">
        <v>6345.8013545517351</v>
      </c>
      <c r="AK4405">
        <v>4404</v>
      </c>
      <c r="AL4405">
        <v>0.21274270583200086</v>
      </c>
      <c r="AN4405">
        <v>4404</v>
      </c>
      <c r="AO4405">
        <v>0.46971224353097196</v>
      </c>
    </row>
    <row r="4406" spans="31:41" x14ac:dyDescent="0.25">
      <c r="AE4406">
        <v>4405</v>
      </c>
      <c r="AF4406" s="1">
        <v>2.8878935192780064E-2</v>
      </c>
      <c r="AH4406">
        <v>4405</v>
      </c>
      <c r="AI4406">
        <v>6665.1825502754646</v>
      </c>
      <c r="AK4406">
        <v>4405</v>
      </c>
      <c r="AL4406">
        <v>0.17096753171676396</v>
      </c>
      <c r="AN4406">
        <v>4405</v>
      </c>
      <c r="AO4406">
        <v>0.35334837376477723</v>
      </c>
    </row>
    <row r="4407" spans="31:41" x14ac:dyDescent="0.25">
      <c r="AE4407">
        <v>4406</v>
      </c>
      <c r="AF4407" s="1">
        <v>3.2573600552860293E-2</v>
      </c>
      <c r="AH4407">
        <v>4406</v>
      </c>
      <c r="AI4407">
        <v>3067.2993493541449</v>
      </c>
      <c r="AK4407">
        <v>4406</v>
      </c>
      <c r="AL4407">
        <v>0.24148267831679715</v>
      </c>
      <c r="AN4407">
        <v>4406</v>
      </c>
      <c r="AO4407">
        <v>0.37613267325672323</v>
      </c>
    </row>
    <row r="4408" spans="31:41" x14ac:dyDescent="0.25">
      <c r="AE4408">
        <v>4407</v>
      </c>
      <c r="AF4408" s="1">
        <v>3.4608703628896231E-2</v>
      </c>
      <c r="AH4408">
        <v>4407</v>
      </c>
      <c r="AI4408">
        <v>6286.281733295803</v>
      </c>
      <c r="AK4408">
        <v>4407</v>
      </c>
      <c r="AL4408">
        <v>0.25671172163551687</v>
      </c>
      <c r="AN4408">
        <v>4407</v>
      </c>
      <c r="AO4408">
        <v>0.36575411209616715</v>
      </c>
    </row>
    <row r="4409" spans="31:41" x14ac:dyDescent="0.25">
      <c r="AE4409">
        <v>4408</v>
      </c>
      <c r="AF4409" s="1">
        <v>2.45033031153985E-2</v>
      </c>
      <c r="AH4409">
        <v>4408</v>
      </c>
      <c r="AI4409">
        <v>12106.946556301682</v>
      </c>
      <c r="AK4409">
        <v>4408</v>
      </c>
      <c r="AL4409">
        <v>0.17739080564192911</v>
      </c>
      <c r="AN4409">
        <v>4408</v>
      </c>
      <c r="AO4409">
        <v>0.39575448928986345</v>
      </c>
    </row>
    <row r="4410" spans="31:41" x14ac:dyDescent="0.25">
      <c r="AE4410">
        <v>4409</v>
      </c>
      <c r="AF4410" s="1">
        <v>2.2249642681389625E-2</v>
      </c>
      <c r="AH4410">
        <v>4409</v>
      </c>
      <c r="AI4410">
        <v>5948.1086850012152</v>
      </c>
      <c r="AK4410">
        <v>4409</v>
      </c>
      <c r="AL4410">
        <v>0.20631234273957591</v>
      </c>
      <c r="AN4410">
        <v>4409</v>
      </c>
      <c r="AO4410">
        <v>0.41475103305296146</v>
      </c>
    </row>
    <row r="4411" spans="31:41" x14ac:dyDescent="0.25">
      <c r="AE4411">
        <v>4410</v>
      </c>
      <c r="AF4411" s="1">
        <v>3.1271270734553491E-2</v>
      </c>
      <c r="AH4411">
        <v>4410</v>
      </c>
      <c r="AI4411">
        <v>2165.4524042411704</v>
      </c>
      <c r="AK4411">
        <v>4410</v>
      </c>
      <c r="AL4411">
        <v>0.22225802683463877</v>
      </c>
      <c r="AN4411">
        <v>4410</v>
      </c>
      <c r="AO4411">
        <v>0.3196608573636322</v>
      </c>
    </row>
    <row r="4412" spans="31:41" x14ac:dyDescent="0.25">
      <c r="AE4412">
        <v>4411</v>
      </c>
      <c r="AF4412" s="1">
        <v>2.7561060360782763E-2</v>
      </c>
      <c r="AH4412">
        <v>4411</v>
      </c>
      <c r="AI4412">
        <v>11297.139165526094</v>
      </c>
      <c r="AK4412">
        <v>4411</v>
      </c>
      <c r="AL4412">
        <v>0.28718013700437239</v>
      </c>
      <c r="AN4412">
        <v>4411</v>
      </c>
      <c r="AO4412">
        <v>0.44744141469358728</v>
      </c>
    </row>
    <row r="4413" spans="31:41" x14ac:dyDescent="0.25">
      <c r="AE4413">
        <v>4412</v>
      </c>
      <c r="AF4413" s="1">
        <v>2.9868210327407274E-2</v>
      </c>
      <c r="AH4413">
        <v>4412</v>
      </c>
      <c r="AI4413">
        <v>2458.8713043180855</v>
      </c>
      <c r="AK4413">
        <v>4412</v>
      </c>
      <c r="AL4413">
        <v>0.19698196317405373</v>
      </c>
      <c r="AN4413">
        <v>4412</v>
      </c>
      <c r="AO4413">
        <v>0.37660115047344062</v>
      </c>
    </row>
    <row r="4414" spans="31:41" x14ac:dyDescent="0.25">
      <c r="AE4414">
        <v>4413</v>
      </c>
      <c r="AF4414" s="1">
        <v>3.3375044407032872E-2</v>
      </c>
      <c r="AH4414">
        <v>4413</v>
      </c>
      <c r="AI4414">
        <v>1424.7134974142027</v>
      </c>
      <c r="AK4414">
        <v>4413</v>
      </c>
      <c r="AL4414">
        <v>0.23993757236548219</v>
      </c>
      <c r="AN4414">
        <v>4413</v>
      </c>
      <c r="AO4414">
        <v>0.47917718841076229</v>
      </c>
    </row>
    <row r="4415" spans="31:41" x14ac:dyDescent="0.25">
      <c r="AE4415">
        <v>4414</v>
      </c>
      <c r="AF4415" s="1">
        <v>2.698512385891827E-2</v>
      </c>
      <c r="AH4415">
        <v>4414</v>
      </c>
      <c r="AI4415">
        <v>37347.437287014276</v>
      </c>
      <c r="AK4415">
        <v>4414</v>
      </c>
      <c r="AL4415">
        <v>0.22937271886479127</v>
      </c>
      <c r="AN4415">
        <v>4414</v>
      </c>
      <c r="AO4415">
        <v>0.4244499311988067</v>
      </c>
    </row>
    <row r="4416" spans="31:41" x14ac:dyDescent="0.25">
      <c r="AE4416">
        <v>4415</v>
      </c>
      <c r="AF4416" s="1">
        <v>3.0672047335506436E-2</v>
      </c>
      <c r="AH4416">
        <v>4415</v>
      </c>
      <c r="AI4416">
        <v>5903.0439883238332</v>
      </c>
      <c r="AK4416">
        <v>4415</v>
      </c>
      <c r="AL4416">
        <v>0.16107528009598354</v>
      </c>
      <c r="AN4416">
        <v>4415</v>
      </c>
      <c r="AO4416">
        <v>0.41096789859048422</v>
      </c>
    </row>
    <row r="4417" spans="31:41" x14ac:dyDescent="0.25">
      <c r="AE4417">
        <v>4416</v>
      </c>
      <c r="AF4417" s="1">
        <v>2.7875326993930472E-2</v>
      </c>
      <c r="AH4417">
        <v>4416</v>
      </c>
      <c r="AI4417">
        <v>1356.4262092628301</v>
      </c>
      <c r="AK4417">
        <v>4416</v>
      </c>
      <c r="AL4417">
        <v>0.18111144797827641</v>
      </c>
      <c r="AN4417">
        <v>4416</v>
      </c>
      <c r="AO4417">
        <v>0.47102072471155454</v>
      </c>
    </row>
    <row r="4418" spans="31:41" x14ac:dyDescent="0.25">
      <c r="AE4418">
        <v>4417</v>
      </c>
      <c r="AF4418" s="1">
        <v>3.0610450528310462E-2</v>
      </c>
      <c r="AH4418">
        <v>4417</v>
      </c>
      <c r="AI4418">
        <v>4238.8056019350943</v>
      </c>
      <c r="AK4418">
        <v>4417</v>
      </c>
      <c r="AL4418">
        <v>0.25704213077074328</v>
      </c>
      <c r="AN4418">
        <v>4417</v>
      </c>
      <c r="AO4418">
        <v>0.49087285023624039</v>
      </c>
    </row>
    <row r="4419" spans="31:41" x14ac:dyDescent="0.25">
      <c r="AE4419">
        <v>4418</v>
      </c>
      <c r="AF4419" s="1">
        <v>2.6452990958053979E-2</v>
      </c>
      <c r="AH4419">
        <v>4418</v>
      </c>
      <c r="AI4419">
        <v>10921.152426027393</v>
      </c>
      <c r="AK4419">
        <v>4418</v>
      </c>
      <c r="AL4419">
        <v>0.10466774181715528</v>
      </c>
      <c r="AN4419">
        <v>4418</v>
      </c>
      <c r="AO4419">
        <v>0.39483474040457001</v>
      </c>
    </row>
    <row r="4420" spans="31:41" x14ac:dyDescent="0.25">
      <c r="AE4420">
        <v>4419</v>
      </c>
      <c r="AF4420" s="1">
        <v>2.9723297174518271E-2</v>
      </c>
      <c r="AH4420">
        <v>4419</v>
      </c>
      <c r="AI4420">
        <v>7640.5669342545116</v>
      </c>
      <c r="AK4420">
        <v>4419</v>
      </c>
      <c r="AL4420">
        <v>0.16722648101937945</v>
      </c>
      <c r="AN4420">
        <v>4419</v>
      </c>
      <c r="AO4420">
        <v>0.44492346835621172</v>
      </c>
    </row>
    <row r="4421" spans="31:41" x14ac:dyDescent="0.25">
      <c r="AE4421">
        <v>4420</v>
      </c>
      <c r="AF4421" s="1">
        <v>2.8975585394557912E-2</v>
      </c>
      <c r="AH4421">
        <v>4420</v>
      </c>
      <c r="AI4421">
        <v>966.83959502260109</v>
      </c>
      <c r="AK4421">
        <v>4420</v>
      </c>
      <c r="AL4421">
        <v>0.19766543909162093</v>
      </c>
      <c r="AN4421">
        <v>4420</v>
      </c>
      <c r="AO4421">
        <v>0.4325302330149266</v>
      </c>
    </row>
    <row r="4422" spans="31:41" x14ac:dyDescent="0.25">
      <c r="AE4422">
        <v>4421</v>
      </c>
      <c r="AF4422" s="1">
        <v>3.0567363797201264E-2</v>
      </c>
      <c r="AH4422">
        <v>4421</v>
      </c>
      <c r="AI4422">
        <v>741.98698701803573</v>
      </c>
      <c r="AK4422">
        <v>4421</v>
      </c>
      <c r="AL4422">
        <v>0.22152826171757917</v>
      </c>
      <c r="AN4422">
        <v>4421</v>
      </c>
      <c r="AO4422">
        <v>0.46475934693554566</v>
      </c>
    </row>
    <row r="4423" spans="31:41" x14ac:dyDescent="0.25">
      <c r="AE4423">
        <v>4422</v>
      </c>
      <c r="AF4423" s="1">
        <v>2.9284867756163013E-2</v>
      </c>
      <c r="AH4423">
        <v>4422</v>
      </c>
      <c r="AI4423">
        <v>11415.513660809071</v>
      </c>
      <c r="AK4423">
        <v>4422</v>
      </c>
      <c r="AL4423">
        <v>0.15772511991221444</v>
      </c>
      <c r="AN4423">
        <v>4422</v>
      </c>
      <c r="AO4423">
        <v>0.45978981930005602</v>
      </c>
    </row>
    <row r="4424" spans="31:41" x14ac:dyDescent="0.25">
      <c r="AE4424">
        <v>4423</v>
      </c>
      <c r="AF4424" s="1">
        <v>2.7171658884376226E-2</v>
      </c>
      <c r="AH4424">
        <v>4423</v>
      </c>
      <c r="AI4424">
        <v>15056.919277340758</v>
      </c>
      <c r="AK4424">
        <v>4423</v>
      </c>
      <c r="AL4424">
        <v>0.19232071808618303</v>
      </c>
      <c r="AN4424">
        <v>4423</v>
      </c>
      <c r="AO4424">
        <v>0.50136505782862129</v>
      </c>
    </row>
    <row r="4425" spans="31:41" x14ac:dyDescent="0.25">
      <c r="AE4425">
        <v>4424</v>
      </c>
      <c r="AF4425" s="1">
        <v>2.9915284069696124E-2</v>
      </c>
      <c r="AH4425">
        <v>4424</v>
      </c>
      <c r="AI4425">
        <v>4131.9114856774886</v>
      </c>
      <c r="AK4425">
        <v>4424</v>
      </c>
      <c r="AL4425">
        <v>0.16471102212022787</v>
      </c>
      <c r="AN4425">
        <v>4424</v>
      </c>
      <c r="AO4425">
        <v>0.39250503664359998</v>
      </c>
    </row>
    <row r="4426" spans="31:41" x14ac:dyDescent="0.25">
      <c r="AE4426">
        <v>4425</v>
      </c>
      <c r="AF4426" s="1">
        <v>2.8160713333196696E-2</v>
      </c>
      <c r="AH4426">
        <v>4425</v>
      </c>
      <c r="AI4426">
        <v>977.49228187301867</v>
      </c>
      <c r="AK4426">
        <v>4425</v>
      </c>
      <c r="AL4426">
        <v>0.17352057081250688</v>
      </c>
      <c r="AN4426">
        <v>4425</v>
      </c>
      <c r="AO4426">
        <v>0.41985599816029145</v>
      </c>
    </row>
    <row r="4427" spans="31:41" x14ac:dyDescent="0.25">
      <c r="AE4427">
        <v>4426</v>
      </c>
      <c r="AF4427" s="1">
        <v>2.810702486027683E-2</v>
      </c>
      <c r="AH4427">
        <v>4426</v>
      </c>
      <c r="AI4427">
        <v>1920.4705344975862</v>
      </c>
      <c r="AK4427">
        <v>4426</v>
      </c>
      <c r="AL4427">
        <v>0.14702284577907848</v>
      </c>
      <c r="AN4427">
        <v>4426</v>
      </c>
      <c r="AO4427">
        <v>0.29797417172839252</v>
      </c>
    </row>
    <row r="4428" spans="31:41" x14ac:dyDescent="0.25">
      <c r="AE4428">
        <v>4427</v>
      </c>
      <c r="AF4428" s="1">
        <v>3.0034751434974805E-2</v>
      </c>
      <c r="AH4428">
        <v>4427</v>
      </c>
      <c r="AI4428">
        <v>2543.0936572369274</v>
      </c>
      <c r="AK4428">
        <v>4427</v>
      </c>
      <c r="AL4428">
        <v>0.17338992414586826</v>
      </c>
      <c r="AN4428">
        <v>4427</v>
      </c>
      <c r="AO4428">
        <v>0.39986540388150116</v>
      </c>
    </row>
    <row r="4429" spans="31:41" x14ac:dyDescent="0.25">
      <c r="AE4429">
        <v>4428</v>
      </c>
      <c r="AF4429" s="1">
        <v>3.6366107067008713E-2</v>
      </c>
      <c r="AH4429">
        <v>4428</v>
      </c>
      <c r="AI4429">
        <v>3323.0479077559535</v>
      </c>
      <c r="AK4429">
        <v>4428</v>
      </c>
      <c r="AL4429">
        <v>0.1256234532281133</v>
      </c>
      <c r="AN4429">
        <v>4428</v>
      </c>
      <c r="AO4429">
        <v>0.35614490299204704</v>
      </c>
    </row>
    <row r="4430" spans="31:41" x14ac:dyDescent="0.25">
      <c r="AE4430">
        <v>4429</v>
      </c>
      <c r="AF4430" s="1">
        <v>3.0086635610369283E-2</v>
      </c>
      <c r="AH4430">
        <v>4429</v>
      </c>
      <c r="AI4430">
        <v>2236.3668742522318</v>
      </c>
      <c r="AK4430">
        <v>4429</v>
      </c>
      <c r="AL4430">
        <v>0.25042209270278937</v>
      </c>
      <c r="AN4430">
        <v>4429</v>
      </c>
      <c r="AO4430">
        <v>0.3975415456880097</v>
      </c>
    </row>
    <row r="4431" spans="31:41" x14ac:dyDescent="0.25">
      <c r="AE4431">
        <v>4430</v>
      </c>
      <c r="AF4431" s="1">
        <v>2.9993584288720232E-2</v>
      </c>
      <c r="AH4431">
        <v>4430</v>
      </c>
      <c r="AI4431">
        <v>1692.7266152793411</v>
      </c>
      <c r="AK4431">
        <v>4430</v>
      </c>
      <c r="AL4431">
        <v>0.20347901071672289</v>
      </c>
      <c r="AN4431">
        <v>4430</v>
      </c>
      <c r="AO4431">
        <v>0.40209966282078868</v>
      </c>
    </row>
    <row r="4432" spans="31:41" x14ac:dyDescent="0.25">
      <c r="AE4432">
        <v>4431</v>
      </c>
      <c r="AF4432" s="1">
        <v>3.2582014339157084E-2</v>
      </c>
      <c r="AH4432">
        <v>4431</v>
      </c>
      <c r="AI4432">
        <v>225.01823923674584</v>
      </c>
      <c r="AK4432">
        <v>4431</v>
      </c>
      <c r="AL4432">
        <v>0.21232715386187173</v>
      </c>
      <c r="AN4432">
        <v>4431</v>
      </c>
      <c r="AO4432">
        <v>0.37543380600989495</v>
      </c>
    </row>
    <row r="4433" spans="31:41" x14ac:dyDescent="0.25">
      <c r="AE4433">
        <v>4432</v>
      </c>
      <c r="AF4433" s="1">
        <v>3.157922445287098E-2</v>
      </c>
      <c r="AH4433">
        <v>4432</v>
      </c>
      <c r="AI4433">
        <v>30893.507740400149</v>
      </c>
      <c r="AK4433">
        <v>4432</v>
      </c>
      <c r="AL4433">
        <v>0.18215991569099568</v>
      </c>
      <c r="AN4433">
        <v>4432</v>
      </c>
      <c r="AO4433">
        <v>0.42309025991544041</v>
      </c>
    </row>
    <row r="4434" spans="31:41" x14ac:dyDescent="0.25">
      <c r="AE4434">
        <v>4433</v>
      </c>
      <c r="AF4434" s="1">
        <v>2.5935710415930568E-2</v>
      </c>
      <c r="AH4434">
        <v>4433</v>
      </c>
      <c r="AI4434">
        <v>24818.533394020305</v>
      </c>
      <c r="AK4434">
        <v>4433</v>
      </c>
      <c r="AL4434">
        <v>0.26613627752422736</v>
      </c>
      <c r="AN4434">
        <v>4433</v>
      </c>
      <c r="AO4434">
        <v>0.3072828126708318</v>
      </c>
    </row>
    <row r="4435" spans="31:41" x14ac:dyDescent="0.25">
      <c r="AE4435">
        <v>4434</v>
      </c>
      <c r="AF4435" s="1">
        <v>3.6942834551042081E-2</v>
      </c>
      <c r="AH4435">
        <v>4434</v>
      </c>
      <c r="AI4435">
        <v>1965.6580057809574</v>
      </c>
      <c r="AK4435">
        <v>4434</v>
      </c>
      <c r="AL4435">
        <v>0.24652483644851039</v>
      </c>
      <c r="AN4435">
        <v>4434</v>
      </c>
      <c r="AO4435">
        <v>0.4171566228693725</v>
      </c>
    </row>
    <row r="4436" spans="31:41" x14ac:dyDescent="0.25">
      <c r="AE4436">
        <v>4435</v>
      </c>
      <c r="AF4436" s="1">
        <v>3.2275789364965224E-2</v>
      </c>
      <c r="AH4436">
        <v>4435</v>
      </c>
      <c r="AI4436">
        <v>26312.194562490593</v>
      </c>
      <c r="AK4436">
        <v>4435</v>
      </c>
      <c r="AL4436">
        <v>0.22705124180634895</v>
      </c>
      <c r="AN4436">
        <v>4435</v>
      </c>
      <c r="AO4436">
        <v>0.49305430843755538</v>
      </c>
    </row>
    <row r="4437" spans="31:41" x14ac:dyDescent="0.25">
      <c r="AE4437">
        <v>4436</v>
      </c>
      <c r="AF4437" s="1">
        <v>3.05643963594735E-2</v>
      </c>
      <c r="AH4437">
        <v>4436</v>
      </c>
      <c r="AI4437">
        <v>1958.1008343207332</v>
      </c>
      <c r="AK4437">
        <v>4436</v>
      </c>
      <c r="AL4437">
        <v>0.15110621374563782</v>
      </c>
      <c r="AN4437">
        <v>4436</v>
      </c>
      <c r="AO4437">
        <v>0.51565478897283212</v>
      </c>
    </row>
    <row r="4438" spans="31:41" x14ac:dyDescent="0.25">
      <c r="AE4438">
        <v>4437</v>
      </c>
      <c r="AF4438" s="1">
        <v>2.9218423687732864E-2</v>
      </c>
      <c r="AH4438">
        <v>4437</v>
      </c>
      <c r="AI4438">
        <v>991.60055810829931</v>
      </c>
      <c r="AK4438">
        <v>4437</v>
      </c>
      <c r="AL4438">
        <v>0.2416439504880413</v>
      </c>
      <c r="AN4438">
        <v>4437</v>
      </c>
      <c r="AO4438">
        <v>0.36286452833575122</v>
      </c>
    </row>
    <row r="4439" spans="31:41" x14ac:dyDescent="0.25">
      <c r="AE4439">
        <v>4438</v>
      </c>
      <c r="AF4439" s="1">
        <v>3.3729201305757073E-2</v>
      </c>
      <c r="AH4439">
        <v>4438</v>
      </c>
      <c r="AI4439">
        <v>19052.144348343376</v>
      </c>
      <c r="AK4439">
        <v>4438</v>
      </c>
      <c r="AL4439">
        <v>0.20830642014691139</v>
      </c>
      <c r="AN4439">
        <v>4438</v>
      </c>
      <c r="AO4439">
        <v>0.3765785264473912</v>
      </c>
    </row>
    <row r="4440" spans="31:41" x14ac:dyDescent="0.25">
      <c r="AE4440">
        <v>4439</v>
      </c>
      <c r="AF4440" s="1">
        <v>3.4309511836886131E-2</v>
      </c>
      <c r="AH4440">
        <v>4439</v>
      </c>
      <c r="AI4440">
        <v>960.40696525332896</v>
      </c>
      <c r="AK4440">
        <v>4439</v>
      </c>
      <c r="AL4440">
        <v>0.2728594380333435</v>
      </c>
      <c r="AN4440">
        <v>4439</v>
      </c>
      <c r="AO4440">
        <v>0.4136280852911855</v>
      </c>
    </row>
    <row r="4441" spans="31:41" x14ac:dyDescent="0.25">
      <c r="AE4441">
        <v>4440</v>
      </c>
      <c r="AF4441" s="1">
        <v>3.0513728225827874E-2</v>
      </c>
      <c r="AH4441">
        <v>4440</v>
      </c>
      <c r="AI4441">
        <v>7942.5877095349897</v>
      </c>
      <c r="AK4441">
        <v>4440</v>
      </c>
      <c r="AL4441">
        <v>0.22872837267607163</v>
      </c>
      <c r="AN4441">
        <v>4440</v>
      </c>
      <c r="AO4441">
        <v>0.5135319070560076</v>
      </c>
    </row>
    <row r="4442" spans="31:41" x14ac:dyDescent="0.25">
      <c r="AE4442">
        <v>4441</v>
      </c>
      <c r="AF4442" s="1">
        <v>2.871661390055924E-2</v>
      </c>
      <c r="AH4442">
        <v>4441</v>
      </c>
      <c r="AI4442">
        <v>4116.6362753846561</v>
      </c>
      <c r="AK4442">
        <v>4441</v>
      </c>
      <c r="AL4442">
        <v>0.21914308959561979</v>
      </c>
      <c r="AN4442">
        <v>4441</v>
      </c>
      <c r="AO4442">
        <v>0.30704084594664643</v>
      </c>
    </row>
    <row r="4443" spans="31:41" x14ac:dyDescent="0.25">
      <c r="AE4443">
        <v>4442</v>
      </c>
      <c r="AF4443" s="1">
        <v>2.6585923235616704E-2</v>
      </c>
      <c r="AH4443">
        <v>4442</v>
      </c>
      <c r="AI4443">
        <v>7701.2029184939911</v>
      </c>
      <c r="AK4443">
        <v>4442</v>
      </c>
      <c r="AL4443">
        <v>0.12660025106990103</v>
      </c>
      <c r="AN4443">
        <v>4442</v>
      </c>
      <c r="AO4443">
        <v>0.34983760252786356</v>
      </c>
    </row>
    <row r="4444" spans="31:41" x14ac:dyDescent="0.25">
      <c r="AE4444">
        <v>4443</v>
      </c>
      <c r="AF4444" s="1">
        <v>2.8320822521713085E-2</v>
      </c>
      <c r="AH4444">
        <v>4443</v>
      </c>
      <c r="AI4444">
        <v>1759.9497386249921</v>
      </c>
      <c r="AK4444">
        <v>4443</v>
      </c>
      <c r="AL4444">
        <v>0.1901256207557955</v>
      </c>
      <c r="AN4444">
        <v>4443</v>
      </c>
      <c r="AO4444">
        <v>0.35290754462789214</v>
      </c>
    </row>
    <row r="4445" spans="31:41" x14ac:dyDescent="0.25">
      <c r="AE4445">
        <v>4444</v>
      </c>
      <c r="AF4445" s="1">
        <v>3.1787509453147678E-2</v>
      </c>
      <c r="AH4445">
        <v>4444</v>
      </c>
      <c r="AI4445">
        <v>4762.3342235325717</v>
      </c>
      <c r="AK4445">
        <v>4444</v>
      </c>
      <c r="AL4445">
        <v>0.14144835860884025</v>
      </c>
      <c r="AN4445">
        <v>4444</v>
      </c>
      <c r="AO4445">
        <v>0.45079424983419392</v>
      </c>
    </row>
    <row r="4446" spans="31:41" x14ac:dyDescent="0.25">
      <c r="AE4446">
        <v>4445</v>
      </c>
      <c r="AF4446" s="1">
        <v>2.8380491090350901E-2</v>
      </c>
      <c r="AH4446">
        <v>4445</v>
      </c>
      <c r="AI4446">
        <v>1685.1331383828704</v>
      </c>
      <c r="AK4446">
        <v>4445</v>
      </c>
      <c r="AL4446">
        <v>0.11363334463396026</v>
      </c>
      <c r="AN4446">
        <v>4445</v>
      </c>
      <c r="AO4446">
        <v>0.31777028884282121</v>
      </c>
    </row>
    <row r="4447" spans="31:41" x14ac:dyDescent="0.25">
      <c r="AE4447">
        <v>4446</v>
      </c>
      <c r="AF4447" s="1">
        <v>2.6138641445301758E-2</v>
      </c>
      <c r="AH4447">
        <v>4446</v>
      </c>
      <c r="AI4447">
        <v>12096.673385280457</v>
      </c>
      <c r="AK4447">
        <v>4446</v>
      </c>
      <c r="AL4447">
        <v>0.17842170146230424</v>
      </c>
      <c r="AN4447">
        <v>4446</v>
      </c>
      <c r="AO4447">
        <v>0.51153344443327475</v>
      </c>
    </row>
    <row r="4448" spans="31:41" x14ac:dyDescent="0.25">
      <c r="AE4448">
        <v>4447</v>
      </c>
      <c r="AF4448" s="1">
        <v>2.9669024187545467E-2</v>
      </c>
      <c r="AH4448">
        <v>4447</v>
      </c>
      <c r="AI4448">
        <v>2903.3475888178223</v>
      </c>
      <c r="AK4448">
        <v>4447</v>
      </c>
      <c r="AL4448">
        <v>0.21604692146533691</v>
      </c>
      <c r="AN4448">
        <v>4447</v>
      </c>
      <c r="AO4448">
        <v>0.36350127704956825</v>
      </c>
    </row>
    <row r="4449" spans="31:41" x14ac:dyDescent="0.25">
      <c r="AE4449">
        <v>4448</v>
      </c>
      <c r="AF4449" s="1">
        <v>2.8844571598799051E-2</v>
      </c>
      <c r="AH4449">
        <v>4448</v>
      </c>
      <c r="AI4449">
        <v>5236.9352660814766</v>
      </c>
      <c r="AK4449">
        <v>4448</v>
      </c>
      <c r="AL4449">
        <v>0.19808803021320959</v>
      </c>
      <c r="AN4449">
        <v>4448</v>
      </c>
      <c r="AO4449">
        <v>0.34561026888690261</v>
      </c>
    </row>
    <row r="4450" spans="31:41" x14ac:dyDescent="0.25">
      <c r="AE4450">
        <v>4449</v>
      </c>
      <c r="AF4450" s="1">
        <v>3.2536839411521523E-2</v>
      </c>
      <c r="AH4450">
        <v>4449</v>
      </c>
      <c r="AI4450">
        <v>38221.15840527878</v>
      </c>
      <c r="AK4450">
        <v>4449</v>
      </c>
      <c r="AL4450">
        <v>0.28754038262222248</v>
      </c>
      <c r="AN4450">
        <v>4449</v>
      </c>
      <c r="AO4450">
        <v>0.50462458344409045</v>
      </c>
    </row>
    <row r="4451" spans="31:41" x14ac:dyDescent="0.25">
      <c r="AE4451">
        <v>4450</v>
      </c>
      <c r="AF4451" s="1">
        <v>3.1786403749526571E-2</v>
      </c>
      <c r="AH4451">
        <v>4450</v>
      </c>
      <c r="AI4451">
        <v>27018.250798538265</v>
      </c>
      <c r="AK4451">
        <v>4450</v>
      </c>
      <c r="AL4451">
        <v>0.20291322264019346</v>
      </c>
      <c r="AN4451">
        <v>4450</v>
      </c>
      <c r="AO4451">
        <v>0.41679375522027678</v>
      </c>
    </row>
    <row r="4452" spans="31:41" x14ac:dyDescent="0.25">
      <c r="AE4452">
        <v>4451</v>
      </c>
      <c r="AF4452" s="1">
        <v>3.0749362421856663E-2</v>
      </c>
      <c r="AH4452">
        <v>4451</v>
      </c>
      <c r="AI4452">
        <v>23261.277320392084</v>
      </c>
      <c r="AK4452">
        <v>4451</v>
      </c>
      <c r="AL4452">
        <v>0.2196125437168493</v>
      </c>
      <c r="AN4452">
        <v>4451</v>
      </c>
      <c r="AO4452">
        <v>0.40879034305312451</v>
      </c>
    </row>
    <row r="4453" spans="31:41" x14ac:dyDescent="0.25">
      <c r="AE4453">
        <v>4452</v>
      </c>
      <c r="AF4453" s="1">
        <v>3.2268887356738718E-2</v>
      </c>
      <c r="AH4453">
        <v>4452</v>
      </c>
      <c r="AI4453">
        <v>1743.8180145895421</v>
      </c>
      <c r="AK4453">
        <v>4452</v>
      </c>
      <c r="AL4453">
        <v>0.26932014133079396</v>
      </c>
      <c r="AN4453">
        <v>4452</v>
      </c>
      <c r="AO4453">
        <v>0.43923427865045905</v>
      </c>
    </row>
    <row r="4454" spans="31:41" x14ac:dyDescent="0.25">
      <c r="AE4454">
        <v>4453</v>
      </c>
      <c r="AF4454" s="1">
        <v>3.0747730813350138E-2</v>
      </c>
      <c r="AH4454">
        <v>4453</v>
      </c>
      <c r="AI4454">
        <v>17085.041500555901</v>
      </c>
      <c r="AK4454">
        <v>4453</v>
      </c>
      <c r="AL4454">
        <v>0.19978222419024502</v>
      </c>
      <c r="AN4454">
        <v>4453</v>
      </c>
      <c r="AO4454">
        <v>0.4149781005381587</v>
      </c>
    </row>
    <row r="4455" spans="31:41" x14ac:dyDescent="0.25">
      <c r="AE4455">
        <v>4454</v>
      </c>
      <c r="AF4455" s="1">
        <v>3.2869409403639693E-2</v>
      </c>
      <c r="AH4455">
        <v>4454</v>
      </c>
      <c r="AI4455">
        <v>16560.173942433015</v>
      </c>
      <c r="AK4455">
        <v>4454</v>
      </c>
      <c r="AL4455">
        <v>0.1672392986525339</v>
      </c>
      <c r="AN4455">
        <v>4454</v>
      </c>
      <c r="AO4455">
        <v>0.44099924141458258</v>
      </c>
    </row>
    <row r="4456" spans="31:41" x14ac:dyDescent="0.25">
      <c r="AE4456">
        <v>4455</v>
      </c>
      <c r="AF4456" s="1">
        <v>3.4466710769062159E-2</v>
      </c>
      <c r="AH4456">
        <v>4455</v>
      </c>
      <c r="AI4456">
        <v>32892.458336920608</v>
      </c>
      <c r="AK4456">
        <v>4455</v>
      </c>
      <c r="AL4456">
        <v>0.19007910182071999</v>
      </c>
      <c r="AN4456">
        <v>4455</v>
      </c>
      <c r="AO4456">
        <v>0.38295671975223672</v>
      </c>
    </row>
    <row r="4457" spans="31:41" x14ac:dyDescent="0.25">
      <c r="AE4457">
        <v>4456</v>
      </c>
      <c r="AF4457" s="1">
        <v>3.486423987597953E-2</v>
      </c>
      <c r="AH4457">
        <v>4456</v>
      </c>
      <c r="AI4457">
        <v>74308.092953532934</v>
      </c>
      <c r="AK4457">
        <v>4456</v>
      </c>
      <c r="AL4457">
        <v>0.21228544192214455</v>
      </c>
      <c r="AN4457">
        <v>4456</v>
      </c>
      <c r="AO4457">
        <v>0.40721783458262512</v>
      </c>
    </row>
    <row r="4458" spans="31:41" x14ac:dyDescent="0.25">
      <c r="AE4458">
        <v>4457</v>
      </c>
      <c r="AF4458" s="1">
        <v>2.7665447128892184E-2</v>
      </c>
      <c r="AH4458">
        <v>4457</v>
      </c>
      <c r="AI4458">
        <v>3809.5693566246869</v>
      </c>
      <c r="AK4458">
        <v>4457</v>
      </c>
      <c r="AL4458">
        <v>0.17378566628643077</v>
      </c>
      <c r="AN4458">
        <v>4457</v>
      </c>
      <c r="AO4458">
        <v>0.39303098508804435</v>
      </c>
    </row>
    <row r="4459" spans="31:41" x14ac:dyDescent="0.25">
      <c r="AE4459">
        <v>4458</v>
      </c>
      <c r="AF4459" s="1">
        <v>3.0814630562344902E-2</v>
      </c>
      <c r="AH4459">
        <v>4458</v>
      </c>
      <c r="AI4459">
        <v>665.0098480302845</v>
      </c>
      <c r="AK4459">
        <v>4458</v>
      </c>
      <c r="AL4459">
        <v>0.24660103167004244</v>
      </c>
      <c r="AN4459">
        <v>4458</v>
      </c>
      <c r="AO4459">
        <v>0.39471175592685309</v>
      </c>
    </row>
    <row r="4460" spans="31:41" x14ac:dyDescent="0.25">
      <c r="AE4460">
        <v>4459</v>
      </c>
      <c r="AF4460" s="1">
        <v>3.4647424081499123E-2</v>
      </c>
      <c r="AH4460">
        <v>4459</v>
      </c>
      <c r="AI4460">
        <v>7182.1114618016063</v>
      </c>
      <c r="AK4460">
        <v>4459</v>
      </c>
      <c r="AL4460">
        <v>0.22672731245061328</v>
      </c>
      <c r="AN4460">
        <v>4459</v>
      </c>
      <c r="AO4460">
        <v>0.42121750953643999</v>
      </c>
    </row>
    <row r="4461" spans="31:41" x14ac:dyDescent="0.25">
      <c r="AE4461">
        <v>4460</v>
      </c>
      <c r="AF4461" s="1">
        <v>3.3223321460820632E-2</v>
      </c>
      <c r="AH4461">
        <v>4460</v>
      </c>
      <c r="AI4461">
        <v>10955.719554437179</v>
      </c>
      <c r="AK4461">
        <v>4460</v>
      </c>
      <c r="AL4461">
        <v>0.13660899711693425</v>
      </c>
      <c r="AN4461">
        <v>4460</v>
      </c>
      <c r="AO4461">
        <v>0.37556643016794911</v>
      </c>
    </row>
    <row r="4462" spans="31:41" x14ac:dyDescent="0.25">
      <c r="AE4462">
        <v>4461</v>
      </c>
      <c r="AF4462" s="1">
        <v>2.5070160951188525E-2</v>
      </c>
      <c r="AH4462">
        <v>4461</v>
      </c>
      <c r="AI4462">
        <v>7624.840090812474</v>
      </c>
      <c r="AK4462">
        <v>4461</v>
      </c>
      <c r="AL4462">
        <v>0.20946278169225727</v>
      </c>
      <c r="AN4462">
        <v>4461</v>
      </c>
      <c r="AO4462">
        <v>0.42824422953767211</v>
      </c>
    </row>
    <row r="4463" spans="31:41" x14ac:dyDescent="0.25">
      <c r="AE4463">
        <v>4462</v>
      </c>
      <c r="AF4463" s="1">
        <v>2.8903279304567819E-2</v>
      </c>
      <c r="AH4463">
        <v>4462</v>
      </c>
      <c r="AI4463">
        <v>1529.6694022857343</v>
      </c>
      <c r="AK4463">
        <v>4462</v>
      </c>
      <c r="AL4463">
        <v>0.15303935164198243</v>
      </c>
      <c r="AN4463">
        <v>4462</v>
      </c>
      <c r="AO4463">
        <v>0.34670278433139023</v>
      </c>
    </row>
    <row r="4464" spans="31:41" x14ac:dyDescent="0.25">
      <c r="AE4464">
        <v>4463</v>
      </c>
      <c r="AF4464" s="1">
        <v>2.8941365623508908E-2</v>
      </c>
      <c r="AH4464">
        <v>4463</v>
      </c>
      <c r="AI4464">
        <v>4788.9284904021597</v>
      </c>
      <c r="AK4464">
        <v>4463</v>
      </c>
      <c r="AL4464">
        <v>0.27385083857858783</v>
      </c>
      <c r="AN4464">
        <v>4463</v>
      </c>
      <c r="AO4464">
        <v>0.37010391818727295</v>
      </c>
    </row>
    <row r="4465" spans="31:41" x14ac:dyDescent="0.25">
      <c r="AE4465">
        <v>4464</v>
      </c>
      <c r="AF4465" s="1">
        <v>3.1680902190064808E-2</v>
      </c>
      <c r="AH4465">
        <v>4464</v>
      </c>
      <c r="AI4465">
        <v>6976.7803711690813</v>
      </c>
      <c r="AK4465">
        <v>4464</v>
      </c>
      <c r="AL4465">
        <v>0.19767981413796329</v>
      </c>
      <c r="AN4465">
        <v>4464</v>
      </c>
      <c r="AO4465">
        <v>0.41896934350801646</v>
      </c>
    </row>
    <row r="4466" spans="31:41" x14ac:dyDescent="0.25">
      <c r="AE4466">
        <v>4465</v>
      </c>
      <c r="AF4466" s="1">
        <v>3.6631544716114295E-2</v>
      </c>
      <c r="AH4466">
        <v>4465</v>
      </c>
      <c r="AI4466">
        <v>779.14611504730908</v>
      </c>
      <c r="AK4466">
        <v>4465</v>
      </c>
      <c r="AL4466">
        <v>0.17694569956973857</v>
      </c>
      <c r="AN4466">
        <v>4465</v>
      </c>
      <c r="AO4466">
        <v>0.37097164055279025</v>
      </c>
    </row>
    <row r="4467" spans="31:41" x14ac:dyDescent="0.25">
      <c r="AE4467">
        <v>4466</v>
      </c>
      <c r="AF4467" s="1">
        <v>2.6076401076879252E-2</v>
      </c>
      <c r="AH4467">
        <v>4466</v>
      </c>
      <c r="AI4467">
        <v>2000.720192132592</v>
      </c>
      <c r="AK4467">
        <v>4466</v>
      </c>
      <c r="AL4467">
        <v>0.25479021055968903</v>
      </c>
      <c r="AN4467">
        <v>4466</v>
      </c>
      <c r="AO4467">
        <v>0.39027774129275677</v>
      </c>
    </row>
    <row r="4468" spans="31:41" x14ac:dyDescent="0.25">
      <c r="AE4468">
        <v>4467</v>
      </c>
      <c r="AF4468" s="1">
        <v>2.5697233951794241E-2</v>
      </c>
      <c r="AH4468">
        <v>4467</v>
      </c>
      <c r="AI4468">
        <v>9907.8173846974987</v>
      </c>
      <c r="AK4468">
        <v>4467</v>
      </c>
      <c r="AL4468">
        <v>0.26274744379015191</v>
      </c>
      <c r="AN4468">
        <v>4467</v>
      </c>
      <c r="AO4468">
        <v>0.34335269580300426</v>
      </c>
    </row>
    <row r="4469" spans="31:41" x14ac:dyDescent="0.25">
      <c r="AE4469">
        <v>4468</v>
      </c>
      <c r="AF4469" s="1">
        <v>3.0207395798239167E-2</v>
      </c>
      <c r="AH4469">
        <v>4468</v>
      </c>
      <c r="AI4469">
        <v>2659.1189836717354</v>
      </c>
      <c r="AK4469">
        <v>4468</v>
      </c>
      <c r="AL4469">
        <v>0.19823714863271688</v>
      </c>
      <c r="AN4469">
        <v>4468</v>
      </c>
      <c r="AO4469">
        <v>0.3645993405730043</v>
      </c>
    </row>
    <row r="4470" spans="31:41" x14ac:dyDescent="0.25">
      <c r="AE4470">
        <v>4469</v>
      </c>
      <c r="AF4470" s="1">
        <v>2.6743553676571885E-2</v>
      </c>
      <c r="AH4470">
        <v>4469</v>
      </c>
      <c r="AI4470">
        <v>14147.139923709505</v>
      </c>
      <c r="AK4470">
        <v>4469</v>
      </c>
      <c r="AL4470">
        <v>0.19008063139751291</v>
      </c>
      <c r="AN4470">
        <v>4469</v>
      </c>
      <c r="AO4470">
        <v>0.41179796185716461</v>
      </c>
    </row>
    <row r="4471" spans="31:41" x14ac:dyDescent="0.25">
      <c r="AE4471">
        <v>4470</v>
      </c>
      <c r="AF4471" s="1">
        <v>2.9058391129130001E-2</v>
      </c>
      <c r="AH4471">
        <v>4470</v>
      </c>
      <c r="AI4471">
        <v>4111.5859763761709</v>
      </c>
      <c r="AK4471">
        <v>4470</v>
      </c>
      <c r="AL4471">
        <v>0.13825889710018791</v>
      </c>
      <c r="AN4471">
        <v>4470</v>
      </c>
      <c r="AO4471">
        <v>0.39171374619268434</v>
      </c>
    </row>
    <row r="4472" spans="31:41" x14ac:dyDescent="0.25">
      <c r="AE4472">
        <v>4471</v>
      </c>
      <c r="AF4472" s="1">
        <v>3.6476051862387227E-2</v>
      </c>
      <c r="AH4472">
        <v>4471</v>
      </c>
      <c r="AI4472">
        <v>10204.579353627181</v>
      </c>
      <c r="AK4472">
        <v>4471</v>
      </c>
      <c r="AL4472">
        <v>0.17252131057808329</v>
      </c>
      <c r="AN4472">
        <v>4471</v>
      </c>
      <c r="AO4472">
        <v>0.36665164132085454</v>
      </c>
    </row>
    <row r="4473" spans="31:41" x14ac:dyDescent="0.25">
      <c r="AE4473">
        <v>4472</v>
      </c>
      <c r="AF4473" s="1">
        <v>3.2938295497581649E-2</v>
      </c>
      <c r="AH4473">
        <v>4472</v>
      </c>
      <c r="AI4473">
        <v>4418.9968202727723</v>
      </c>
      <c r="AK4473">
        <v>4472</v>
      </c>
      <c r="AL4473">
        <v>0.20762145010489588</v>
      </c>
      <c r="AN4473">
        <v>4472</v>
      </c>
      <c r="AO4473">
        <v>0.40826812178586624</v>
      </c>
    </row>
    <row r="4474" spans="31:41" x14ac:dyDescent="0.25">
      <c r="AE4474">
        <v>4473</v>
      </c>
      <c r="AF4474" s="1">
        <v>3.2670421793512538E-2</v>
      </c>
      <c r="AH4474">
        <v>4473</v>
      </c>
      <c r="AI4474">
        <v>2207.6021876785844</v>
      </c>
      <c r="AK4474">
        <v>4473</v>
      </c>
      <c r="AL4474">
        <v>0.18338057839301808</v>
      </c>
      <c r="AN4474">
        <v>4473</v>
      </c>
      <c r="AO4474">
        <v>0.36329569225936487</v>
      </c>
    </row>
    <row r="4475" spans="31:41" x14ac:dyDescent="0.25">
      <c r="AE4475">
        <v>4474</v>
      </c>
      <c r="AF4475" s="1">
        <v>3.1221445368027956E-2</v>
      </c>
      <c r="AH4475">
        <v>4474</v>
      </c>
      <c r="AI4475">
        <v>464.67267498681156</v>
      </c>
      <c r="AK4475">
        <v>4474</v>
      </c>
      <c r="AL4475">
        <v>0.17662010162359901</v>
      </c>
      <c r="AN4475">
        <v>4474</v>
      </c>
      <c r="AO4475">
        <v>0.37623397134645553</v>
      </c>
    </row>
    <row r="4476" spans="31:41" x14ac:dyDescent="0.25">
      <c r="AE4476">
        <v>4475</v>
      </c>
      <c r="AF4476" s="1">
        <v>2.9380494146520109E-2</v>
      </c>
      <c r="AH4476">
        <v>4475</v>
      </c>
      <c r="AI4476">
        <v>9147.9424362947975</v>
      </c>
      <c r="AK4476">
        <v>4475</v>
      </c>
      <c r="AL4476">
        <v>0.1876815958228179</v>
      </c>
      <c r="AN4476">
        <v>4475</v>
      </c>
      <c r="AO4476">
        <v>0.42237746923773767</v>
      </c>
    </row>
    <row r="4477" spans="31:41" x14ac:dyDescent="0.25">
      <c r="AE4477">
        <v>4476</v>
      </c>
      <c r="AF4477" s="1">
        <v>3.16317021804291E-2</v>
      </c>
      <c r="AH4477">
        <v>4476</v>
      </c>
      <c r="AI4477">
        <v>1632.7532735579682</v>
      </c>
      <c r="AK4477">
        <v>4476</v>
      </c>
      <c r="AL4477">
        <v>0.19389390146010371</v>
      </c>
      <c r="AN4477">
        <v>4476</v>
      </c>
      <c r="AO4477">
        <v>0.37594366350261516</v>
      </c>
    </row>
    <row r="4478" spans="31:41" x14ac:dyDescent="0.25">
      <c r="AE4478">
        <v>4477</v>
      </c>
      <c r="AF4478" s="1">
        <v>3.2072366284291665E-2</v>
      </c>
      <c r="AH4478">
        <v>4477</v>
      </c>
      <c r="AI4478">
        <v>14533.97168898127</v>
      </c>
      <c r="AK4478">
        <v>4477</v>
      </c>
      <c r="AL4478">
        <v>0.20213433389604188</v>
      </c>
      <c r="AN4478">
        <v>4477</v>
      </c>
      <c r="AO4478">
        <v>0.30057082743886004</v>
      </c>
    </row>
    <row r="4479" spans="31:41" x14ac:dyDescent="0.25">
      <c r="AE4479">
        <v>4478</v>
      </c>
      <c r="AF4479" s="1">
        <v>3.8325727171525159E-2</v>
      </c>
      <c r="AH4479">
        <v>4478</v>
      </c>
      <c r="AI4479">
        <v>3808.0858998868034</v>
      </c>
      <c r="AK4479">
        <v>4478</v>
      </c>
      <c r="AL4479">
        <v>0.1867310779650293</v>
      </c>
      <c r="AN4479">
        <v>4478</v>
      </c>
      <c r="AO4479">
        <v>0.41637711455742138</v>
      </c>
    </row>
    <row r="4480" spans="31:41" x14ac:dyDescent="0.25">
      <c r="AE4480">
        <v>4479</v>
      </c>
      <c r="AF4480" s="1">
        <v>3.2628659256996206E-2</v>
      </c>
      <c r="AH4480">
        <v>4479</v>
      </c>
      <c r="AI4480">
        <v>2379.9403632510525</v>
      </c>
      <c r="AK4480">
        <v>4479</v>
      </c>
      <c r="AL4480">
        <v>0.21356956082443587</v>
      </c>
      <c r="AN4480">
        <v>4479</v>
      </c>
      <c r="AO4480">
        <v>0.51585349297255834</v>
      </c>
    </row>
    <row r="4481" spans="31:41" x14ac:dyDescent="0.25">
      <c r="AE4481">
        <v>4480</v>
      </c>
      <c r="AF4481" s="1">
        <v>3.3399436679507399E-2</v>
      </c>
      <c r="AH4481">
        <v>4480</v>
      </c>
      <c r="AI4481">
        <v>10916.308010116954</v>
      </c>
      <c r="AK4481">
        <v>4480</v>
      </c>
      <c r="AL4481">
        <v>0.32179234200743034</v>
      </c>
      <c r="AN4481">
        <v>4480</v>
      </c>
      <c r="AO4481">
        <v>0.40861236978291804</v>
      </c>
    </row>
    <row r="4482" spans="31:41" x14ac:dyDescent="0.25">
      <c r="AE4482">
        <v>4481</v>
      </c>
      <c r="AF4482" s="1">
        <v>2.8684823904247869E-2</v>
      </c>
      <c r="AH4482">
        <v>4481</v>
      </c>
      <c r="AI4482">
        <v>3608.4860462748229</v>
      </c>
      <c r="AK4482">
        <v>4481</v>
      </c>
      <c r="AL4482">
        <v>0.17975976605789415</v>
      </c>
      <c r="AN4482">
        <v>4481</v>
      </c>
      <c r="AO4482">
        <v>0.34181025451526242</v>
      </c>
    </row>
    <row r="4483" spans="31:41" x14ac:dyDescent="0.25">
      <c r="AE4483">
        <v>4482</v>
      </c>
      <c r="AF4483" s="1">
        <v>3.2297015761678871E-2</v>
      </c>
      <c r="AH4483">
        <v>4482</v>
      </c>
      <c r="AI4483">
        <v>2957.8660567312795</v>
      </c>
      <c r="AK4483">
        <v>4482</v>
      </c>
      <c r="AL4483">
        <v>0.24641448518658388</v>
      </c>
      <c r="AN4483">
        <v>4482</v>
      </c>
      <c r="AO4483">
        <v>0.51564898983644847</v>
      </c>
    </row>
    <row r="4484" spans="31:41" x14ac:dyDescent="0.25">
      <c r="AE4484">
        <v>4483</v>
      </c>
      <c r="AF4484" s="1">
        <v>3.2854414612528249E-2</v>
      </c>
      <c r="AH4484">
        <v>4483</v>
      </c>
      <c r="AI4484">
        <v>1651.3877572332522</v>
      </c>
      <c r="AK4484">
        <v>4483</v>
      </c>
      <c r="AL4484">
        <v>0.27383831835569084</v>
      </c>
      <c r="AN4484">
        <v>4483</v>
      </c>
      <c r="AO4484">
        <v>0.37743004084587822</v>
      </c>
    </row>
    <row r="4485" spans="31:41" x14ac:dyDescent="0.25">
      <c r="AE4485">
        <v>4484</v>
      </c>
      <c r="AF4485" s="1">
        <v>3.0237318561318061E-2</v>
      </c>
      <c r="AH4485">
        <v>4484</v>
      </c>
      <c r="AI4485">
        <v>2416.578660606096</v>
      </c>
      <c r="AK4485">
        <v>4484</v>
      </c>
      <c r="AL4485">
        <v>0.19415978512610091</v>
      </c>
      <c r="AN4485">
        <v>4484</v>
      </c>
      <c r="AO4485">
        <v>0.45225708782838048</v>
      </c>
    </row>
    <row r="4486" spans="31:41" x14ac:dyDescent="0.25">
      <c r="AE4486">
        <v>4485</v>
      </c>
      <c r="AF4486" s="1">
        <v>2.3529976886070836E-2</v>
      </c>
      <c r="AH4486">
        <v>4485</v>
      </c>
      <c r="AI4486">
        <v>9336.7742758504264</v>
      </c>
      <c r="AK4486">
        <v>4485</v>
      </c>
      <c r="AL4486">
        <v>0.2315249604331642</v>
      </c>
      <c r="AN4486">
        <v>4485</v>
      </c>
      <c r="AO4486">
        <v>0.35984839270835556</v>
      </c>
    </row>
    <row r="4487" spans="31:41" x14ac:dyDescent="0.25">
      <c r="AE4487">
        <v>4486</v>
      </c>
      <c r="AF4487" s="1">
        <v>2.9885385492577576E-2</v>
      </c>
      <c r="AH4487">
        <v>4486</v>
      </c>
      <c r="AI4487">
        <v>4596.763662557727</v>
      </c>
      <c r="AK4487">
        <v>4486</v>
      </c>
      <c r="AL4487">
        <v>0.14719173429994412</v>
      </c>
      <c r="AN4487">
        <v>4486</v>
      </c>
      <c r="AO4487">
        <v>0.44143174067087987</v>
      </c>
    </row>
    <row r="4488" spans="31:41" x14ac:dyDescent="0.25">
      <c r="AE4488">
        <v>4487</v>
      </c>
      <c r="AF4488" s="1">
        <v>2.7994478188871463E-2</v>
      </c>
      <c r="AH4488">
        <v>4487</v>
      </c>
      <c r="AI4488">
        <v>2607.8840005185393</v>
      </c>
      <c r="AK4488">
        <v>4487</v>
      </c>
      <c r="AL4488">
        <v>0.14300612169233828</v>
      </c>
      <c r="AN4488">
        <v>4487</v>
      </c>
      <c r="AO4488">
        <v>0.3337679808337039</v>
      </c>
    </row>
    <row r="4489" spans="31:41" x14ac:dyDescent="0.25">
      <c r="AE4489">
        <v>4488</v>
      </c>
      <c r="AF4489" s="1">
        <v>3.3855917538369695E-2</v>
      </c>
      <c r="AH4489">
        <v>4488</v>
      </c>
      <c r="AI4489">
        <v>5651.2077660857676</v>
      </c>
      <c r="AK4489">
        <v>4488</v>
      </c>
      <c r="AL4489">
        <v>0.18871154689115588</v>
      </c>
      <c r="AN4489">
        <v>4488</v>
      </c>
      <c r="AO4489">
        <v>0.41638207172532138</v>
      </c>
    </row>
    <row r="4490" spans="31:41" x14ac:dyDescent="0.25">
      <c r="AE4490">
        <v>4489</v>
      </c>
      <c r="AF4490" s="1">
        <v>2.7367128147184339E-2</v>
      </c>
      <c r="AH4490">
        <v>4489</v>
      </c>
      <c r="AI4490">
        <v>35393.766300801341</v>
      </c>
      <c r="AK4490">
        <v>4489</v>
      </c>
      <c r="AL4490">
        <v>0.16658506508321336</v>
      </c>
      <c r="AN4490">
        <v>4489</v>
      </c>
      <c r="AO4490">
        <v>0.33932811222044373</v>
      </c>
    </row>
    <row r="4491" spans="31:41" x14ac:dyDescent="0.25">
      <c r="AE4491">
        <v>4490</v>
      </c>
      <c r="AF4491" s="1">
        <v>2.9840346929513206E-2</v>
      </c>
      <c r="AH4491">
        <v>4490</v>
      </c>
      <c r="AI4491">
        <v>6059.417348055842</v>
      </c>
      <c r="AK4491">
        <v>4490</v>
      </c>
      <c r="AL4491">
        <v>0.21086855184737244</v>
      </c>
      <c r="AN4491">
        <v>4490</v>
      </c>
      <c r="AO4491">
        <v>0.42087686012777753</v>
      </c>
    </row>
    <row r="4492" spans="31:41" x14ac:dyDescent="0.25">
      <c r="AE4492">
        <v>4491</v>
      </c>
      <c r="AF4492" s="1">
        <v>3.1754442714995168E-2</v>
      </c>
      <c r="AH4492">
        <v>4491</v>
      </c>
      <c r="AI4492">
        <v>4776.7532307317424</v>
      </c>
      <c r="AK4492">
        <v>4491</v>
      </c>
      <c r="AL4492">
        <v>0.16824794890903161</v>
      </c>
      <c r="AN4492">
        <v>4491</v>
      </c>
      <c r="AO4492">
        <v>0.3211432431042035</v>
      </c>
    </row>
    <row r="4493" spans="31:41" x14ac:dyDescent="0.25">
      <c r="AE4493">
        <v>4492</v>
      </c>
      <c r="AF4493" s="1">
        <v>3.0526725244576669E-2</v>
      </c>
      <c r="AH4493">
        <v>4492</v>
      </c>
      <c r="AI4493">
        <v>5802.3374741185971</v>
      </c>
      <c r="AK4493">
        <v>4492</v>
      </c>
      <c r="AL4493">
        <v>0.21564915164707105</v>
      </c>
      <c r="AN4493">
        <v>4492</v>
      </c>
      <c r="AO4493">
        <v>0.41262176285473234</v>
      </c>
    </row>
    <row r="4494" spans="31:41" x14ac:dyDescent="0.25">
      <c r="AE4494">
        <v>4493</v>
      </c>
      <c r="AF4494" s="1">
        <v>2.7303570705142555E-2</v>
      </c>
      <c r="AH4494">
        <v>4493</v>
      </c>
      <c r="AI4494">
        <v>5898.6187612056119</v>
      </c>
      <c r="AK4494">
        <v>4493</v>
      </c>
      <c r="AL4494">
        <v>0.18125622665243113</v>
      </c>
      <c r="AN4494">
        <v>4493</v>
      </c>
      <c r="AO4494">
        <v>0.4034142812647144</v>
      </c>
    </row>
    <row r="4495" spans="31:41" x14ac:dyDescent="0.25">
      <c r="AE4495">
        <v>4494</v>
      </c>
      <c r="AF4495" s="1">
        <v>3.3745823037562905E-2</v>
      </c>
      <c r="AH4495">
        <v>4494</v>
      </c>
      <c r="AI4495">
        <v>4008.1823553249928</v>
      </c>
      <c r="AK4495">
        <v>4494</v>
      </c>
      <c r="AL4495">
        <v>0.24316715089021856</v>
      </c>
      <c r="AN4495">
        <v>4494</v>
      </c>
      <c r="AO4495">
        <v>0.34582834683743363</v>
      </c>
    </row>
    <row r="4496" spans="31:41" x14ac:dyDescent="0.25">
      <c r="AE4496">
        <v>4495</v>
      </c>
      <c r="AF4496" s="1">
        <v>2.9946057507974411E-2</v>
      </c>
      <c r="AH4496">
        <v>4495</v>
      </c>
      <c r="AI4496">
        <v>8882.3018476386242</v>
      </c>
      <c r="AK4496">
        <v>4495</v>
      </c>
      <c r="AL4496">
        <v>0.22686294046742619</v>
      </c>
      <c r="AN4496">
        <v>4495</v>
      </c>
      <c r="AO4496">
        <v>0.31550874856439748</v>
      </c>
    </row>
    <row r="4497" spans="31:41" x14ac:dyDescent="0.25">
      <c r="AE4497">
        <v>4496</v>
      </c>
      <c r="AF4497" s="1">
        <v>2.9989344170775256E-2</v>
      </c>
      <c r="AH4497">
        <v>4496</v>
      </c>
      <c r="AI4497">
        <v>4903.0788705281248</v>
      </c>
      <c r="AK4497">
        <v>4496</v>
      </c>
      <c r="AL4497">
        <v>0.23071389496304334</v>
      </c>
      <c r="AN4497">
        <v>4496</v>
      </c>
      <c r="AO4497">
        <v>0.44200399108520944</v>
      </c>
    </row>
    <row r="4498" spans="31:41" x14ac:dyDescent="0.25">
      <c r="AE4498">
        <v>4497</v>
      </c>
      <c r="AF4498" s="1">
        <v>2.7896724879256762E-2</v>
      </c>
      <c r="AH4498">
        <v>4497</v>
      </c>
      <c r="AI4498">
        <v>2681.7917053362326</v>
      </c>
      <c r="AK4498">
        <v>4497</v>
      </c>
      <c r="AL4498">
        <v>0.25388961172639668</v>
      </c>
      <c r="AN4498">
        <v>4497</v>
      </c>
      <c r="AO4498">
        <v>0.37257882832492706</v>
      </c>
    </row>
    <row r="4499" spans="31:41" x14ac:dyDescent="0.25">
      <c r="AE4499">
        <v>4498</v>
      </c>
      <c r="AF4499" s="1">
        <v>2.656751378473432E-2</v>
      </c>
      <c r="AH4499">
        <v>4498</v>
      </c>
      <c r="AI4499">
        <v>2663.4247139323415</v>
      </c>
      <c r="AK4499">
        <v>4498</v>
      </c>
      <c r="AL4499">
        <v>0.23093928380218073</v>
      </c>
      <c r="AN4499">
        <v>4498</v>
      </c>
      <c r="AO4499">
        <v>0.34517811721278613</v>
      </c>
    </row>
    <row r="4500" spans="31:41" x14ac:dyDescent="0.25">
      <c r="AE4500">
        <v>4499</v>
      </c>
      <c r="AF4500" s="1">
        <v>2.8111379421035476E-2</v>
      </c>
      <c r="AH4500">
        <v>4499</v>
      </c>
      <c r="AI4500">
        <v>12149.691435610794</v>
      </c>
      <c r="AK4500">
        <v>4499</v>
      </c>
      <c r="AL4500">
        <v>0.16196383943398882</v>
      </c>
      <c r="AN4500">
        <v>4499</v>
      </c>
      <c r="AO4500">
        <v>0.40055385437068514</v>
      </c>
    </row>
    <row r="4501" spans="31:41" x14ac:dyDescent="0.25">
      <c r="AE4501">
        <v>4500</v>
      </c>
      <c r="AF4501" s="1">
        <v>2.9810925726646342E-2</v>
      </c>
      <c r="AH4501">
        <v>4500</v>
      </c>
      <c r="AI4501">
        <v>15646.080928004121</v>
      </c>
      <c r="AK4501">
        <v>4500</v>
      </c>
      <c r="AL4501">
        <v>0.23499579392086217</v>
      </c>
      <c r="AN4501">
        <v>4500</v>
      </c>
      <c r="AO4501">
        <v>0.42336214914000814</v>
      </c>
    </row>
    <row r="4502" spans="31:41" x14ac:dyDescent="0.25">
      <c r="AE4502">
        <v>4501</v>
      </c>
      <c r="AF4502" s="1">
        <v>2.4421722927281397E-2</v>
      </c>
      <c r="AH4502">
        <v>4501</v>
      </c>
      <c r="AI4502">
        <v>5247.2675278725419</v>
      </c>
      <c r="AK4502">
        <v>4501</v>
      </c>
      <c r="AL4502">
        <v>0.1209274964483604</v>
      </c>
      <c r="AN4502">
        <v>4501</v>
      </c>
      <c r="AO4502">
        <v>0.3462325769384238</v>
      </c>
    </row>
    <row r="4503" spans="31:41" x14ac:dyDescent="0.25">
      <c r="AE4503">
        <v>4502</v>
      </c>
      <c r="AF4503" s="1">
        <v>2.3537923619406875E-2</v>
      </c>
      <c r="AH4503">
        <v>4502</v>
      </c>
      <c r="AI4503">
        <v>779.26954319575725</v>
      </c>
      <c r="AK4503">
        <v>4502</v>
      </c>
      <c r="AL4503">
        <v>0.25694822770730752</v>
      </c>
      <c r="AN4503">
        <v>4502</v>
      </c>
      <c r="AO4503">
        <v>0.37196262001316455</v>
      </c>
    </row>
    <row r="4504" spans="31:41" x14ac:dyDescent="0.25">
      <c r="AE4504">
        <v>4503</v>
      </c>
      <c r="AF4504" s="1">
        <v>2.9519669773441226E-2</v>
      </c>
      <c r="AH4504">
        <v>4503</v>
      </c>
      <c r="AI4504">
        <v>996.70775045124321</v>
      </c>
      <c r="AK4504">
        <v>4503</v>
      </c>
      <c r="AL4504">
        <v>0.14646986561988334</v>
      </c>
      <c r="AN4504">
        <v>4503</v>
      </c>
      <c r="AO4504">
        <v>0.4531172978165719</v>
      </c>
    </row>
    <row r="4505" spans="31:41" x14ac:dyDescent="0.25">
      <c r="AE4505">
        <v>4504</v>
      </c>
      <c r="AF4505" s="1">
        <v>2.9064646402132688E-2</v>
      </c>
      <c r="AH4505">
        <v>4504</v>
      </c>
      <c r="AI4505">
        <v>15256.392111442898</v>
      </c>
      <c r="AK4505">
        <v>4504</v>
      </c>
      <c r="AL4505">
        <v>0.16259857674808442</v>
      </c>
      <c r="AN4505">
        <v>4504</v>
      </c>
      <c r="AO4505">
        <v>0.35276302911871427</v>
      </c>
    </row>
    <row r="4506" spans="31:41" x14ac:dyDescent="0.25">
      <c r="AE4506">
        <v>4505</v>
      </c>
      <c r="AF4506" s="1">
        <v>3.2833698771973063E-2</v>
      </c>
      <c r="AH4506">
        <v>4505</v>
      </c>
      <c r="AI4506">
        <v>6534.5583520294031</v>
      </c>
      <c r="AK4506">
        <v>4505</v>
      </c>
      <c r="AL4506">
        <v>0.19196661244642743</v>
      </c>
      <c r="AN4506">
        <v>4505</v>
      </c>
      <c r="AO4506">
        <v>0.42371322937128603</v>
      </c>
    </row>
    <row r="4507" spans="31:41" x14ac:dyDescent="0.25">
      <c r="AE4507">
        <v>4506</v>
      </c>
      <c r="AF4507" s="1">
        <v>3.4917795302467081E-2</v>
      </c>
      <c r="AH4507">
        <v>4506</v>
      </c>
      <c r="AI4507">
        <v>4356.2560055895701</v>
      </c>
      <c r="AK4507">
        <v>4506</v>
      </c>
      <c r="AL4507">
        <v>0.19067270157591776</v>
      </c>
      <c r="AN4507">
        <v>4506</v>
      </c>
      <c r="AO4507">
        <v>0.39994764276823241</v>
      </c>
    </row>
    <row r="4508" spans="31:41" x14ac:dyDescent="0.25">
      <c r="AE4508">
        <v>4507</v>
      </c>
      <c r="AF4508" s="1">
        <v>3.2351823499779719E-2</v>
      </c>
      <c r="AH4508">
        <v>4507</v>
      </c>
      <c r="AI4508">
        <v>2504.8386448751503</v>
      </c>
      <c r="AK4508">
        <v>4507</v>
      </c>
      <c r="AL4508">
        <v>0.13722774510757987</v>
      </c>
      <c r="AN4508">
        <v>4507</v>
      </c>
      <c r="AO4508">
        <v>0.36478937801618616</v>
      </c>
    </row>
    <row r="4509" spans="31:41" x14ac:dyDescent="0.25">
      <c r="AE4509">
        <v>4508</v>
      </c>
      <c r="AF4509" s="1">
        <v>2.3112728711870423E-2</v>
      </c>
      <c r="AH4509">
        <v>4508</v>
      </c>
      <c r="AI4509">
        <v>866.35629280949922</v>
      </c>
      <c r="AK4509">
        <v>4508</v>
      </c>
      <c r="AL4509">
        <v>0.22691573732408135</v>
      </c>
      <c r="AN4509">
        <v>4508</v>
      </c>
      <c r="AO4509">
        <v>0.39835624835106298</v>
      </c>
    </row>
    <row r="4510" spans="31:41" x14ac:dyDescent="0.25">
      <c r="AE4510">
        <v>4509</v>
      </c>
      <c r="AF4510" s="1">
        <v>3.2516924188579877E-2</v>
      </c>
      <c r="AH4510">
        <v>4509</v>
      </c>
      <c r="AI4510">
        <v>575.55593456380996</v>
      </c>
      <c r="AK4510">
        <v>4509</v>
      </c>
      <c r="AL4510">
        <v>0.23839359595387002</v>
      </c>
      <c r="AN4510">
        <v>4509</v>
      </c>
      <c r="AO4510">
        <v>0.38652379627432665</v>
      </c>
    </row>
    <row r="4511" spans="31:41" x14ac:dyDescent="0.25">
      <c r="AE4511">
        <v>4510</v>
      </c>
      <c r="AF4511" s="1">
        <v>3.0427309224864585E-2</v>
      </c>
      <c r="AH4511">
        <v>4510</v>
      </c>
      <c r="AI4511">
        <v>1436.0764755007149</v>
      </c>
      <c r="AK4511">
        <v>4510</v>
      </c>
      <c r="AL4511">
        <v>0.18471606572782953</v>
      </c>
      <c r="AN4511">
        <v>4510</v>
      </c>
      <c r="AO4511">
        <v>0.47264517331639749</v>
      </c>
    </row>
    <row r="4512" spans="31:41" x14ac:dyDescent="0.25">
      <c r="AE4512">
        <v>4511</v>
      </c>
      <c r="AF4512" s="1">
        <v>3.0640502899229149E-2</v>
      </c>
      <c r="AH4512">
        <v>4511</v>
      </c>
      <c r="AI4512">
        <v>3437.1242230550902</v>
      </c>
      <c r="AK4512">
        <v>4511</v>
      </c>
      <c r="AL4512">
        <v>0.22420391735320472</v>
      </c>
      <c r="AN4512">
        <v>4511</v>
      </c>
      <c r="AO4512">
        <v>0.34696242718333914</v>
      </c>
    </row>
    <row r="4513" spans="31:41" x14ac:dyDescent="0.25">
      <c r="AE4513">
        <v>4512</v>
      </c>
      <c r="AF4513" s="1">
        <v>3.3336659953337566E-2</v>
      </c>
      <c r="AH4513">
        <v>4512</v>
      </c>
      <c r="AI4513">
        <v>2852.5187206114724</v>
      </c>
      <c r="AK4513">
        <v>4512</v>
      </c>
      <c r="AL4513">
        <v>0.25157505871818248</v>
      </c>
      <c r="AN4513">
        <v>4512</v>
      </c>
      <c r="AO4513">
        <v>0.41329853765945102</v>
      </c>
    </row>
    <row r="4514" spans="31:41" x14ac:dyDescent="0.25">
      <c r="AE4514">
        <v>4513</v>
      </c>
      <c r="AF4514" s="1">
        <v>3.5929112936519791E-2</v>
      </c>
      <c r="AH4514">
        <v>4513</v>
      </c>
      <c r="AI4514">
        <v>1034.0653187614848</v>
      </c>
      <c r="AK4514">
        <v>4513</v>
      </c>
      <c r="AL4514">
        <v>0.16945890463577373</v>
      </c>
      <c r="AN4514">
        <v>4513</v>
      </c>
      <c r="AO4514">
        <v>0.33107928491160848</v>
      </c>
    </row>
    <row r="4515" spans="31:41" x14ac:dyDescent="0.25">
      <c r="AE4515">
        <v>4514</v>
      </c>
      <c r="AF4515" s="1">
        <v>3.1450104298726522E-2</v>
      </c>
      <c r="AH4515">
        <v>4514</v>
      </c>
      <c r="AI4515">
        <v>3796.8006355062898</v>
      </c>
      <c r="AK4515">
        <v>4514</v>
      </c>
      <c r="AL4515">
        <v>0.16669154123042262</v>
      </c>
      <c r="AN4515">
        <v>4514</v>
      </c>
      <c r="AO4515">
        <v>0.42186450424515198</v>
      </c>
    </row>
    <row r="4516" spans="31:41" x14ac:dyDescent="0.25">
      <c r="AE4516">
        <v>4515</v>
      </c>
      <c r="AF4516" s="1">
        <v>2.9176370022835796E-2</v>
      </c>
      <c r="AH4516">
        <v>4515</v>
      </c>
      <c r="AI4516">
        <v>1183.0868506679735</v>
      </c>
      <c r="AK4516">
        <v>4515</v>
      </c>
      <c r="AL4516">
        <v>0.22524953596013494</v>
      </c>
      <c r="AN4516">
        <v>4515</v>
      </c>
      <c r="AO4516">
        <v>0.42769338089903514</v>
      </c>
    </row>
    <row r="4517" spans="31:41" x14ac:dyDescent="0.25">
      <c r="AE4517">
        <v>4516</v>
      </c>
      <c r="AF4517" s="1">
        <v>2.4989020493338954E-2</v>
      </c>
      <c r="AH4517">
        <v>4516</v>
      </c>
      <c r="AI4517">
        <v>1864.2435710755335</v>
      </c>
      <c r="AK4517">
        <v>4516</v>
      </c>
      <c r="AL4517">
        <v>0.23320696953055597</v>
      </c>
      <c r="AN4517">
        <v>4516</v>
      </c>
      <c r="AO4517">
        <v>0.38399173954182314</v>
      </c>
    </row>
    <row r="4518" spans="31:41" x14ac:dyDescent="0.25">
      <c r="AE4518">
        <v>4517</v>
      </c>
      <c r="AF4518" s="1">
        <v>2.9140753904323358E-2</v>
      </c>
      <c r="AH4518">
        <v>4517</v>
      </c>
      <c r="AI4518">
        <v>3155.2711624976978</v>
      </c>
      <c r="AK4518">
        <v>4517</v>
      </c>
      <c r="AL4518">
        <v>0.18551160056083804</v>
      </c>
      <c r="AN4518">
        <v>4517</v>
      </c>
      <c r="AO4518">
        <v>0.43709266293896709</v>
      </c>
    </row>
    <row r="4519" spans="31:41" x14ac:dyDescent="0.25">
      <c r="AE4519">
        <v>4518</v>
      </c>
      <c r="AF4519" s="1">
        <v>2.3749046669026441E-2</v>
      </c>
      <c r="AH4519">
        <v>4518</v>
      </c>
      <c r="AI4519">
        <v>2974.0889160069946</v>
      </c>
      <c r="AK4519">
        <v>4518</v>
      </c>
      <c r="AL4519">
        <v>0.27383027978471997</v>
      </c>
      <c r="AN4519">
        <v>4518</v>
      </c>
      <c r="AO4519">
        <v>0.41869963710813907</v>
      </c>
    </row>
    <row r="4520" spans="31:41" x14ac:dyDescent="0.25">
      <c r="AE4520">
        <v>4519</v>
      </c>
      <c r="AF4520" s="1">
        <v>2.502639389929362E-2</v>
      </c>
      <c r="AH4520">
        <v>4519</v>
      </c>
      <c r="AI4520">
        <v>1405.8344387855971</v>
      </c>
      <c r="AK4520">
        <v>4519</v>
      </c>
      <c r="AL4520">
        <v>0.2069697348991329</v>
      </c>
      <c r="AN4520">
        <v>4519</v>
      </c>
      <c r="AO4520">
        <v>0.43141884230024702</v>
      </c>
    </row>
    <row r="4521" spans="31:41" x14ac:dyDescent="0.25">
      <c r="AE4521">
        <v>4520</v>
      </c>
      <c r="AF4521" s="1">
        <v>2.6153923915672062E-2</v>
      </c>
      <c r="AH4521">
        <v>4520</v>
      </c>
      <c r="AI4521">
        <v>16741.320164277389</v>
      </c>
      <c r="AK4521">
        <v>4520</v>
      </c>
      <c r="AL4521">
        <v>0.19346283279538171</v>
      </c>
      <c r="AN4521">
        <v>4520</v>
      </c>
      <c r="AO4521">
        <v>0.54693449654608617</v>
      </c>
    </row>
    <row r="4522" spans="31:41" x14ac:dyDescent="0.25">
      <c r="AE4522">
        <v>4521</v>
      </c>
      <c r="AF4522" s="1">
        <v>3.320627344139937E-2</v>
      </c>
      <c r="AH4522">
        <v>4521</v>
      </c>
      <c r="AI4522">
        <v>6934.6293299414783</v>
      </c>
      <c r="AK4522">
        <v>4521</v>
      </c>
      <c r="AL4522">
        <v>0.14263516455843875</v>
      </c>
      <c r="AN4522">
        <v>4521</v>
      </c>
      <c r="AO4522">
        <v>0.33238297607533868</v>
      </c>
    </row>
    <row r="4523" spans="31:41" x14ac:dyDescent="0.25">
      <c r="AE4523">
        <v>4522</v>
      </c>
      <c r="AF4523" s="1">
        <v>3.2616313438138755E-2</v>
      </c>
      <c r="AH4523">
        <v>4522</v>
      </c>
      <c r="AI4523">
        <v>20118.878967249904</v>
      </c>
      <c r="AK4523">
        <v>4522</v>
      </c>
      <c r="AL4523">
        <v>9.5283007664935679E-2</v>
      </c>
      <c r="AN4523">
        <v>4522</v>
      </c>
      <c r="AO4523">
        <v>0.41558587415511505</v>
      </c>
    </row>
    <row r="4524" spans="31:41" x14ac:dyDescent="0.25">
      <c r="AE4524">
        <v>4523</v>
      </c>
      <c r="AF4524" s="1">
        <v>2.8980659359126415E-2</v>
      </c>
      <c r="AH4524">
        <v>4523</v>
      </c>
      <c r="AI4524">
        <v>4504.2599890064075</v>
      </c>
      <c r="AK4524">
        <v>4523</v>
      </c>
      <c r="AL4524">
        <v>0.14087117174519076</v>
      </c>
      <c r="AN4524">
        <v>4523</v>
      </c>
      <c r="AO4524">
        <v>0.37961802726318161</v>
      </c>
    </row>
    <row r="4525" spans="31:41" x14ac:dyDescent="0.25">
      <c r="AE4525">
        <v>4524</v>
      </c>
      <c r="AF4525" s="1">
        <v>2.5202882941951943E-2</v>
      </c>
      <c r="AH4525">
        <v>4524</v>
      </c>
      <c r="AI4525">
        <v>4615.8327299063703</v>
      </c>
      <c r="AK4525">
        <v>4524</v>
      </c>
      <c r="AL4525">
        <v>9.7110198443450882E-2</v>
      </c>
      <c r="AN4525">
        <v>4524</v>
      </c>
      <c r="AO4525">
        <v>0.38693244030863705</v>
      </c>
    </row>
    <row r="4526" spans="31:41" x14ac:dyDescent="0.25">
      <c r="AE4526">
        <v>4525</v>
      </c>
      <c r="AF4526" s="1">
        <v>2.9808059268841225E-2</v>
      </c>
      <c r="AH4526">
        <v>4525</v>
      </c>
      <c r="AI4526">
        <v>24276.178337363694</v>
      </c>
      <c r="AK4526">
        <v>4525</v>
      </c>
      <c r="AL4526">
        <v>0.23989632909624689</v>
      </c>
      <c r="AN4526">
        <v>4525</v>
      </c>
      <c r="AO4526">
        <v>0.39006328582042266</v>
      </c>
    </row>
    <row r="4527" spans="31:41" x14ac:dyDescent="0.25">
      <c r="AE4527">
        <v>4526</v>
      </c>
      <c r="AF4527" s="1">
        <v>3.3026927585073418E-2</v>
      </c>
      <c r="AH4527">
        <v>4526</v>
      </c>
      <c r="AI4527">
        <v>741.74293514306623</v>
      </c>
      <c r="AK4527">
        <v>4526</v>
      </c>
      <c r="AL4527">
        <v>0.20089602812486518</v>
      </c>
      <c r="AN4527">
        <v>4526</v>
      </c>
      <c r="AO4527">
        <v>0.37115153779167853</v>
      </c>
    </row>
    <row r="4528" spans="31:41" x14ac:dyDescent="0.25">
      <c r="AE4528">
        <v>4527</v>
      </c>
      <c r="AF4528" s="1">
        <v>2.8611626116527455E-2</v>
      </c>
      <c r="AH4528">
        <v>4527</v>
      </c>
      <c r="AI4528">
        <v>4025.2402280647848</v>
      </c>
      <c r="AK4528">
        <v>4527</v>
      </c>
      <c r="AL4528">
        <v>0.27141420379073955</v>
      </c>
      <c r="AN4528">
        <v>4527</v>
      </c>
      <c r="AO4528">
        <v>0.31303495402039433</v>
      </c>
    </row>
    <row r="4529" spans="31:41" x14ac:dyDescent="0.25">
      <c r="AE4529">
        <v>4528</v>
      </c>
      <c r="AF4529" s="1">
        <v>2.9641893598042923E-2</v>
      </c>
      <c r="AH4529">
        <v>4528</v>
      </c>
      <c r="AI4529">
        <v>1912.0500999754988</v>
      </c>
      <c r="AK4529">
        <v>4528</v>
      </c>
      <c r="AL4529">
        <v>0.16674799195820222</v>
      </c>
      <c r="AN4529">
        <v>4528</v>
      </c>
      <c r="AO4529">
        <v>0.36762769501678938</v>
      </c>
    </row>
    <row r="4530" spans="31:41" x14ac:dyDescent="0.25">
      <c r="AE4530">
        <v>4529</v>
      </c>
      <c r="AF4530" s="1">
        <v>2.522007391493597E-2</v>
      </c>
      <c r="AH4530">
        <v>4529</v>
      </c>
      <c r="AI4530">
        <v>1134.6483539499213</v>
      </c>
      <c r="AK4530">
        <v>4529</v>
      </c>
      <c r="AL4530">
        <v>0.25648849233483567</v>
      </c>
      <c r="AN4530">
        <v>4529</v>
      </c>
      <c r="AO4530">
        <v>0.40835010017078327</v>
      </c>
    </row>
    <row r="4531" spans="31:41" x14ac:dyDescent="0.25">
      <c r="AE4531">
        <v>4530</v>
      </c>
      <c r="AF4531" s="1">
        <v>2.894216824505369E-2</v>
      </c>
      <c r="AH4531">
        <v>4530</v>
      </c>
      <c r="AI4531">
        <v>6983.381533504763</v>
      </c>
      <c r="AK4531">
        <v>4530</v>
      </c>
      <c r="AL4531">
        <v>0.20644721938670757</v>
      </c>
      <c r="AN4531">
        <v>4530</v>
      </c>
      <c r="AO4531">
        <v>0.34090969677350469</v>
      </c>
    </row>
    <row r="4532" spans="31:41" x14ac:dyDescent="0.25">
      <c r="AE4532">
        <v>4531</v>
      </c>
      <c r="AF4532" s="1">
        <v>3.1365404037782874E-2</v>
      </c>
      <c r="AH4532">
        <v>4531</v>
      </c>
      <c r="AI4532">
        <v>8708.7677007762668</v>
      </c>
      <c r="AK4532">
        <v>4531</v>
      </c>
      <c r="AL4532">
        <v>0.13307641967919118</v>
      </c>
      <c r="AN4532">
        <v>4531</v>
      </c>
      <c r="AO4532">
        <v>0.45515333412471748</v>
      </c>
    </row>
    <row r="4533" spans="31:41" x14ac:dyDescent="0.25">
      <c r="AE4533">
        <v>4532</v>
      </c>
      <c r="AF4533" s="1">
        <v>3.1366907571937608E-2</v>
      </c>
      <c r="AH4533">
        <v>4532</v>
      </c>
      <c r="AI4533">
        <v>4627.04153006872</v>
      </c>
      <c r="AK4533">
        <v>4532</v>
      </c>
      <c r="AL4533">
        <v>0.35038614389481887</v>
      </c>
      <c r="AN4533">
        <v>4532</v>
      </c>
      <c r="AO4533">
        <v>0.32118088400400385</v>
      </c>
    </row>
    <row r="4534" spans="31:41" x14ac:dyDescent="0.25">
      <c r="AE4534">
        <v>4533</v>
      </c>
      <c r="AF4534" s="1">
        <v>3.2295454519892353E-2</v>
      </c>
      <c r="AH4534">
        <v>4533</v>
      </c>
      <c r="AI4534">
        <v>2538.4204737058149</v>
      </c>
      <c r="AK4534">
        <v>4533</v>
      </c>
      <c r="AL4534">
        <v>0.16175348519624075</v>
      </c>
      <c r="AN4534">
        <v>4533</v>
      </c>
      <c r="AO4534">
        <v>0.32283856981094383</v>
      </c>
    </row>
    <row r="4535" spans="31:41" x14ac:dyDescent="0.25">
      <c r="AE4535">
        <v>4534</v>
      </c>
      <c r="AF4535" s="1">
        <v>3.7611260854631956E-2</v>
      </c>
      <c r="AH4535">
        <v>4534</v>
      </c>
      <c r="AI4535">
        <v>1335.3709635951238</v>
      </c>
      <c r="AK4535">
        <v>4534</v>
      </c>
      <c r="AL4535">
        <v>8.4258643553472568E-2</v>
      </c>
      <c r="AN4535">
        <v>4534</v>
      </c>
      <c r="AO4535">
        <v>0.3500199429494214</v>
      </c>
    </row>
    <row r="4536" spans="31:41" x14ac:dyDescent="0.25">
      <c r="AE4536">
        <v>4535</v>
      </c>
      <c r="AF4536" s="1">
        <v>3.2196576557311785E-2</v>
      </c>
      <c r="AH4536">
        <v>4535</v>
      </c>
      <c r="AI4536">
        <v>8477.4900074399102</v>
      </c>
      <c r="AK4536">
        <v>4535</v>
      </c>
      <c r="AL4536">
        <v>0.20219316423770509</v>
      </c>
      <c r="AN4536">
        <v>4535</v>
      </c>
      <c r="AO4536">
        <v>0.36420948491638871</v>
      </c>
    </row>
    <row r="4537" spans="31:41" x14ac:dyDescent="0.25">
      <c r="AE4537">
        <v>4536</v>
      </c>
      <c r="AF4537" s="1">
        <v>3.0976606378598115E-2</v>
      </c>
      <c r="AH4537">
        <v>4536</v>
      </c>
      <c r="AI4537">
        <v>20046.661007442923</v>
      </c>
      <c r="AK4537">
        <v>4536</v>
      </c>
      <c r="AL4537">
        <v>0.17762157961886407</v>
      </c>
      <c r="AN4537">
        <v>4536</v>
      </c>
      <c r="AO4537">
        <v>0.40198862669712299</v>
      </c>
    </row>
    <row r="4538" spans="31:41" x14ac:dyDescent="0.25">
      <c r="AE4538">
        <v>4537</v>
      </c>
      <c r="AF4538" s="1">
        <v>2.9034320286125403E-2</v>
      </c>
      <c r="AH4538">
        <v>4537</v>
      </c>
      <c r="AI4538">
        <v>3393.1707398521994</v>
      </c>
      <c r="AK4538">
        <v>4537</v>
      </c>
      <c r="AL4538">
        <v>0.28112710983130296</v>
      </c>
      <c r="AN4538">
        <v>4537</v>
      </c>
      <c r="AO4538">
        <v>0.48935492063973873</v>
      </c>
    </row>
    <row r="4539" spans="31:41" x14ac:dyDescent="0.25">
      <c r="AE4539">
        <v>4538</v>
      </c>
      <c r="AF4539" s="1">
        <v>3.2190108539875251E-2</v>
      </c>
      <c r="AH4539">
        <v>4538</v>
      </c>
      <c r="AI4539">
        <v>2802.0283962991712</v>
      </c>
      <c r="AK4539">
        <v>4538</v>
      </c>
      <c r="AL4539">
        <v>0.23578694853177165</v>
      </c>
      <c r="AN4539">
        <v>4538</v>
      </c>
      <c r="AO4539">
        <v>0.40740493335563888</v>
      </c>
    </row>
    <row r="4540" spans="31:41" x14ac:dyDescent="0.25">
      <c r="AE4540">
        <v>4539</v>
      </c>
      <c r="AF4540" s="1">
        <v>2.521371473547851E-2</v>
      </c>
      <c r="AH4540">
        <v>4539</v>
      </c>
      <c r="AI4540">
        <v>3249.6565337222255</v>
      </c>
      <c r="AK4540">
        <v>4539</v>
      </c>
      <c r="AL4540">
        <v>4.9008086183488508E-2</v>
      </c>
      <c r="AN4540">
        <v>4539</v>
      </c>
      <c r="AO4540">
        <v>0.43004236441587629</v>
      </c>
    </row>
    <row r="4541" spans="31:41" x14ac:dyDescent="0.25">
      <c r="AE4541">
        <v>4540</v>
      </c>
      <c r="AF4541" s="1">
        <v>3.2733979516738509E-2</v>
      </c>
      <c r="AH4541">
        <v>4540</v>
      </c>
      <c r="AI4541">
        <v>5988.1934801595626</v>
      </c>
      <c r="AK4541">
        <v>4540</v>
      </c>
      <c r="AL4541">
        <v>0.15754979583508949</v>
      </c>
      <c r="AN4541">
        <v>4540</v>
      </c>
      <c r="AO4541">
        <v>0.40936746145667779</v>
      </c>
    </row>
    <row r="4542" spans="31:41" x14ac:dyDescent="0.25">
      <c r="AE4542">
        <v>4541</v>
      </c>
      <c r="AF4542" s="1">
        <v>3.1318855710656512E-2</v>
      </c>
      <c r="AH4542">
        <v>4541</v>
      </c>
      <c r="AI4542">
        <v>1316.1660733064132</v>
      </c>
      <c r="AK4542">
        <v>4541</v>
      </c>
      <c r="AL4542">
        <v>0.21192753572992637</v>
      </c>
      <c r="AN4542">
        <v>4541</v>
      </c>
      <c r="AO4542">
        <v>0.42148318530879691</v>
      </c>
    </row>
    <row r="4543" spans="31:41" x14ac:dyDescent="0.25">
      <c r="AE4543">
        <v>4542</v>
      </c>
      <c r="AF4543" s="1">
        <v>2.3585842684951119E-2</v>
      </c>
      <c r="AH4543">
        <v>4542</v>
      </c>
      <c r="AI4543">
        <v>8526.7401854019117</v>
      </c>
      <c r="AK4543">
        <v>4542</v>
      </c>
      <c r="AL4543">
        <v>0.23380440473863404</v>
      </c>
      <c r="AN4543">
        <v>4542</v>
      </c>
      <c r="AO4543">
        <v>0.41848723616169997</v>
      </c>
    </row>
    <row r="4544" spans="31:41" x14ac:dyDescent="0.25">
      <c r="AE4544">
        <v>4543</v>
      </c>
      <c r="AF4544" s="1">
        <v>3.3952035746920739E-2</v>
      </c>
      <c r="AH4544">
        <v>4543</v>
      </c>
      <c r="AI4544">
        <v>7206.575131575004</v>
      </c>
      <c r="AK4544">
        <v>4543</v>
      </c>
      <c r="AL4544">
        <v>0.26106407710408219</v>
      </c>
      <c r="AN4544">
        <v>4543</v>
      </c>
      <c r="AO4544">
        <v>0.38883304464794094</v>
      </c>
    </row>
    <row r="4545" spans="31:41" x14ac:dyDescent="0.25">
      <c r="AE4545">
        <v>4544</v>
      </c>
      <c r="AF4545" s="1">
        <v>2.6704275811587186E-2</v>
      </c>
      <c r="AH4545">
        <v>4544</v>
      </c>
      <c r="AI4545">
        <v>1857.0940178569849</v>
      </c>
      <c r="AK4545">
        <v>4544</v>
      </c>
      <c r="AL4545">
        <v>0.23916021783341984</v>
      </c>
      <c r="AN4545">
        <v>4544</v>
      </c>
      <c r="AO4545">
        <v>0.31196441848402567</v>
      </c>
    </row>
    <row r="4546" spans="31:41" x14ac:dyDescent="0.25">
      <c r="AE4546">
        <v>4545</v>
      </c>
      <c r="AF4546" s="1">
        <v>3.1443405831461657E-2</v>
      </c>
      <c r="AH4546">
        <v>4545</v>
      </c>
      <c r="AI4546">
        <v>3174.8972575173007</v>
      </c>
      <c r="AK4546">
        <v>4545</v>
      </c>
      <c r="AL4546">
        <v>0.2835929120719558</v>
      </c>
      <c r="AN4546">
        <v>4545</v>
      </c>
      <c r="AO4546">
        <v>0.41657646366404638</v>
      </c>
    </row>
    <row r="4547" spans="31:41" x14ac:dyDescent="0.25">
      <c r="AE4547">
        <v>4546</v>
      </c>
      <c r="AF4547" s="1">
        <v>3.6138029752469158E-2</v>
      </c>
      <c r="AH4547">
        <v>4546</v>
      </c>
      <c r="AI4547">
        <v>913.41333565498121</v>
      </c>
      <c r="AK4547">
        <v>4546</v>
      </c>
      <c r="AL4547">
        <v>9.1450895923997577E-2</v>
      </c>
      <c r="AN4547">
        <v>4546</v>
      </c>
      <c r="AO4547">
        <v>0.36122766195827166</v>
      </c>
    </row>
    <row r="4548" spans="31:41" x14ac:dyDescent="0.25">
      <c r="AE4548">
        <v>4547</v>
      </c>
      <c r="AF4548" s="1">
        <v>3.0693584060530243E-2</v>
      </c>
      <c r="AH4548">
        <v>4547</v>
      </c>
      <c r="AI4548">
        <v>6398.1514049027228</v>
      </c>
      <c r="AK4548">
        <v>4547</v>
      </c>
      <c r="AL4548">
        <v>0.28432656682142804</v>
      </c>
      <c r="AN4548">
        <v>4547</v>
      </c>
      <c r="AO4548">
        <v>0.44574946293935347</v>
      </c>
    </row>
    <row r="4549" spans="31:41" x14ac:dyDescent="0.25">
      <c r="AE4549">
        <v>4548</v>
      </c>
      <c r="AF4549" s="1">
        <v>3.5103655490997143E-2</v>
      </c>
      <c r="AH4549">
        <v>4548</v>
      </c>
      <c r="AI4549">
        <v>7214.392284144873</v>
      </c>
      <c r="AK4549">
        <v>4548</v>
      </c>
      <c r="AL4549">
        <v>0.15735992472494642</v>
      </c>
      <c r="AN4549">
        <v>4548</v>
      </c>
      <c r="AO4549">
        <v>0.35826272987515495</v>
      </c>
    </row>
    <row r="4550" spans="31:41" x14ac:dyDescent="0.25">
      <c r="AE4550">
        <v>4549</v>
      </c>
      <c r="AF4550" s="1">
        <v>3.5281414597275518E-2</v>
      </c>
      <c r="AH4550">
        <v>4549</v>
      </c>
      <c r="AI4550">
        <v>9167.7388566629124</v>
      </c>
      <c r="AK4550">
        <v>4549</v>
      </c>
      <c r="AL4550">
        <v>0.25865470967710952</v>
      </c>
      <c r="AN4550">
        <v>4549</v>
      </c>
      <c r="AO4550">
        <v>0.39354053762045316</v>
      </c>
    </row>
    <row r="4551" spans="31:41" x14ac:dyDescent="0.25">
      <c r="AE4551">
        <v>4550</v>
      </c>
      <c r="AF4551" s="1">
        <v>2.9109277583600157E-2</v>
      </c>
      <c r="AH4551">
        <v>4550</v>
      </c>
      <c r="AI4551">
        <v>918.21322220729303</v>
      </c>
      <c r="AK4551">
        <v>4550</v>
      </c>
      <c r="AL4551">
        <v>0.20537611884763524</v>
      </c>
      <c r="AN4551">
        <v>4550</v>
      </c>
      <c r="AO4551">
        <v>0.43084125632263026</v>
      </c>
    </row>
    <row r="4552" spans="31:41" x14ac:dyDescent="0.25">
      <c r="AE4552">
        <v>4551</v>
      </c>
      <c r="AF4552" s="1">
        <v>2.5039768418909425E-2</v>
      </c>
      <c r="AH4552">
        <v>4551</v>
      </c>
      <c r="AI4552">
        <v>2412.3041750559419</v>
      </c>
      <c r="AK4552">
        <v>4551</v>
      </c>
      <c r="AL4552">
        <v>0.11136500857977831</v>
      </c>
      <c r="AN4552">
        <v>4551</v>
      </c>
      <c r="AO4552">
        <v>0.33221951662440385</v>
      </c>
    </row>
    <row r="4553" spans="31:41" x14ac:dyDescent="0.25">
      <c r="AE4553">
        <v>4552</v>
      </c>
      <c r="AF4553" s="1">
        <v>2.9316385224812613E-2</v>
      </c>
      <c r="AH4553">
        <v>4552</v>
      </c>
      <c r="AI4553">
        <v>865.26390442777927</v>
      </c>
      <c r="AK4553">
        <v>4552</v>
      </c>
      <c r="AL4553">
        <v>0.17703485043197617</v>
      </c>
      <c r="AN4553">
        <v>4552</v>
      </c>
      <c r="AO4553">
        <v>0.41166588666385157</v>
      </c>
    </row>
    <row r="4554" spans="31:41" x14ac:dyDescent="0.25">
      <c r="AE4554">
        <v>4553</v>
      </c>
      <c r="AF4554" s="1">
        <v>3.2529197892247952E-2</v>
      </c>
      <c r="AH4554">
        <v>4553</v>
      </c>
      <c r="AI4554">
        <v>2273.6128437189641</v>
      </c>
      <c r="AK4554">
        <v>4553</v>
      </c>
      <c r="AL4554">
        <v>0.23553038688924136</v>
      </c>
      <c r="AN4554">
        <v>4553</v>
      </c>
      <c r="AO4554">
        <v>0.40750170014708115</v>
      </c>
    </row>
    <row r="4555" spans="31:41" x14ac:dyDescent="0.25">
      <c r="AE4555">
        <v>4554</v>
      </c>
      <c r="AF4555" s="1">
        <v>3.2503940105514273E-2</v>
      </c>
      <c r="AH4555">
        <v>4554</v>
      </c>
      <c r="AI4555">
        <v>10942.197800271193</v>
      </c>
      <c r="AK4555">
        <v>4554</v>
      </c>
      <c r="AL4555">
        <v>0.28590385732197332</v>
      </c>
      <c r="AN4555">
        <v>4554</v>
      </c>
      <c r="AO4555">
        <v>0.37516108609946675</v>
      </c>
    </row>
    <row r="4556" spans="31:41" x14ac:dyDescent="0.25">
      <c r="AE4556">
        <v>4555</v>
      </c>
      <c r="AF4556" s="1">
        <v>3.1827121433763983E-2</v>
      </c>
      <c r="AH4556">
        <v>4555</v>
      </c>
      <c r="AI4556">
        <v>18778.636119824874</v>
      </c>
      <c r="AK4556">
        <v>4555</v>
      </c>
      <c r="AL4556">
        <v>0.19335984286451663</v>
      </c>
      <c r="AN4556">
        <v>4555</v>
      </c>
      <c r="AO4556">
        <v>0.47439024167823651</v>
      </c>
    </row>
    <row r="4557" spans="31:41" x14ac:dyDescent="0.25">
      <c r="AE4557">
        <v>4556</v>
      </c>
      <c r="AF4557" s="1">
        <v>2.9686454900092363E-2</v>
      </c>
      <c r="AH4557">
        <v>4556</v>
      </c>
      <c r="AI4557">
        <v>5655.259688622853</v>
      </c>
      <c r="AK4557">
        <v>4556</v>
      </c>
      <c r="AL4557">
        <v>0.17983487442045684</v>
      </c>
      <c r="AN4557">
        <v>4556</v>
      </c>
      <c r="AO4557">
        <v>0.40414629509326638</v>
      </c>
    </row>
    <row r="4558" spans="31:41" x14ac:dyDescent="0.25">
      <c r="AE4558">
        <v>4557</v>
      </c>
      <c r="AF4558" s="1">
        <v>3.2687641385969357E-2</v>
      </c>
      <c r="AH4558">
        <v>4557</v>
      </c>
      <c r="AI4558">
        <v>352.9875039909345</v>
      </c>
      <c r="AK4558">
        <v>4557</v>
      </c>
      <c r="AL4558">
        <v>0.24937407660803032</v>
      </c>
      <c r="AN4558">
        <v>4557</v>
      </c>
      <c r="AO4558">
        <v>0.37484975938918003</v>
      </c>
    </row>
    <row r="4559" spans="31:41" x14ac:dyDescent="0.25">
      <c r="AE4559">
        <v>4558</v>
      </c>
      <c r="AF4559" s="1">
        <v>2.8194789565852529E-2</v>
      </c>
      <c r="AH4559">
        <v>4558</v>
      </c>
      <c r="AI4559">
        <v>12982.266214050123</v>
      </c>
      <c r="AK4559">
        <v>4558</v>
      </c>
      <c r="AL4559">
        <v>0.24346469575213089</v>
      </c>
      <c r="AN4559">
        <v>4558</v>
      </c>
      <c r="AO4559">
        <v>0.43311391907264818</v>
      </c>
    </row>
    <row r="4560" spans="31:41" x14ac:dyDescent="0.25">
      <c r="AE4560">
        <v>4559</v>
      </c>
      <c r="AF4560" s="1">
        <v>2.8519434068113636E-2</v>
      </c>
      <c r="AH4560">
        <v>4559</v>
      </c>
      <c r="AI4560">
        <v>881.34275048575262</v>
      </c>
      <c r="AK4560">
        <v>4559</v>
      </c>
      <c r="AL4560">
        <v>0.19966212973490755</v>
      </c>
      <c r="AN4560">
        <v>4559</v>
      </c>
      <c r="AO4560">
        <v>0.37535050808212206</v>
      </c>
    </row>
    <row r="4561" spans="31:41" x14ac:dyDescent="0.25">
      <c r="AE4561">
        <v>4560</v>
      </c>
      <c r="AF4561" s="1">
        <v>3.1720789385398129E-2</v>
      </c>
      <c r="AH4561">
        <v>4560</v>
      </c>
      <c r="AI4561">
        <v>5100.2085890234066</v>
      </c>
      <c r="AK4561">
        <v>4560</v>
      </c>
      <c r="AL4561">
        <v>0.15032640735754713</v>
      </c>
      <c r="AN4561">
        <v>4560</v>
      </c>
      <c r="AO4561">
        <v>0.40907555175916438</v>
      </c>
    </row>
    <row r="4562" spans="31:41" x14ac:dyDescent="0.25">
      <c r="AE4562">
        <v>4561</v>
      </c>
      <c r="AF4562" s="1">
        <v>4.1505565623589646E-2</v>
      </c>
      <c r="AH4562">
        <v>4561</v>
      </c>
      <c r="AI4562">
        <v>658.69550993696305</v>
      </c>
      <c r="AK4562">
        <v>4561</v>
      </c>
      <c r="AL4562">
        <v>0.24697027635158431</v>
      </c>
      <c r="AN4562">
        <v>4561</v>
      </c>
      <c r="AO4562">
        <v>0.36723699800249154</v>
      </c>
    </row>
    <row r="4563" spans="31:41" x14ac:dyDescent="0.25">
      <c r="AE4563">
        <v>4562</v>
      </c>
      <c r="AF4563" s="1">
        <v>3.0472656297602763E-2</v>
      </c>
      <c r="AH4563">
        <v>4562</v>
      </c>
      <c r="AI4563">
        <v>5366.7850699884539</v>
      </c>
      <c r="AK4563">
        <v>4562</v>
      </c>
      <c r="AL4563">
        <v>0.1873287167841601</v>
      </c>
      <c r="AN4563">
        <v>4562</v>
      </c>
      <c r="AO4563">
        <v>0.37925917015238975</v>
      </c>
    </row>
    <row r="4564" spans="31:41" x14ac:dyDescent="0.25">
      <c r="AE4564">
        <v>4563</v>
      </c>
      <c r="AF4564" s="1">
        <v>3.1205158472861205E-2</v>
      </c>
      <c r="AH4564">
        <v>4563</v>
      </c>
      <c r="AI4564">
        <v>3406.6892014701507</v>
      </c>
      <c r="AK4564">
        <v>4563</v>
      </c>
      <c r="AL4564">
        <v>0.17553506355882678</v>
      </c>
      <c r="AN4564">
        <v>4563</v>
      </c>
      <c r="AO4564">
        <v>0.37583280336069308</v>
      </c>
    </row>
    <row r="4565" spans="31:41" x14ac:dyDescent="0.25">
      <c r="AE4565">
        <v>4564</v>
      </c>
      <c r="AF4565" s="1">
        <v>3.2621401400613426E-2</v>
      </c>
      <c r="AH4565">
        <v>4564</v>
      </c>
      <c r="AI4565">
        <v>2470.283150254229</v>
      </c>
      <c r="AK4565">
        <v>4564</v>
      </c>
      <c r="AL4565">
        <v>0.16580145160804186</v>
      </c>
      <c r="AN4565">
        <v>4564</v>
      </c>
      <c r="AO4565">
        <v>0.40130010341864858</v>
      </c>
    </row>
    <row r="4566" spans="31:41" x14ac:dyDescent="0.25">
      <c r="AE4566">
        <v>4565</v>
      </c>
      <c r="AF4566" s="1">
        <v>2.5228235483886863E-2</v>
      </c>
      <c r="AH4566">
        <v>4565</v>
      </c>
      <c r="AI4566">
        <v>6880.4620304569462</v>
      </c>
      <c r="AK4566">
        <v>4565</v>
      </c>
      <c r="AL4566">
        <v>0.28155519018103792</v>
      </c>
      <c r="AN4566">
        <v>4565</v>
      </c>
      <c r="AO4566">
        <v>0.37966039542483931</v>
      </c>
    </row>
    <row r="4567" spans="31:41" x14ac:dyDescent="0.25">
      <c r="AE4567">
        <v>4566</v>
      </c>
      <c r="AF4567" s="1">
        <v>3.4407882633252118E-2</v>
      </c>
      <c r="AH4567">
        <v>4566</v>
      </c>
      <c r="AI4567">
        <v>594.12473296637518</v>
      </c>
      <c r="AK4567">
        <v>4566</v>
      </c>
      <c r="AL4567">
        <v>0.14443502730527299</v>
      </c>
      <c r="AN4567">
        <v>4566</v>
      </c>
      <c r="AO4567">
        <v>0.32620622570644781</v>
      </c>
    </row>
    <row r="4568" spans="31:41" x14ac:dyDescent="0.25">
      <c r="AE4568">
        <v>4567</v>
      </c>
      <c r="AF4568" s="1">
        <v>3.274244957205763E-2</v>
      </c>
      <c r="AH4568">
        <v>4567</v>
      </c>
      <c r="AI4568">
        <v>2257.7942093613742</v>
      </c>
      <c r="AK4568">
        <v>4567</v>
      </c>
      <c r="AL4568">
        <v>0.20925540577082993</v>
      </c>
      <c r="AN4568">
        <v>4567</v>
      </c>
      <c r="AO4568">
        <v>0.3945875005786536</v>
      </c>
    </row>
    <row r="4569" spans="31:41" x14ac:dyDescent="0.25">
      <c r="AE4569">
        <v>4568</v>
      </c>
      <c r="AF4569" s="1">
        <v>2.981437107612317E-2</v>
      </c>
      <c r="AH4569">
        <v>4568</v>
      </c>
      <c r="AI4569">
        <v>12445.217409666318</v>
      </c>
      <c r="AK4569">
        <v>4568</v>
      </c>
      <c r="AL4569">
        <v>0.15014224570387461</v>
      </c>
      <c r="AN4569">
        <v>4568</v>
      </c>
      <c r="AO4569">
        <v>0.39700057591749999</v>
      </c>
    </row>
    <row r="4570" spans="31:41" x14ac:dyDescent="0.25">
      <c r="AE4570">
        <v>4569</v>
      </c>
      <c r="AF4570" s="1">
        <v>3.4847279765427563E-2</v>
      </c>
      <c r="AH4570">
        <v>4569</v>
      </c>
      <c r="AI4570">
        <v>4701.6295501960749</v>
      </c>
      <c r="AK4570">
        <v>4569</v>
      </c>
      <c r="AL4570">
        <v>0.24003087109884963</v>
      </c>
      <c r="AN4570">
        <v>4569</v>
      </c>
      <c r="AO4570">
        <v>0.3549554830104385</v>
      </c>
    </row>
    <row r="4571" spans="31:41" x14ac:dyDescent="0.25">
      <c r="AE4571">
        <v>4570</v>
      </c>
      <c r="AF4571" s="1">
        <v>3.161800032835993E-2</v>
      </c>
      <c r="AH4571">
        <v>4570</v>
      </c>
      <c r="AI4571">
        <v>8405.7375542123391</v>
      </c>
      <c r="AK4571">
        <v>4570</v>
      </c>
      <c r="AL4571">
        <v>0.23432795453034391</v>
      </c>
      <c r="AN4571">
        <v>4570</v>
      </c>
      <c r="AO4571">
        <v>0.31757628330816468</v>
      </c>
    </row>
    <row r="4572" spans="31:41" x14ac:dyDescent="0.25">
      <c r="AE4572">
        <v>4571</v>
      </c>
      <c r="AF4572" s="1">
        <v>3.2948770115545312E-2</v>
      </c>
      <c r="AH4572">
        <v>4571</v>
      </c>
      <c r="AI4572">
        <v>2540.1818898145902</v>
      </c>
      <c r="AK4572">
        <v>4571</v>
      </c>
      <c r="AL4572">
        <v>0.22563510479088295</v>
      </c>
      <c r="AN4572">
        <v>4571</v>
      </c>
      <c r="AO4572">
        <v>0.37841827903569458</v>
      </c>
    </row>
    <row r="4573" spans="31:41" x14ac:dyDescent="0.25">
      <c r="AE4573">
        <v>4572</v>
      </c>
      <c r="AF4573" s="1">
        <v>3.3962273166129764E-2</v>
      </c>
      <c r="AH4573">
        <v>4572</v>
      </c>
      <c r="AI4573">
        <v>796.46078817707144</v>
      </c>
      <c r="AK4573">
        <v>4572</v>
      </c>
      <c r="AL4573">
        <v>0.12948690863940227</v>
      </c>
      <c r="AN4573">
        <v>4572</v>
      </c>
      <c r="AO4573">
        <v>0.38209285434599599</v>
      </c>
    </row>
    <row r="4574" spans="31:41" x14ac:dyDescent="0.25">
      <c r="AE4574">
        <v>4573</v>
      </c>
      <c r="AF4574" s="1">
        <v>2.4370401247554074E-2</v>
      </c>
      <c r="AH4574">
        <v>4573</v>
      </c>
      <c r="AI4574">
        <v>383.02148902270687</v>
      </c>
      <c r="AK4574">
        <v>4573</v>
      </c>
      <c r="AL4574">
        <v>0.23257225706148299</v>
      </c>
      <c r="AN4574">
        <v>4573</v>
      </c>
      <c r="AO4574">
        <v>0.36937364301931502</v>
      </c>
    </row>
    <row r="4575" spans="31:41" x14ac:dyDescent="0.25">
      <c r="AE4575">
        <v>4574</v>
      </c>
      <c r="AF4575" s="1">
        <v>3.4833062403005099E-2</v>
      </c>
      <c r="AH4575">
        <v>4574</v>
      </c>
      <c r="AI4575">
        <v>46946.955526230726</v>
      </c>
      <c r="AK4575">
        <v>4574</v>
      </c>
      <c r="AL4575">
        <v>0.18799747012763279</v>
      </c>
      <c r="AN4575">
        <v>4574</v>
      </c>
      <c r="AO4575">
        <v>0.44065158749997485</v>
      </c>
    </row>
    <row r="4576" spans="31:41" x14ac:dyDescent="0.25">
      <c r="AE4576">
        <v>4575</v>
      </c>
      <c r="AF4576" s="1">
        <v>3.3039509475913498E-2</v>
      </c>
      <c r="AH4576">
        <v>4575</v>
      </c>
      <c r="AI4576">
        <v>4971.2009754188794</v>
      </c>
      <c r="AK4576">
        <v>4575</v>
      </c>
      <c r="AL4576">
        <v>0.15804489751259276</v>
      </c>
      <c r="AN4576">
        <v>4575</v>
      </c>
      <c r="AO4576">
        <v>0.40474350125558223</v>
      </c>
    </row>
    <row r="4577" spans="31:41" x14ac:dyDescent="0.25">
      <c r="AE4577">
        <v>4576</v>
      </c>
      <c r="AF4577" s="1">
        <v>3.0423841299842547E-2</v>
      </c>
      <c r="AH4577">
        <v>4576</v>
      </c>
      <c r="AI4577">
        <v>18135.751634110587</v>
      </c>
      <c r="AK4577">
        <v>4576</v>
      </c>
      <c r="AL4577">
        <v>0.13538167063888035</v>
      </c>
      <c r="AN4577">
        <v>4576</v>
      </c>
      <c r="AO4577">
        <v>0.48017926815650558</v>
      </c>
    </row>
    <row r="4578" spans="31:41" x14ac:dyDescent="0.25">
      <c r="AE4578">
        <v>4577</v>
      </c>
      <c r="AF4578" s="1">
        <v>3.2585513046082815E-2</v>
      </c>
      <c r="AH4578">
        <v>4577</v>
      </c>
      <c r="AI4578">
        <v>1528.7424437732302</v>
      </c>
      <c r="AK4578">
        <v>4577</v>
      </c>
      <c r="AL4578">
        <v>0.23650519338706466</v>
      </c>
      <c r="AN4578">
        <v>4577</v>
      </c>
      <c r="AO4578">
        <v>0.44789313792602403</v>
      </c>
    </row>
    <row r="4579" spans="31:41" x14ac:dyDescent="0.25">
      <c r="AE4579">
        <v>4578</v>
      </c>
      <c r="AF4579" s="1">
        <v>3.2575409653457177E-2</v>
      </c>
      <c r="AH4579">
        <v>4578</v>
      </c>
      <c r="AI4579">
        <v>3970.4630086075017</v>
      </c>
      <c r="AK4579">
        <v>4578</v>
      </c>
      <c r="AL4579">
        <v>0.22045936632097773</v>
      </c>
      <c r="AN4579">
        <v>4578</v>
      </c>
      <c r="AO4579">
        <v>0.47955696914246704</v>
      </c>
    </row>
    <row r="4580" spans="31:41" x14ac:dyDescent="0.25">
      <c r="AE4580">
        <v>4579</v>
      </c>
      <c r="AF4580" s="1">
        <v>2.669970292175039E-2</v>
      </c>
      <c r="AH4580">
        <v>4579</v>
      </c>
      <c r="AI4580">
        <v>1824.4150963571476</v>
      </c>
      <c r="AK4580">
        <v>4579</v>
      </c>
      <c r="AL4580">
        <v>0.20090326866410643</v>
      </c>
      <c r="AN4580">
        <v>4579</v>
      </c>
      <c r="AO4580">
        <v>0.45607235610997215</v>
      </c>
    </row>
    <row r="4581" spans="31:41" x14ac:dyDescent="0.25">
      <c r="AE4581">
        <v>4580</v>
      </c>
      <c r="AF4581" s="1">
        <v>2.5413998350042988E-2</v>
      </c>
      <c r="AH4581">
        <v>4580</v>
      </c>
      <c r="AI4581">
        <v>20906.854030664428</v>
      </c>
      <c r="AK4581">
        <v>4580</v>
      </c>
      <c r="AL4581">
        <v>0.1593159139516577</v>
      </c>
      <c r="AN4581">
        <v>4580</v>
      </c>
      <c r="AO4581">
        <v>0.37493173929260826</v>
      </c>
    </row>
    <row r="4582" spans="31:41" x14ac:dyDescent="0.25">
      <c r="AE4582">
        <v>4581</v>
      </c>
      <c r="AF4582" s="1">
        <v>2.8096889612564624E-2</v>
      </c>
      <c r="AH4582">
        <v>4581</v>
      </c>
      <c r="AI4582">
        <v>1032.6974398948432</v>
      </c>
      <c r="AK4582">
        <v>4581</v>
      </c>
      <c r="AL4582">
        <v>0.20359570315989756</v>
      </c>
      <c r="AN4582">
        <v>4581</v>
      </c>
      <c r="AO4582">
        <v>0.35681073369899624</v>
      </c>
    </row>
    <row r="4583" spans="31:41" x14ac:dyDescent="0.25">
      <c r="AE4583">
        <v>4582</v>
      </c>
      <c r="AF4583" s="1">
        <v>3.1538007905671961E-2</v>
      </c>
      <c r="AH4583">
        <v>4582</v>
      </c>
      <c r="AI4583">
        <v>1492.2580924231886</v>
      </c>
      <c r="AK4583">
        <v>4582</v>
      </c>
      <c r="AL4583">
        <v>0.21777616671079661</v>
      </c>
      <c r="AN4583">
        <v>4582</v>
      </c>
      <c r="AO4583">
        <v>0.28709297190814681</v>
      </c>
    </row>
    <row r="4584" spans="31:41" x14ac:dyDescent="0.25">
      <c r="AE4584">
        <v>4583</v>
      </c>
      <c r="AF4584" s="1">
        <v>2.8538934541754601E-2</v>
      </c>
      <c r="AH4584">
        <v>4583</v>
      </c>
      <c r="AI4584">
        <v>16525.279223761543</v>
      </c>
      <c r="AK4584">
        <v>4583</v>
      </c>
      <c r="AL4584">
        <v>0.19035485307777444</v>
      </c>
      <c r="AN4584">
        <v>4583</v>
      </c>
      <c r="AO4584">
        <v>0.39534518264386587</v>
      </c>
    </row>
    <row r="4585" spans="31:41" x14ac:dyDescent="0.25">
      <c r="AE4585">
        <v>4584</v>
      </c>
      <c r="AF4585" s="1">
        <v>3.0749263216550693E-2</v>
      </c>
      <c r="AH4585">
        <v>4584</v>
      </c>
      <c r="AI4585">
        <v>8902.9699064856941</v>
      </c>
      <c r="AK4585">
        <v>4584</v>
      </c>
      <c r="AL4585">
        <v>0.21620368931638445</v>
      </c>
      <c r="AN4585">
        <v>4584</v>
      </c>
      <c r="AO4585">
        <v>0.40333792025486337</v>
      </c>
    </row>
    <row r="4586" spans="31:41" x14ac:dyDescent="0.25">
      <c r="AE4586">
        <v>4585</v>
      </c>
      <c r="AF4586" s="1">
        <v>3.0869640808471654E-2</v>
      </c>
      <c r="AH4586">
        <v>4585</v>
      </c>
      <c r="AI4586">
        <v>2435.4559623767886</v>
      </c>
      <c r="AK4586">
        <v>4585</v>
      </c>
      <c r="AL4586">
        <v>0.13103033014421767</v>
      </c>
      <c r="AN4586">
        <v>4585</v>
      </c>
      <c r="AO4586">
        <v>0.39076244724131048</v>
      </c>
    </row>
    <row r="4587" spans="31:41" x14ac:dyDescent="0.25">
      <c r="AE4587">
        <v>4586</v>
      </c>
      <c r="AF4587" s="1">
        <v>3.371794770822012E-2</v>
      </c>
      <c r="AH4587">
        <v>4586</v>
      </c>
      <c r="AI4587">
        <v>40631.723173577222</v>
      </c>
      <c r="AK4587">
        <v>4586</v>
      </c>
      <c r="AL4587">
        <v>0.21542695799692202</v>
      </c>
      <c r="AN4587">
        <v>4586</v>
      </c>
      <c r="AO4587">
        <v>0.29647274115224398</v>
      </c>
    </row>
    <row r="4588" spans="31:41" x14ac:dyDescent="0.25">
      <c r="AE4588">
        <v>4587</v>
      </c>
      <c r="AF4588" s="1">
        <v>3.1366809109071303E-2</v>
      </c>
      <c r="AH4588">
        <v>4587</v>
      </c>
      <c r="AI4588">
        <v>6137.2333613683486</v>
      </c>
      <c r="AK4588">
        <v>4587</v>
      </c>
      <c r="AL4588">
        <v>0.17819898574822823</v>
      </c>
      <c r="AN4588">
        <v>4587</v>
      </c>
      <c r="AO4588">
        <v>0.37722712376664375</v>
      </c>
    </row>
    <row r="4589" spans="31:41" x14ac:dyDescent="0.25">
      <c r="AE4589">
        <v>4588</v>
      </c>
      <c r="AF4589" s="1">
        <v>3.082476463805528E-2</v>
      </c>
      <c r="AH4589">
        <v>4588</v>
      </c>
      <c r="AI4589">
        <v>17642.838636583365</v>
      </c>
      <c r="AK4589">
        <v>4588</v>
      </c>
      <c r="AL4589">
        <v>0.15922333320216772</v>
      </c>
      <c r="AN4589">
        <v>4588</v>
      </c>
      <c r="AO4589">
        <v>0.368351240354098</v>
      </c>
    </row>
    <row r="4590" spans="31:41" x14ac:dyDescent="0.25">
      <c r="AE4590">
        <v>4589</v>
      </c>
      <c r="AF4590" s="1">
        <v>2.5120479531032691E-2</v>
      </c>
      <c r="AH4590">
        <v>4589</v>
      </c>
      <c r="AI4590">
        <v>2025.2340370604686</v>
      </c>
      <c r="AK4590">
        <v>4589</v>
      </c>
      <c r="AL4590">
        <v>0.1470342306733482</v>
      </c>
      <c r="AN4590">
        <v>4589</v>
      </c>
      <c r="AO4590">
        <v>0.43861072795446876</v>
      </c>
    </row>
    <row r="4591" spans="31:41" x14ac:dyDescent="0.25">
      <c r="AE4591">
        <v>4590</v>
      </c>
      <c r="AF4591" s="1">
        <v>3.099661513479135E-2</v>
      </c>
      <c r="AH4591">
        <v>4590</v>
      </c>
      <c r="AI4591">
        <v>4602.4467355882398</v>
      </c>
      <c r="AK4591">
        <v>4590</v>
      </c>
      <c r="AL4591">
        <v>0.16768955202356658</v>
      </c>
      <c r="AN4591">
        <v>4590</v>
      </c>
      <c r="AO4591">
        <v>0.3869420098912042</v>
      </c>
    </row>
    <row r="4592" spans="31:41" x14ac:dyDescent="0.25">
      <c r="AE4592">
        <v>4591</v>
      </c>
      <c r="AF4592" s="1">
        <v>3.4624076661427194E-2</v>
      </c>
      <c r="AH4592">
        <v>4591</v>
      </c>
      <c r="AI4592">
        <v>376.44834830428471</v>
      </c>
      <c r="AK4592">
        <v>4591</v>
      </c>
      <c r="AL4592">
        <v>0.12581960403982595</v>
      </c>
      <c r="AN4592">
        <v>4591</v>
      </c>
      <c r="AO4592">
        <v>0.38959417351514203</v>
      </c>
    </row>
    <row r="4593" spans="31:41" x14ac:dyDescent="0.25">
      <c r="AE4593">
        <v>4592</v>
      </c>
      <c r="AF4593" s="1">
        <v>2.9596826450174696E-2</v>
      </c>
      <c r="AH4593">
        <v>4592</v>
      </c>
      <c r="AI4593">
        <v>3457.0358406518085</v>
      </c>
      <c r="AK4593">
        <v>4592</v>
      </c>
      <c r="AL4593">
        <v>0.12978111003344231</v>
      </c>
      <c r="AN4593">
        <v>4592</v>
      </c>
      <c r="AO4593">
        <v>0.41339705819382383</v>
      </c>
    </row>
    <row r="4594" spans="31:41" x14ac:dyDescent="0.25">
      <c r="AE4594">
        <v>4593</v>
      </c>
      <c r="AF4594" s="1">
        <v>3.6858878562840536E-2</v>
      </c>
      <c r="AH4594">
        <v>4593</v>
      </c>
      <c r="AI4594">
        <v>1596.5674257220542</v>
      </c>
      <c r="AK4594">
        <v>4593</v>
      </c>
      <c r="AL4594">
        <v>0.23440360137226707</v>
      </c>
      <c r="AN4594">
        <v>4593</v>
      </c>
      <c r="AO4594">
        <v>0.39756437744390688</v>
      </c>
    </row>
    <row r="4595" spans="31:41" x14ac:dyDescent="0.25">
      <c r="AE4595">
        <v>4594</v>
      </c>
      <c r="AF4595" s="1">
        <v>3.5134010943126182E-2</v>
      </c>
      <c r="AH4595">
        <v>4594</v>
      </c>
      <c r="AI4595">
        <v>6729.3991946307551</v>
      </c>
      <c r="AK4595">
        <v>4594</v>
      </c>
      <c r="AL4595">
        <v>0.24851874572237373</v>
      </c>
      <c r="AN4595">
        <v>4594</v>
      </c>
      <c r="AO4595">
        <v>0.41901317769610691</v>
      </c>
    </row>
    <row r="4596" spans="31:41" x14ac:dyDescent="0.25">
      <c r="AE4596">
        <v>4595</v>
      </c>
      <c r="AF4596" s="1">
        <v>3.2577189320838418E-2</v>
      </c>
      <c r="AH4596">
        <v>4595</v>
      </c>
      <c r="AI4596">
        <v>5604.4758379892874</v>
      </c>
      <c r="AK4596">
        <v>4595</v>
      </c>
      <c r="AL4596">
        <v>0.22742810914036421</v>
      </c>
      <c r="AN4596">
        <v>4595</v>
      </c>
      <c r="AO4596">
        <v>0.35805796214759622</v>
      </c>
    </row>
    <row r="4597" spans="31:41" x14ac:dyDescent="0.25">
      <c r="AE4597">
        <v>4596</v>
      </c>
      <c r="AF4597" s="1">
        <v>2.812567631981655E-2</v>
      </c>
      <c r="AH4597">
        <v>4596</v>
      </c>
      <c r="AI4597">
        <v>2713.5413479056419</v>
      </c>
      <c r="AK4597">
        <v>4596</v>
      </c>
      <c r="AL4597">
        <v>0.14792494555709049</v>
      </c>
      <c r="AN4597">
        <v>4596</v>
      </c>
      <c r="AO4597">
        <v>0.34720510405320204</v>
      </c>
    </row>
    <row r="4598" spans="31:41" x14ac:dyDescent="0.25">
      <c r="AE4598">
        <v>4597</v>
      </c>
      <c r="AF4598" s="1">
        <v>2.8846489676481291E-2</v>
      </c>
      <c r="AH4598">
        <v>4597</v>
      </c>
      <c r="AI4598">
        <v>8026.5291184697853</v>
      </c>
      <c r="AK4598">
        <v>4597</v>
      </c>
      <c r="AL4598">
        <v>0.2194858282589715</v>
      </c>
      <c r="AN4598">
        <v>4597</v>
      </c>
      <c r="AO4598">
        <v>0.35671970119088603</v>
      </c>
    </row>
    <row r="4599" spans="31:41" x14ac:dyDescent="0.25">
      <c r="AE4599">
        <v>4598</v>
      </c>
      <c r="AF4599" s="1">
        <v>3.2003561625573607E-2</v>
      </c>
      <c r="AH4599">
        <v>4598</v>
      </c>
      <c r="AI4599">
        <v>7637.6766945698346</v>
      </c>
      <c r="AK4599">
        <v>4598</v>
      </c>
      <c r="AL4599">
        <v>0.18728823631524574</v>
      </c>
      <c r="AN4599">
        <v>4598</v>
      </c>
      <c r="AO4599">
        <v>0.41101643354681827</v>
      </c>
    </row>
    <row r="4600" spans="31:41" x14ac:dyDescent="0.25">
      <c r="AE4600">
        <v>4599</v>
      </c>
      <c r="AF4600" s="1">
        <v>3.1970777271432826E-2</v>
      </c>
      <c r="AH4600">
        <v>4599</v>
      </c>
      <c r="AI4600">
        <v>4895.7835337651022</v>
      </c>
      <c r="AK4600">
        <v>4599</v>
      </c>
      <c r="AL4600">
        <v>5.6742231721663039E-2</v>
      </c>
      <c r="AN4600">
        <v>4599</v>
      </c>
      <c r="AO4600">
        <v>0.43846556668808545</v>
      </c>
    </row>
    <row r="4601" spans="31:41" x14ac:dyDescent="0.25">
      <c r="AE4601">
        <v>4600</v>
      </c>
      <c r="AF4601" s="1">
        <v>3.002464905884783E-2</v>
      </c>
      <c r="AH4601">
        <v>4600</v>
      </c>
      <c r="AI4601">
        <v>918.44456872992748</v>
      </c>
      <c r="AK4601">
        <v>4600</v>
      </c>
      <c r="AL4601">
        <v>0.22949884267117265</v>
      </c>
      <c r="AN4601">
        <v>4600</v>
      </c>
      <c r="AO4601">
        <v>0.43213788194724839</v>
      </c>
    </row>
    <row r="4602" spans="31:41" x14ac:dyDescent="0.25">
      <c r="AE4602">
        <v>4601</v>
      </c>
      <c r="AF4602" s="1">
        <v>2.9771040515932379E-2</v>
      </c>
      <c r="AH4602">
        <v>4601</v>
      </c>
      <c r="AI4602">
        <v>5593.5803429327798</v>
      </c>
      <c r="AK4602">
        <v>4601</v>
      </c>
      <c r="AL4602">
        <v>0.22347746148105255</v>
      </c>
      <c r="AN4602">
        <v>4601</v>
      </c>
      <c r="AO4602">
        <v>0.43649578693405899</v>
      </c>
    </row>
    <row r="4603" spans="31:41" x14ac:dyDescent="0.25">
      <c r="AE4603">
        <v>4602</v>
      </c>
      <c r="AF4603" s="1">
        <v>2.9796321427386196E-2</v>
      </c>
      <c r="AH4603">
        <v>4602</v>
      </c>
      <c r="AI4603">
        <v>209634.0697653135</v>
      </c>
      <c r="AK4603">
        <v>4602</v>
      </c>
      <c r="AL4603">
        <v>0.27119517287157313</v>
      </c>
      <c r="AN4603">
        <v>4602</v>
      </c>
      <c r="AO4603">
        <v>0.38745810275351267</v>
      </c>
    </row>
    <row r="4604" spans="31:41" x14ac:dyDescent="0.25">
      <c r="AE4604">
        <v>4603</v>
      </c>
      <c r="AF4604" s="1">
        <v>3.1122321046685331E-2</v>
      </c>
      <c r="AH4604">
        <v>4603</v>
      </c>
      <c r="AI4604">
        <v>5139.8424189332309</v>
      </c>
      <c r="AK4604">
        <v>4603</v>
      </c>
      <c r="AL4604">
        <v>0.19489211479619739</v>
      </c>
      <c r="AN4604">
        <v>4603</v>
      </c>
      <c r="AO4604">
        <v>0.39980061211260437</v>
      </c>
    </row>
    <row r="4605" spans="31:41" x14ac:dyDescent="0.25">
      <c r="AE4605">
        <v>4604</v>
      </c>
      <c r="AF4605" s="1">
        <v>2.9318445644850311E-2</v>
      </c>
      <c r="AH4605">
        <v>4604</v>
      </c>
      <c r="AI4605">
        <v>954.66380295496015</v>
      </c>
      <c r="AK4605">
        <v>4604</v>
      </c>
      <c r="AL4605">
        <v>0.31652025038864168</v>
      </c>
      <c r="AN4605">
        <v>4604</v>
      </c>
      <c r="AO4605">
        <v>0.36361711556222387</v>
      </c>
    </row>
    <row r="4606" spans="31:41" x14ac:dyDescent="0.25">
      <c r="AE4606">
        <v>4605</v>
      </c>
      <c r="AF4606" s="1">
        <v>3.6201321435818334E-2</v>
      </c>
      <c r="AH4606">
        <v>4605</v>
      </c>
      <c r="AI4606">
        <v>3325.3807755163639</v>
      </c>
      <c r="AK4606">
        <v>4605</v>
      </c>
      <c r="AL4606">
        <v>0.12520802536021447</v>
      </c>
      <c r="AN4606">
        <v>4605</v>
      </c>
      <c r="AO4606">
        <v>0.41713484592059175</v>
      </c>
    </row>
    <row r="4607" spans="31:41" x14ac:dyDescent="0.25">
      <c r="AE4607">
        <v>4606</v>
      </c>
      <c r="AF4607" s="1">
        <v>3.3696360716640061E-2</v>
      </c>
      <c r="AH4607">
        <v>4606</v>
      </c>
      <c r="AI4607">
        <v>4728.1281413797215</v>
      </c>
      <c r="AK4607">
        <v>4606</v>
      </c>
      <c r="AL4607">
        <v>0.23129311397747049</v>
      </c>
      <c r="AN4607">
        <v>4606</v>
      </c>
      <c r="AO4607">
        <v>0.36323870211509318</v>
      </c>
    </row>
    <row r="4608" spans="31:41" x14ac:dyDescent="0.25">
      <c r="AE4608">
        <v>4607</v>
      </c>
      <c r="AF4608" s="1">
        <v>3.272150970814236E-2</v>
      </c>
      <c r="AH4608">
        <v>4607</v>
      </c>
      <c r="AI4608">
        <v>3208.2092635223057</v>
      </c>
      <c r="AK4608">
        <v>4607</v>
      </c>
      <c r="AL4608">
        <v>0.1785302298317977</v>
      </c>
      <c r="AN4608">
        <v>4607</v>
      </c>
      <c r="AO4608">
        <v>0.37137356230984642</v>
      </c>
    </row>
    <row r="4609" spans="31:41" x14ac:dyDescent="0.25">
      <c r="AE4609">
        <v>4608</v>
      </c>
      <c r="AF4609" s="1">
        <v>3.4876098270606892E-2</v>
      </c>
      <c r="AH4609">
        <v>4608</v>
      </c>
      <c r="AI4609">
        <v>10877.875769000897</v>
      </c>
      <c r="AK4609">
        <v>4608</v>
      </c>
      <c r="AL4609">
        <v>0.24050770499900556</v>
      </c>
      <c r="AN4609">
        <v>4608</v>
      </c>
      <c r="AO4609">
        <v>0.39732028524563412</v>
      </c>
    </row>
    <row r="4610" spans="31:41" x14ac:dyDescent="0.25">
      <c r="AE4610">
        <v>4609</v>
      </c>
      <c r="AF4610" s="1">
        <v>3.1890690344045458E-2</v>
      </c>
      <c r="AH4610">
        <v>4609</v>
      </c>
      <c r="AI4610">
        <v>1971.3867265049573</v>
      </c>
      <c r="AK4610">
        <v>4609</v>
      </c>
      <c r="AL4610">
        <v>0.23231836303860137</v>
      </c>
      <c r="AN4610">
        <v>4609</v>
      </c>
      <c r="AO4610">
        <v>0.400628237184461</v>
      </c>
    </row>
    <row r="4611" spans="31:41" x14ac:dyDescent="0.25">
      <c r="AE4611">
        <v>4610</v>
      </c>
      <c r="AF4611" s="1">
        <v>3.0919390993446649E-2</v>
      </c>
      <c r="AH4611">
        <v>4610</v>
      </c>
      <c r="AI4611">
        <v>4302.9011571488809</v>
      </c>
      <c r="AK4611">
        <v>4610</v>
      </c>
      <c r="AL4611">
        <v>0.1853137600270251</v>
      </c>
      <c r="AN4611">
        <v>4610</v>
      </c>
      <c r="AO4611">
        <v>0.36332456520318251</v>
      </c>
    </row>
    <row r="4612" spans="31:41" x14ac:dyDescent="0.25">
      <c r="AE4612">
        <v>4611</v>
      </c>
      <c r="AF4612" s="1">
        <v>3.2223573131359151E-2</v>
      </c>
      <c r="AH4612">
        <v>4611</v>
      </c>
      <c r="AI4612">
        <v>1070.3827943820611</v>
      </c>
      <c r="AK4612">
        <v>4611</v>
      </c>
      <c r="AL4612">
        <v>0.18483914717030264</v>
      </c>
      <c r="AN4612">
        <v>4611</v>
      </c>
      <c r="AO4612">
        <v>0.33045429782742569</v>
      </c>
    </row>
    <row r="4613" spans="31:41" x14ac:dyDescent="0.25">
      <c r="AE4613">
        <v>4612</v>
      </c>
      <c r="AF4613" s="1">
        <v>2.8751244213535143E-2</v>
      </c>
      <c r="AH4613">
        <v>4612</v>
      </c>
      <c r="AI4613">
        <v>2468.0224795624267</v>
      </c>
      <c r="AK4613">
        <v>4612</v>
      </c>
      <c r="AL4613">
        <v>0.13663497473575478</v>
      </c>
      <c r="AN4613">
        <v>4612</v>
      </c>
      <c r="AO4613">
        <v>0.37673106150477903</v>
      </c>
    </row>
    <row r="4614" spans="31:41" x14ac:dyDescent="0.25">
      <c r="AE4614">
        <v>4613</v>
      </c>
      <c r="AF4614" s="1">
        <v>3.113874126000038E-2</v>
      </c>
      <c r="AH4614">
        <v>4613</v>
      </c>
      <c r="AI4614">
        <v>11530.916862044494</v>
      </c>
      <c r="AK4614">
        <v>4613</v>
      </c>
      <c r="AL4614">
        <v>0.17195494686760532</v>
      </c>
      <c r="AN4614">
        <v>4613</v>
      </c>
      <c r="AO4614">
        <v>0.35205969841255724</v>
      </c>
    </row>
    <row r="4615" spans="31:41" x14ac:dyDescent="0.25">
      <c r="AE4615">
        <v>4614</v>
      </c>
      <c r="AF4615" s="1">
        <v>3.2472084402649815E-2</v>
      </c>
      <c r="AH4615">
        <v>4614</v>
      </c>
      <c r="AI4615">
        <v>973.71720925913451</v>
      </c>
      <c r="AK4615">
        <v>4614</v>
      </c>
      <c r="AL4615">
        <v>0.28469640685844588</v>
      </c>
      <c r="AN4615">
        <v>4614</v>
      </c>
      <c r="AO4615">
        <v>0.40034924804174449</v>
      </c>
    </row>
    <row r="4616" spans="31:41" x14ac:dyDescent="0.25">
      <c r="AE4616">
        <v>4615</v>
      </c>
      <c r="AF4616" s="1">
        <v>2.9459334111138435E-2</v>
      </c>
      <c r="AH4616">
        <v>4615</v>
      </c>
      <c r="AI4616">
        <v>304.8888642650619</v>
      </c>
      <c r="AK4616">
        <v>4615</v>
      </c>
      <c r="AL4616">
        <v>0.20070943555054177</v>
      </c>
      <c r="AN4616">
        <v>4615</v>
      </c>
      <c r="AO4616">
        <v>0.38068448245084119</v>
      </c>
    </row>
    <row r="4617" spans="31:41" x14ac:dyDescent="0.25">
      <c r="AE4617">
        <v>4616</v>
      </c>
      <c r="AF4617" s="1">
        <v>3.2385427212407558E-2</v>
      </c>
      <c r="AH4617">
        <v>4616</v>
      </c>
      <c r="AI4617">
        <v>14369.261010937122</v>
      </c>
      <c r="AK4617">
        <v>4616</v>
      </c>
      <c r="AL4617">
        <v>0.23825965682600797</v>
      </c>
      <c r="AN4617">
        <v>4616</v>
      </c>
      <c r="AO4617">
        <v>0.42061859309444066</v>
      </c>
    </row>
    <row r="4618" spans="31:41" x14ac:dyDescent="0.25">
      <c r="AE4618">
        <v>4617</v>
      </c>
      <c r="AF4618" s="1">
        <v>3.0023130619218463E-2</v>
      </c>
      <c r="AH4618">
        <v>4617</v>
      </c>
      <c r="AI4618">
        <v>868.07184289206509</v>
      </c>
      <c r="AK4618">
        <v>4617</v>
      </c>
      <c r="AL4618">
        <v>0.16386218477566247</v>
      </c>
      <c r="AN4618">
        <v>4617</v>
      </c>
      <c r="AO4618">
        <v>0.39683832327183305</v>
      </c>
    </row>
    <row r="4619" spans="31:41" x14ac:dyDescent="0.25">
      <c r="AE4619">
        <v>4618</v>
      </c>
      <c r="AF4619" s="1">
        <v>3.370315552136538E-2</v>
      </c>
      <c r="AH4619">
        <v>4618</v>
      </c>
      <c r="AI4619">
        <v>48883.88131503138</v>
      </c>
      <c r="AK4619">
        <v>4618</v>
      </c>
      <c r="AL4619">
        <v>0.20722524728206296</v>
      </c>
      <c r="AN4619">
        <v>4618</v>
      </c>
      <c r="AO4619">
        <v>0.41802408206330421</v>
      </c>
    </row>
    <row r="4620" spans="31:41" x14ac:dyDescent="0.25">
      <c r="AE4620">
        <v>4619</v>
      </c>
      <c r="AF4620" s="1">
        <v>2.782852962519855E-2</v>
      </c>
      <c r="AH4620">
        <v>4619</v>
      </c>
      <c r="AI4620">
        <v>2755.5697272317766</v>
      </c>
      <c r="AK4620">
        <v>4619</v>
      </c>
      <c r="AL4620">
        <v>0.22692122563588946</v>
      </c>
      <c r="AN4620">
        <v>4619</v>
      </c>
      <c r="AO4620">
        <v>0.4172691209860564</v>
      </c>
    </row>
    <row r="4621" spans="31:41" x14ac:dyDescent="0.25">
      <c r="AE4621">
        <v>4620</v>
      </c>
      <c r="AF4621" s="1">
        <v>3.0484399302287635E-2</v>
      </c>
      <c r="AH4621">
        <v>4620</v>
      </c>
      <c r="AI4621">
        <v>4360.5318812588303</v>
      </c>
      <c r="AK4621">
        <v>4620</v>
      </c>
      <c r="AL4621">
        <v>0.32880623837029732</v>
      </c>
      <c r="AN4621">
        <v>4620</v>
      </c>
      <c r="AO4621">
        <v>0.42826553073736268</v>
      </c>
    </row>
    <row r="4622" spans="31:41" x14ac:dyDescent="0.25">
      <c r="AE4622">
        <v>4621</v>
      </c>
      <c r="AF4622" s="1">
        <v>2.7048528682078965E-2</v>
      </c>
      <c r="AH4622">
        <v>4621</v>
      </c>
      <c r="AI4622">
        <v>44994.118246429905</v>
      </c>
      <c r="AK4622">
        <v>4621</v>
      </c>
      <c r="AL4622">
        <v>0.12471357084265888</v>
      </c>
      <c r="AN4622">
        <v>4621</v>
      </c>
      <c r="AO4622">
        <v>0.38543111713150452</v>
      </c>
    </row>
    <row r="4623" spans="31:41" x14ac:dyDescent="0.25">
      <c r="AE4623">
        <v>4622</v>
      </c>
      <c r="AF4623" s="1">
        <v>2.7542222344019818E-2</v>
      </c>
      <c r="AH4623">
        <v>4622</v>
      </c>
      <c r="AI4623">
        <v>2184.0636966824009</v>
      </c>
      <c r="AK4623">
        <v>4622</v>
      </c>
      <c r="AL4623">
        <v>0.17272205721484324</v>
      </c>
      <c r="AN4623">
        <v>4622</v>
      </c>
      <c r="AO4623">
        <v>0.45952271972776404</v>
      </c>
    </row>
    <row r="4624" spans="31:41" x14ac:dyDescent="0.25">
      <c r="AE4624">
        <v>4623</v>
      </c>
      <c r="AF4624" s="1">
        <v>2.3330722281227123E-2</v>
      </c>
      <c r="AH4624">
        <v>4623</v>
      </c>
      <c r="AI4624">
        <v>1647.9305747351018</v>
      </c>
      <c r="AK4624">
        <v>4623</v>
      </c>
      <c r="AL4624">
        <v>0.1203284111483051</v>
      </c>
      <c r="AN4624">
        <v>4623</v>
      </c>
      <c r="AO4624">
        <v>0.31928389245999805</v>
      </c>
    </row>
    <row r="4625" spans="31:41" x14ac:dyDescent="0.25">
      <c r="AE4625">
        <v>4624</v>
      </c>
      <c r="AF4625" s="1">
        <v>3.2793316627329983E-2</v>
      </c>
      <c r="AH4625">
        <v>4624</v>
      </c>
      <c r="AI4625">
        <v>15384.214335754436</v>
      </c>
      <c r="AK4625">
        <v>4624</v>
      </c>
      <c r="AL4625">
        <v>0.17001789409199544</v>
      </c>
      <c r="AN4625">
        <v>4624</v>
      </c>
      <c r="AO4625">
        <v>0.39896208809205819</v>
      </c>
    </row>
    <row r="4626" spans="31:41" x14ac:dyDescent="0.25">
      <c r="AE4626">
        <v>4625</v>
      </c>
      <c r="AF4626" s="1">
        <v>2.4839368007383955E-2</v>
      </c>
      <c r="AH4626">
        <v>4625</v>
      </c>
      <c r="AI4626">
        <v>11130.171159701582</v>
      </c>
      <c r="AK4626">
        <v>4625</v>
      </c>
      <c r="AL4626">
        <v>0.15609678584261744</v>
      </c>
      <c r="AN4626">
        <v>4625</v>
      </c>
      <c r="AO4626">
        <v>0.38712593836597087</v>
      </c>
    </row>
    <row r="4627" spans="31:41" x14ac:dyDescent="0.25">
      <c r="AE4627">
        <v>4626</v>
      </c>
      <c r="AF4627" s="1">
        <v>2.8170717037343751E-2</v>
      </c>
      <c r="AH4627">
        <v>4626</v>
      </c>
      <c r="AI4627">
        <v>1960.8789703289938</v>
      </c>
      <c r="AK4627">
        <v>4626</v>
      </c>
      <c r="AL4627">
        <v>0.22073325474684699</v>
      </c>
      <c r="AN4627">
        <v>4626</v>
      </c>
      <c r="AO4627">
        <v>0.48115570875814606</v>
      </c>
    </row>
    <row r="4628" spans="31:41" x14ac:dyDescent="0.25">
      <c r="AE4628">
        <v>4627</v>
      </c>
      <c r="AF4628" s="1">
        <v>3.3515557167322685E-2</v>
      </c>
      <c r="AH4628">
        <v>4627</v>
      </c>
      <c r="AI4628">
        <v>393.0366566606881</v>
      </c>
      <c r="AK4628">
        <v>4627</v>
      </c>
      <c r="AL4628">
        <v>0.1957400837739646</v>
      </c>
      <c r="AN4628">
        <v>4627</v>
      </c>
      <c r="AO4628">
        <v>0.37828823767838293</v>
      </c>
    </row>
    <row r="4629" spans="31:41" x14ac:dyDescent="0.25">
      <c r="AE4629">
        <v>4628</v>
      </c>
      <c r="AF4629" s="1">
        <v>2.846488558502136E-2</v>
      </c>
      <c r="AH4629">
        <v>4628</v>
      </c>
      <c r="AI4629">
        <v>11974.296628470705</v>
      </c>
      <c r="AK4629">
        <v>4628</v>
      </c>
      <c r="AL4629">
        <v>0.21539262422878816</v>
      </c>
      <c r="AN4629">
        <v>4628</v>
      </c>
      <c r="AO4629">
        <v>0.45982581328414124</v>
      </c>
    </row>
    <row r="4630" spans="31:41" x14ac:dyDescent="0.25">
      <c r="AE4630">
        <v>4629</v>
      </c>
      <c r="AF4630" s="1">
        <v>3.1003406415632373E-2</v>
      </c>
      <c r="AH4630">
        <v>4629</v>
      </c>
      <c r="AI4630">
        <v>1200.2043809416627</v>
      </c>
      <c r="AK4630">
        <v>4629</v>
      </c>
      <c r="AL4630">
        <v>0.25237049320229138</v>
      </c>
      <c r="AN4630">
        <v>4629</v>
      </c>
      <c r="AO4630">
        <v>0.43872506258468846</v>
      </c>
    </row>
    <row r="4631" spans="31:41" x14ac:dyDescent="0.25">
      <c r="AE4631">
        <v>4630</v>
      </c>
      <c r="AF4631" s="1">
        <v>3.2823951072362911E-2</v>
      </c>
      <c r="AH4631">
        <v>4630</v>
      </c>
      <c r="AI4631">
        <v>5065.9960491106367</v>
      </c>
      <c r="AK4631">
        <v>4630</v>
      </c>
      <c r="AL4631">
        <v>0.16476381567424392</v>
      </c>
      <c r="AN4631">
        <v>4630</v>
      </c>
      <c r="AO4631">
        <v>0.39577117170478693</v>
      </c>
    </row>
    <row r="4632" spans="31:41" x14ac:dyDescent="0.25">
      <c r="AE4632">
        <v>4631</v>
      </c>
      <c r="AF4632" s="1">
        <v>2.963186962837594E-2</v>
      </c>
      <c r="AH4632">
        <v>4631</v>
      </c>
      <c r="AI4632">
        <v>4127.2571835200415</v>
      </c>
      <c r="AK4632">
        <v>4631</v>
      </c>
      <c r="AL4632">
        <v>0.24426885345499555</v>
      </c>
      <c r="AN4632">
        <v>4631</v>
      </c>
      <c r="AO4632">
        <v>0.46018099694189085</v>
      </c>
    </row>
    <row r="4633" spans="31:41" x14ac:dyDescent="0.25">
      <c r="AE4633">
        <v>4632</v>
      </c>
      <c r="AF4633" s="1">
        <v>3.1727212522187465E-2</v>
      </c>
      <c r="AH4633">
        <v>4632</v>
      </c>
      <c r="AI4633">
        <v>11433.300458221855</v>
      </c>
      <c r="AK4633">
        <v>4632</v>
      </c>
      <c r="AL4633">
        <v>0.20741431979354474</v>
      </c>
      <c r="AN4633">
        <v>4632</v>
      </c>
      <c r="AO4633">
        <v>0.34017256546913099</v>
      </c>
    </row>
    <row r="4634" spans="31:41" x14ac:dyDescent="0.25">
      <c r="AE4634">
        <v>4633</v>
      </c>
      <c r="AF4634" s="1">
        <v>3.5044353101645109E-2</v>
      </c>
      <c r="AH4634">
        <v>4633</v>
      </c>
      <c r="AI4634">
        <v>2581.2225081932297</v>
      </c>
      <c r="AK4634">
        <v>4633</v>
      </c>
      <c r="AL4634">
        <v>0.25598145000637984</v>
      </c>
      <c r="AN4634">
        <v>4633</v>
      </c>
      <c r="AO4634">
        <v>0.37247180232239724</v>
      </c>
    </row>
    <row r="4635" spans="31:41" x14ac:dyDescent="0.25">
      <c r="AE4635">
        <v>4634</v>
      </c>
      <c r="AF4635" s="1">
        <v>2.9125352959980644E-2</v>
      </c>
      <c r="AH4635">
        <v>4634</v>
      </c>
      <c r="AI4635">
        <v>12483.494698084098</v>
      </c>
      <c r="AK4635">
        <v>4634</v>
      </c>
      <c r="AL4635">
        <v>0.21174142201523355</v>
      </c>
      <c r="AN4635">
        <v>4634</v>
      </c>
      <c r="AO4635">
        <v>0.41149249637976587</v>
      </c>
    </row>
    <row r="4636" spans="31:41" x14ac:dyDescent="0.25">
      <c r="AE4636">
        <v>4635</v>
      </c>
      <c r="AF4636" s="1">
        <v>2.6229165685603739E-2</v>
      </c>
      <c r="AH4636">
        <v>4635</v>
      </c>
      <c r="AI4636">
        <v>742.66605202020537</v>
      </c>
      <c r="AK4636">
        <v>4635</v>
      </c>
      <c r="AL4636">
        <v>0.24354703561064264</v>
      </c>
      <c r="AN4636">
        <v>4635</v>
      </c>
      <c r="AO4636">
        <v>0.35915654064262648</v>
      </c>
    </row>
    <row r="4637" spans="31:41" x14ac:dyDescent="0.25">
      <c r="AE4637">
        <v>4636</v>
      </c>
      <c r="AF4637" s="1">
        <v>2.7310016190493558E-2</v>
      </c>
      <c r="AH4637">
        <v>4636</v>
      </c>
      <c r="AI4637">
        <v>328.15049428762723</v>
      </c>
      <c r="AK4637">
        <v>4636</v>
      </c>
      <c r="AL4637">
        <v>0.24402576284783969</v>
      </c>
      <c r="AN4637">
        <v>4636</v>
      </c>
      <c r="AO4637">
        <v>0.43329289376057628</v>
      </c>
    </row>
    <row r="4638" spans="31:41" x14ac:dyDescent="0.25">
      <c r="AE4638">
        <v>4637</v>
      </c>
      <c r="AF4638" s="1">
        <v>3.2802917321467673E-2</v>
      </c>
      <c r="AH4638">
        <v>4637</v>
      </c>
      <c r="AI4638">
        <v>5125.617763694052</v>
      </c>
      <c r="AK4638">
        <v>4637</v>
      </c>
      <c r="AL4638">
        <v>0.17505310349218398</v>
      </c>
      <c r="AN4638">
        <v>4637</v>
      </c>
      <c r="AO4638">
        <v>0.38837428444826261</v>
      </c>
    </row>
    <row r="4639" spans="31:41" x14ac:dyDescent="0.25">
      <c r="AE4639">
        <v>4638</v>
      </c>
      <c r="AF4639" s="1">
        <v>2.5932573725237829E-2</v>
      </c>
      <c r="AH4639">
        <v>4638</v>
      </c>
      <c r="AI4639">
        <v>1834.570402943076</v>
      </c>
      <c r="AK4639">
        <v>4638</v>
      </c>
      <c r="AL4639">
        <v>0.18640577403515407</v>
      </c>
      <c r="AN4639">
        <v>4638</v>
      </c>
      <c r="AO4639">
        <v>0.34689072147176553</v>
      </c>
    </row>
    <row r="4640" spans="31:41" x14ac:dyDescent="0.25">
      <c r="AE4640">
        <v>4639</v>
      </c>
      <c r="AF4640" s="1">
        <v>2.9012219150792218E-2</v>
      </c>
      <c r="AH4640">
        <v>4639</v>
      </c>
      <c r="AI4640">
        <v>11553.643312553726</v>
      </c>
      <c r="AK4640">
        <v>4639</v>
      </c>
      <c r="AL4640">
        <v>0.20975128516567637</v>
      </c>
      <c r="AN4640">
        <v>4639</v>
      </c>
      <c r="AO4640">
        <v>0.37175184573787001</v>
      </c>
    </row>
    <row r="4641" spans="31:41" x14ac:dyDescent="0.25">
      <c r="AE4641">
        <v>4640</v>
      </c>
      <c r="AF4641" s="1">
        <v>2.668207762189212E-2</v>
      </c>
      <c r="AH4641">
        <v>4640</v>
      </c>
      <c r="AI4641">
        <v>748.16072355832284</v>
      </c>
      <c r="AK4641">
        <v>4640</v>
      </c>
      <c r="AL4641">
        <v>0.15456446578126964</v>
      </c>
      <c r="AN4641">
        <v>4640</v>
      </c>
      <c r="AO4641">
        <v>0.3956063238009046</v>
      </c>
    </row>
    <row r="4642" spans="31:41" x14ac:dyDescent="0.25">
      <c r="AE4642">
        <v>4641</v>
      </c>
      <c r="AF4642" s="1">
        <v>2.8262206200800888E-2</v>
      </c>
      <c r="AH4642">
        <v>4641</v>
      </c>
      <c r="AI4642">
        <v>7172.977633634875</v>
      </c>
      <c r="AK4642">
        <v>4641</v>
      </c>
      <c r="AL4642">
        <v>0.16049356442595183</v>
      </c>
      <c r="AN4642">
        <v>4641</v>
      </c>
      <c r="AO4642">
        <v>0.42901841050435696</v>
      </c>
    </row>
    <row r="4643" spans="31:41" x14ac:dyDescent="0.25">
      <c r="AE4643">
        <v>4642</v>
      </c>
      <c r="AF4643" s="1">
        <v>3.2071520909155771E-2</v>
      </c>
      <c r="AH4643">
        <v>4642</v>
      </c>
      <c r="AI4643">
        <v>19582.816224583661</v>
      </c>
      <c r="AK4643">
        <v>4642</v>
      </c>
      <c r="AL4643">
        <v>0.27385740701936601</v>
      </c>
      <c r="AN4643">
        <v>4642</v>
      </c>
      <c r="AO4643">
        <v>0.41023874829358226</v>
      </c>
    </row>
    <row r="4644" spans="31:41" x14ac:dyDescent="0.25">
      <c r="AE4644">
        <v>4643</v>
      </c>
      <c r="AF4644" s="1">
        <v>3.3850674671661363E-2</v>
      </c>
      <c r="AH4644">
        <v>4643</v>
      </c>
      <c r="AI4644">
        <v>8319.5766020070441</v>
      </c>
      <c r="AK4644">
        <v>4643</v>
      </c>
      <c r="AL4644">
        <v>0.10001217600769929</v>
      </c>
      <c r="AN4644">
        <v>4643</v>
      </c>
      <c r="AO4644">
        <v>0.41243651367198542</v>
      </c>
    </row>
    <row r="4645" spans="31:41" x14ac:dyDescent="0.25">
      <c r="AE4645">
        <v>4644</v>
      </c>
      <c r="AF4645" s="1">
        <v>2.8777757833759576E-2</v>
      </c>
      <c r="AH4645">
        <v>4644</v>
      </c>
      <c r="AI4645">
        <v>4117.4623685628158</v>
      </c>
      <c r="AK4645">
        <v>4644</v>
      </c>
      <c r="AL4645">
        <v>0.20625765323966561</v>
      </c>
      <c r="AN4645">
        <v>4644</v>
      </c>
      <c r="AO4645">
        <v>0.44973084774328365</v>
      </c>
    </row>
    <row r="4646" spans="31:41" x14ac:dyDescent="0.25">
      <c r="AE4646">
        <v>4645</v>
      </c>
      <c r="AF4646" s="1">
        <v>3.2535199435070883E-2</v>
      </c>
      <c r="AH4646">
        <v>4645</v>
      </c>
      <c r="AI4646">
        <v>1779.1607471362167</v>
      </c>
      <c r="AK4646">
        <v>4645</v>
      </c>
      <c r="AL4646">
        <v>0.23279715814960758</v>
      </c>
      <c r="AN4646">
        <v>4645</v>
      </c>
      <c r="AO4646">
        <v>0.38347014009572289</v>
      </c>
    </row>
    <row r="4647" spans="31:41" x14ac:dyDescent="0.25">
      <c r="AE4647">
        <v>4646</v>
      </c>
      <c r="AF4647" s="1">
        <v>3.2813838862688183E-2</v>
      </c>
      <c r="AH4647">
        <v>4646</v>
      </c>
      <c r="AI4647">
        <v>13690.463038069514</v>
      </c>
      <c r="AK4647">
        <v>4646</v>
      </c>
      <c r="AL4647">
        <v>0.18283988375135923</v>
      </c>
      <c r="AN4647">
        <v>4646</v>
      </c>
      <c r="AO4647">
        <v>0.4228981493829041</v>
      </c>
    </row>
    <row r="4648" spans="31:41" x14ac:dyDescent="0.25">
      <c r="AE4648">
        <v>4647</v>
      </c>
      <c r="AF4648" s="1">
        <v>3.0520617154246032E-2</v>
      </c>
      <c r="AH4648">
        <v>4647</v>
      </c>
      <c r="AI4648">
        <v>9417.7589196786921</v>
      </c>
      <c r="AK4648">
        <v>4647</v>
      </c>
      <c r="AL4648">
        <v>0.24754832069495555</v>
      </c>
      <c r="AN4648">
        <v>4647</v>
      </c>
      <c r="AO4648">
        <v>0.38675139244833734</v>
      </c>
    </row>
    <row r="4649" spans="31:41" x14ac:dyDescent="0.25">
      <c r="AE4649">
        <v>4648</v>
      </c>
      <c r="AF4649" s="1">
        <v>3.2791713482370755E-2</v>
      </c>
      <c r="AH4649">
        <v>4648</v>
      </c>
      <c r="AI4649">
        <v>1082.0844458936397</v>
      </c>
      <c r="AK4649">
        <v>4648</v>
      </c>
      <c r="AL4649">
        <v>0.20517970323170373</v>
      </c>
      <c r="AN4649">
        <v>4648</v>
      </c>
      <c r="AO4649">
        <v>0.43020448089153168</v>
      </c>
    </row>
    <row r="4650" spans="31:41" x14ac:dyDescent="0.25">
      <c r="AE4650">
        <v>4649</v>
      </c>
      <c r="AF4650" s="1">
        <v>3.0783565302487714E-2</v>
      </c>
      <c r="AH4650">
        <v>4649</v>
      </c>
      <c r="AI4650">
        <v>1103.7844607478794</v>
      </c>
      <c r="AK4650">
        <v>4649</v>
      </c>
      <c r="AL4650">
        <v>0.11239980568343602</v>
      </c>
      <c r="AN4650">
        <v>4649</v>
      </c>
      <c r="AO4650">
        <v>0.34829995309147599</v>
      </c>
    </row>
    <row r="4651" spans="31:41" x14ac:dyDescent="0.25">
      <c r="AE4651">
        <v>4650</v>
      </c>
      <c r="AF4651" s="1">
        <v>3.2233040970756077E-2</v>
      </c>
      <c r="AH4651">
        <v>4650</v>
      </c>
      <c r="AI4651">
        <v>13769.022592915449</v>
      </c>
      <c r="AK4651">
        <v>4650</v>
      </c>
      <c r="AL4651">
        <v>0.22879677892027386</v>
      </c>
      <c r="AN4651">
        <v>4650</v>
      </c>
      <c r="AO4651">
        <v>0.42054286623328047</v>
      </c>
    </row>
    <row r="4652" spans="31:41" x14ac:dyDescent="0.25">
      <c r="AE4652">
        <v>4651</v>
      </c>
      <c r="AF4652" s="1">
        <v>3.6754915386720599E-2</v>
      </c>
      <c r="AH4652">
        <v>4651</v>
      </c>
      <c r="AI4652">
        <v>8647.1669408518774</v>
      </c>
      <c r="AK4652">
        <v>4651</v>
      </c>
      <c r="AL4652">
        <v>0.175353606797894</v>
      </c>
      <c r="AN4652">
        <v>4651</v>
      </c>
      <c r="AO4652">
        <v>0.42631993974659699</v>
      </c>
    </row>
    <row r="4653" spans="31:41" x14ac:dyDescent="0.25">
      <c r="AE4653">
        <v>4652</v>
      </c>
      <c r="AF4653" s="1">
        <v>3.5052553917228391E-2</v>
      </c>
      <c r="AH4653">
        <v>4652</v>
      </c>
      <c r="AI4653">
        <v>2242.666285667694</v>
      </c>
      <c r="AK4653">
        <v>4652</v>
      </c>
      <c r="AL4653">
        <v>0.25502261613519928</v>
      </c>
      <c r="AN4653">
        <v>4652</v>
      </c>
      <c r="AO4653">
        <v>0.36828891997269064</v>
      </c>
    </row>
    <row r="4654" spans="31:41" x14ac:dyDescent="0.25">
      <c r="AE4654">
        <v>4653</v>
      </c>
      <c r="AF4654" s="1">
        <v>2.7017449700904805E-2</v>
      </c>
      <c r="AH4654">
        <v>4653</v>
      </c>
      <c r="AI4654">
        <v>3933.8811974816508</v>
      </c>
      <c r="AK4654">
        <v>4653</v>
      </c>
      <c r="AL4654">
        <v>0.23611953868780347</v>
      </c>
      <c r="AN4654">
        <v>4653</v>
      </c>
      <c r="AO4654">
        <v>0.34354874775273347</v>
      </c>
    </row>
    <row r="4655" spans="31:41" x14ac:dyDescent="0.25">
      <c r="AE4655">
        <v>4654</v>
      </c>
      <c r="AF4655" s="1">
        <v>2.997042145722606E-2</v>
      </c>
      <c r="AH4655">
        <v>4654</v>
      </c>
      <c r="AI4655">
        <v>195.61566779463467</v>
      </c>
      <c r="AK4655">
        <v>4654</v>
      </c>
      <c r="AL4655">
        <v>0.23917417229073817</v>
      </c>
      <c r="AN4655">
        <v>4654</v>
      </c>
      <c r="AO4655">
        <v>0.37685923649031905</v>
      </c>
    </row>
    <row r="4656" spans="31:41" x14ac:dyDescent="0.25">
      <c r="AE4656">
        <v>4655</v>
      </c>
      <c r="AF4656" s="1">
        <v>3.4393619367103723E-2</v>
      </c>
      <c r="AH4656">
        <v>4655</v>
      </c>
      <c r="AI4656">
        <v>3276.4749970035732</v>
      </c>
      <c r="AK4656">
        <v>4655</v>
      </c>
      <c r="AL4656">
        <v>0.24237496557614119</v>
      </c>
      <c r="AN4656">
        <v>4655</v>
      </c>
      <c r="AO4656">
        <v>0.37656738783530969</v>
      </c>
    </row>
    <row r="4657" spans="31:41" x14ac:dyDescent="0.25">
      <c r="AE4657">
        <v>4656</v>
      </c>
      <c r="AF4657" s="1">
        <v>3.5833307805048564E-2</v>
      </c>
      <c r="AH4657">
        <v>4656</v>
      </c>
      <c r="AI4657">
        <v>13630.772681810515</v>
      </c>
      <c r="AK4657">
        <v>4656</v>
      </c>
      <c r="AL4657">
        <v>0.19226856993873465</v>
      </c>
      <c r="AN4657">
        <v>4656</v>
      </c>
      <c r="AO4657">
        <v>0.34880305673171191</v>
      </c>
    </row>
    <row r="4658" spans="31:41" x14ac:dyDescent="0.25">
      <c r="AE4658">
        <v>4657</v>
      </c>
      <c r="AF4658" s="1">
        <v>2.2333815154643055E-2</v>
      </c>
      <c r="AH4658">
        <v>4657</v>
      </c>
      <c r="AI4658">
        <v>2757.3098581948461</v>
      </c>
      <c r="AK4658">
        <v>4657</v>
      </c>
      <c r="AL4658">
        <v>0.24776483047802567</v>
      </c>
      <c r="AN4658">
        <v>4657</v>
      </c>
      <c r="AO4658">
        <v>0.51488573375161661</v>
      </c>
    </row>
    <row r="4659" spans="31:41" x14ac:dyDescent="0.25">
      <c r="AE4659">
        <v>4658</v>
      </c>
      <c r="AF4659" s="1">
        <v>3.3800571038436589E-2</v>
      </c>
      <c r="AH4659">
        <v>4658</v>
      </c>
      <c r="AI4659">
        <v>7944.8005832419249</v>
      </c>
      <c r="AK4659">
        <v>4658</v>
      </c>
      <c r="AL4659">
        <v>0.21449130946446276</v>
      </c>
      <c r="AN4659">
        <v>4658</v>
      </c>
      <c r="AO4659">
        <v>0.33775175671366853</v>
      </c>
    </row>
    <row r="4660" spans="31:41" x14ac:dyDescent="0.25">
      <c r="AE4660">
        <v>4659</v>
      </c>
      <c r="AF4660" s="1">
        <v>3.23231342830963E-2</v>
      </c>
      <c r="AH4660">
        <v>4659</v>
      </c>
      <c r="AI4660">
        <v>22429.425400965112</v>
      </c>
      <c r="AK4660">
        <v>4659</v>
      </c>
      <c r="AL4660">
        <v>0.22461101955558932</v>
      </c>
      <c r="AN4660">
        <v>4659</v>
      </c>
      <c r="AO4660">
        <v>0.36123519117706426</v>
      </c>
    </row>
    <row r="4661" spans="31:41" x14ac:dyDescent="0.25">
      <c r="AE4661">
        <v>4660</v>
      </c>
      <c r="AF4661" s="1">
        <v>2.5413378695347433E-2</v>
      </c>
      <c r="AH4661">
        <v>4660</v>
      </c>
      <c r="AI4661">
        <v>2520.0501819194151</v>
      </c>
      <c r="AK4661">
        <v>4660</v>
      </c>
      <c r="AL4661">
        <v>0.15775324757113535</v>
      </c>
      <c r="AN4661">
        <v>4660</v>
      </c>
      <c r="AO4661">
        <v>0.41745578075455858</v>
      </c>
    </row>
    <row r="4662" spans="31:41" x14ac:dyDescent="0.25">
      <c r="AE4662">
        <v>4661</v>
      </c>
      <c r="AF4662" s="1">
        <v>3.5923454408987254E-2</v>
      </c>
      <c r="AH4662">
        <v>4661</v>
      </c>
      <c r="AI4662">
        <v>10257.226743526922</v>
      </c>
      <c r="AK4662">
        <v>4661</v>
      </c>
      <c r="AL4662">
        <v>0.2241029202856189</v>
      </c>
      <c r="AN4662">
        <v>4661</v>
      </c>
      <c r="AO4662">
        <v>0.49220705796330499</v>
      </c>
    </row>
    <row r="4663" spans="31:41" x14ac:dyDescent="0.25">
      <c r="AE4663">
        <v>4662</v>
      </c>
      <c r="AF4663" s="1">
        <v>2.891661406480095E-2</v>
      </c>
      <c r="AH4663">
        <v>4662</v>
      </c>
      <c r="AI4663">
        <v>5964.266404801645</v>
      </c>
      <c r="AK4663">
        <v>4662</v>
      </c>
      <c r="AL4663">
        <v>0.24402054550322491</v>
      </c>
      <c r="AN4663">
        <v>4662</v>
      </c>
      <c r="AO4663">
        <v>0.37738078471300363</v>
      </c>
    </row>
    <row r="4664" spans="31:41" x14ac:dyDescent="0.25">
      <c r="AE4664">
        <v>4663</v>
      </c>
      <c r="AF4664" s="1">
        <v>2.9693198310142499E-2</v>
      </c>
      <c r="AH4664">
        <v>4663</v>
      </c>
      <c r="AI4664">
        <v>7044.9446862694185</v>
      </c>
      <c r="AK4664">
        <v>4663</v>
      </c>
      <c r="AL4664">
        <v>0.25605603333311266</v>
      </c>
      <c r="AN4664">
        <v>4663</v>
      </c>
      <c r="AO4664">
        <v>0.36625273369607425</v>
      </c>
    </row>
    <row r="4665" spans="31:41" x14ac:dyDescent="0.25">
      <c r="AE4665">
        <v>4664</v>
      </c>
      <c r="AF4665" s="1">
        <v>2.7988767775123158E-2</v>
      </c>
      <c r="AH4665">
        <v>4664</v>
      </c>
      <c r="AI4665">
        <v>3577.2931766951751</v>
      </c>
      <c r="AK4665">
        <v>4664</v>
      </c>
      <c r="AL4665">
        <v>0.20271168986710211</v>
      </c>
      <c r="AN4665">
        <v>4664</v>
      </c>
      <c r="AO4665">
        <v>0.44653286086755845</v>
      </c>
    </row>
    <row r="4666" spans="31:41" x14ac:dyDescent="0.25">
      <c r="AE4666">
        <v>4665</v>
      </c>
      <c r="AF4666" s="1">
        <v>2.9764342606990457E-2</v>
      </c>
      <c r="AH4666">
        <v>4665</v>
      </c>
      <c r="AI4666">
        <v>7254.8636968659648</v>
      </c>
      <c r="AK4666">
        <v>4665</v>
      </c>
      <c r="AL4666">
        <v>0.16828227395778483</v>
      </c>
      <c r="AN4666">
        <v>4665</v>
      </c>
      <c r="AO4666">
        <v>0.42656819913720945</v>
      </c>
    </row>
    <row r="4667" spans="31:41" x14ac:dyDescent="0.25">
      <c r="AE4667">
        <v>4666</v>
      </c>
      <c r="AF4667" s="1">
        <v>2.9910615364659776E-2</v>
      </c>
      <c r="AH4667">
        <v>4666</v>
      </c>
      <c r="AI4667">
        <v>14548.953035760544</v>
      </c>
      <c r="AK4667">
        <v>4666</v>
      </c>
      <c r="AL4667">
        <v>0.2114270431128113</v>
      </c>
      <c r="AN4667">
        <v>4666</v>
      </c>
      <c r="AO4667">
        <v>0.41544814180255363</v>
      </c>
    </row>
    <row r="4668" spans="31:41" x14ac:dyDescent="0.25">
      <c r="AE4668">
        <v>4667</v>
      </c>
      <c r="AF4668" s="1">
        <v>2.9639061762052554E-2</v>
      </c>
      <c r="AH4668">
        <v>4667</v>
      </c>
      <c r="AI4668">
        <v>8740.3570334241358</v>
      </c>
      <c r="AK4668">
        <v>4667</v>
      </c>
      <c r="AL4668">
        <v>0.19719211354692559</v>
      </c>
      <c r="AN4668">
        <v>4667</v>
      </c>
      <c r="AO4668">
        <v>0.38828716040395389</v>
      </c>
    </row>
    <row r="4669" spans="31:41" x14ac:dyDescent="0.25">
      <c r="AE4669">
        <v>4668</v>
      </c>
      <c r="AF4669" s="1">
        <v>3.2088285271511641E-2</v>
      </c>
      <c r="AH4669">
        <v>4668</v>
      </c>
      <c r="AI4669">
        <v>5075.9310803110675</v>
      </c>
      <c r="AK4669">
        <v>4668</v>
      </c>
      <c r="AL4669">
        <v>0.20336022149537852</v>
      </c>
      <c r="AN4669">
        <v>4668</v>
      </c>
      <c r="AO4669">
        <v>0.46114914260337253</v>
      </c>
    </row>
    <row r="4670" spans="31:41" x14ac:dyDescent="0.25">
      <c r="AE4670">
        <v>4669</v>
      </c>
      <c r="AF4670" s="1">
        <v>3.4872417856489646E-2</v>
      </c>
      <c r="AH4670">
        <v>4669</v>
      </c>
      <c r="AI4670">
        <v>2771.7288651564209</v>
      </c>
      <c r="AK4670">
        <v>4669</v>
      </c>
      <c r="AL4670">
        <v>0.21107925565578328</v>
      </c>
      <c r="AN4670">
        <v>4669</v>
      </c>
      <c r="AO4670">
        <v>0.39609539814408024</v>
      </c>
    </row>
    <row r="4671" spans="31:41" x14ac:dyDescent="0.25">
      <c r="AE4671">
        <v>4670</v>
      </c>
      <c r="AF4671" s="1">
        <v>2.7647035066777237E-2</v>
      </c>
      <c r="AH4671">
        <v>4670</v>
      </c>
      <c r="AI4671">
        <v>3029.803552759613</v>
      </c>
      <c r="AK4671">
        <v>4670</v>
      </c>
      <c r="AL4671">
        <v>0.17890292369994096</v>
      </c>
      <c r="AN4671">
        <v>4670</v>
      </c>
      <c r="AO4671">
        <v>0.37699652240925929</v>
      </c>
    </row>
    <row r="4672" spans="31:41" x14ac:dyDescent="0.25">
      <c r="AE4672">
        <v>4671</v>
      </c>
      <c r="AF4672" s="1">
        <v>2.9427312826283192E-2</v>
      </c>
      <c r="AH4672">
        <v>4671</v>
      </c>
      <c r="AI4672">
        <v>7474.8309859955789</v>
      </c>
      <c r="AK4672">
        <v>4671</v>
      </c>
      <c r="AL4672">
        <v>0.23176524092274464</v>
      </c>
      <c r="AN4672">
        <v>4671</v>
      </c>
      <c r="AO4672">
        <v>0.38401657996052219</v>
      </c>
    </row>
    <row r="4673" spans="31:41" x14ac:dyDescent="0.25">
      <c r="AE4673">
        <v>4672</v>
      </c>
      <c r="AF4673" s="1">
        <v>3.1583350492216056E-2</v>
      </c>
      <c r="AH4673">
        <v>4672</v>
      </c>
      <c r="AI4673">
        <v>4124.9211347307855</v>
      </c>
      <c r="AK4673">
        <v>4672</v>
      </c>
      <c r="AL4673">
        <v>0.24368912394690181</v>
      </c>
      <c r="AN4673">
        <v>4672</v>
      </c>
      <c r="AO4673">
        <v>0.49763414810800488</v>
      </c>
    </row>
    <row r="4674" spans="31:41" x14ac:dyDescent="0.25">
      <c r="AE4674">
        <v>4673</v>
      </c>
      <c r="AF4674" s="1">
        <v>2.9439367193522248E-2</v>
      </c>
      <c r="AH4674">
        <v>4673</v>
      </c>
      <c r="AI4674">
        <v>8351.85587646366</v>
      </c>
      <c r="AK4674">
        <v>4673</v>
      </c>
      <c r="AL4674">
        <v>0.12435661417908707</v>
      </c>
      <c r="AN4674">
        <v>4673</v>
      </c>
      <c r="AO4674">
        <v>0.40389485220962285</v>
      </c>
    </row>
    <row r="4675" spans="31:41" x14ac:dyDescent="0.25">
      <c r="AE4675">
        <v>4674</v>
      </c>
      <c r="AF4675" s="1">
        <v>2.8547919568898683E-2</v>
      </c>
      <c r="AH4675">
        <v>4674</v>
      </c>
      <c r="AI4675">
        <v>1569.6108379900163</v>
      </c>
      <c r="AK4675">
        <v>4674</v>
      </c>
      <c r="AL4675">
        <v>0.1746035208902976</v>
      </c>
      <c r="AN4675">
        <v>4674</v>
      </c>
      <c r="AO4675">
        <v>0.52723925698543039</v>
      </c>
    </row>
    <row r="4676" spans="31:41" x14ac:dyDescent="0.25">
      <c r="AE4676">
        <v>4675</v>
      </c>
      <c r="AF4676" s="1">
        <v>3.2503124722255139E-2</v>
      </c>
      <c r="AH4676">
        <v>4675</v>
      </c>
      <c r="AI4676">
        <v>16073.958957797615</v>
      </c>
      <c r="AK4676">
        <v>4675</v>
      </c>
      <c r="AL4676">
        <v>0.15742684741548402</v>
      </c>
      <c r="AN4676">
        <v>4675</v>
      </c>
      <c r="AO4676">
        <v>0.3796063428012274</v>
      </c>
    </row>
    <row r="4677" spans="31:41" x14ac:dyDescent="0.25">
      <c r="AE4677">
        <v>4676</v>
      </c>
      <c r="AF4677" s="1">
        <v>2.7302893611354406E-2</v>
      </c>
      <c r="AH4677">
        <v>4676</v>
      </c>
      <c r="AI4677">
        <v>8369.6556841310266</v>
      </c>
      <c r="AK4677">
        <v>4676</v>
      </c>
      <c r="AL4677">
        <v>0.28436402542834843</v>
      </c>
      <c r="AN4677">
        <v>4676</v>
      </c>
      <c r="AO4677">
        <v>0.36006162929966856</v>
      </c>
    </row>
    <row r="4678" spans="31:41" x14ac:dyDescent="0.25">
      <c r="AE4678">
        <v>4677</v>
      </c>
      <c r="AF4678" s="1">
        <v>3.4737636284985385E-2</v>
      </c>
      <c r="AH4678">
        <v>4677</v>
      </c>
      <c r="AI4678">
        <v>3433.7343974235841</v>
      </c>
      <c r="AK4678">
        <v>4677</v>
      </c>
      <c r="AL4678">
        <v>0.22408402820601545</v>
      </c>
      <c r="AN4678">
        <v>4677</v>
      </c>
      <c r="AO4678">
        <v>0.43013786681781779</v>
      </c>
    </row>
    <row r="4679" spans="31:41" x14ac:dyDescent="0.25">
      <c r="AE4679">
        <v>4678</v>
      </c>
      <c r="AF4679" s="1">
        <v>3.4426014328220456E-2</v>
      </c>
      <c r="AH4679">
        <v>4678</v>
      </c>
      <c r="AI4679">
        <v>9214.551304335293</v>
      </c>
      <c r="AK4679">
        <v>4678</v>
      </c>
      <c r="AL4679">
        <v>0.23582703006510872</v>
      </c>
      <c r="AN4679">
        <v>4678</v>
      </c>
      <c r="AO4679">
        <v>0.36240368669115108</v>
      </c>
    </row>
    <row r="4680" spans="31:41" x14ac:dyDescent="0.25">
      <c r="AE4680">
        <v>4679</v>
      </c>
      <c r="AF4680" s="1">
        <v>3.0190337138682244E-2</v>
      </c>
      <c r="AH4680">
        <v>4679</v>
      </c>
      <c r="AI4680">
        <v>1707.4673269850575</v>
      </c>
      <c r="AK4680">
        <v>4679</v>
      </c>
      <c r="AL4680">
        <v>0.15359220673825541</v>
      </c>
      <c r="AN4680">
        <v>4679</v>
      </c>
      <c r="AO4680">
        <v>0.42808446207265533</v>
      </c>
    </row>
    <row r="4681" spans="31:41" x14ac:dyDescent="0.25">
      <c r="AE4681">
        <v>4680</v>
      </c>
      <c r="AF4681" s="1">
        <v>2.7505966970982954E-2</v>
      </c>
      <c r="AH4681">
        <v>4680</v>
      </c>
      <c r="AI4681">
        <v>391.76467322931717</v>
      </c>
      <c r="AK4681">
        <v>4680</v>
      </c>
      <c r="AL4681">
        <v>0.2490435543110463</v>
      </c>
      <c r="AN4681">
        <v>4680</v>
      </c>
      <c r="AO4681">
        <v>0.38374114316948849</v>
      </c>
    </row>
    <row r="4682" spans="31:41" x14ac:dyDescent="0.25">
      <c r="AE4682">
        <v>4681</v>
      </c>
      <c r="AF4682" s="1">
        <v>3.1464164443428366E-2</v>
      </c>
      <c r="AH4682">
        <v>4681</v>
      </c>
      <c r="AI4682">
        <v>2746.3779614292994</v>
      </c>
      <c r="AK4682">
        <v>4681</v>
      </c>
      <c r="AL4682">
        <v>0.13653671391892638</v>
      </c>
      <c r="AN4682">
        <v>4681</v>
      </c>
      <c r="AO4682">
        <v>0.42129590286262558</v>
      </c>
    </row>
    <row r="4683" spans="31:41" x14ac:dyDescent="0.25">
      <c r="AE4683">
        <v>4682</v>
      </c>
      <c r="AF4683" s="1">
        <v>2.6795611435121547E-2</v>
      </c>
      <c r="AH4683">
        <v>4682</v>
      </c>
      <c r="AI4683">
        <v>3937.7871286490613</v>
      </c>
      <c r="AK4683">
        <v>4682</v>
      </c>
      <c r="AL4683">
        <v>0.25164079026206243</v>
      </c>
      <c r="AN4683">
        <v>4682</v>
      </c>
      <c r="AO4683">
        <v>0.36583617865221774</v>
      </c>
    </row>
    <row r="4684" spans="31:41" x14ac:dyDescent="0.25">
      <c r="AE4684">
        <v>4683</v>
      </c>
      <c r="AF4684" s="1">
        <v>2.3056239980324245E-2</v>
      </c>
      <c r="AH4684">
        <v>4683</v>
      </c>
      <c r="AI4684">
        <v>4823.0915799248141</v>
      </c>
      <c r="AK4684">
        <v>4683</v>
      </c>
      <c r="AL4684">
        <v>0.21196775467263265</v>
      </c>
      <c r="AN4684">
        <v>4683</v>
      </c>
      <c r="AO4684">
        <v>0.3691436949917799</v>
      </c>
    </row>
    <row r="4685" spans="31:41" x14ac:dyDescent="0.25">
      <c r="AE4685">
        <v>4684</v>
      </c>
      <c r="AF4685" s="1">
        <v>3.6342009427971611E-2</v>
      </c>
      <c r="AH4685">
        <v>4684</v>
      </c>
      <c r="AI4685">
        <v>3085.5612795398824</v>
      </c>
      <c r="AK4685">
        <v>4684</v>
      </c>
      <c r="AL4685">
        <v>0.22412478329594726</v>
      </c>
      <c r="AN4685">
        <v>4684</v>
      </c>
      <c r="AO4685">
        <v>0.38734250886652227</v>
      </c>
    </row>
    <row r="4686" spans="31:41" x14ac:dyDescent="0.25">
      <c r="AE4686">
        <v>4685</v>
      </c>
      <c r="AF4686" s="1">
        <v>3.2372496350042246E-2</v>
      </c>
      <c r="AH4686">
        <v>4685</v>
      </c>
      <c r="AI4686">
        <v>326.09928398494384</v>
      </c>
      <c r="AK4686">
        <v>4685</v>
      </c>
      <c r="AL4686">
        <v>0.24582425671186123</v>
      </c>
      <c r="AN4686">
        <v>4685</v>
      </c>
      <c r="AO4686">
        <v>0.40453992702076963</v>
      </c>
    </row>
    <row r="4687" spans="31:41" x14ac:dyDescent="0.25">
      <c r="AE4687">
        <v>4686</v>
      </c>
      <c r="AF4687" s="1">
        <v>3.6755094142545408E-2</v>
      </c>
      <c r="AH4687">
        <v>4686</v>
      </c>
      <c r="AI4687">
        <v>5956.8340878777044</v>
      </c>
      <c r="AK4687">
        <v>4686</v>
      </c>
      <c r="AL4687">
        <v>0.21269580613397007</v>
      </c>
      <c r="AN4687">
        <v>4686</v>
      </c>
      <c r="AO4687">
        <v>0.33998065598937649</v>
      </c>
    </row>
    <row r="4688" spans="31:41" x14ac:dyDescent="0.25">
      <c r="AE4688">
        <v>4687</v>
      </c>
      <c r="AF4688" s="1">
        <v>3.0019248218958294E-2</v>
      </c>
      <c r="AH4688">
        <v>4687</v>
      </c>
      <c r="AI4688">
        <v>4834.9854878035067</v>
      </c>
      <c r="AK4688">
        <v>4687</v>
      </c>
      <c r="AL4688">
        <v>0.17051931080498392</v>
      </c>
      <c r="AN4688">
        <v>4687</v>
      </c>
      <c r="AO4688">
        <v>0.40179828448548571</v>
      </c>
    </row>
    <row r="4689" spans="31:41" x14ac:dyDescent="0.25">
      <c r="AE4689">
        <v>4688</v>
      </c>
      <c r="AF4689" s="1">
        <v>2.6473652356845623E-2</v>
      </c>
      <c r="AH4689">
        <v>4688</v>
      </c>
      <c r="AI4689">
        <v>989.1377672883599</v>
      </c>
      <c r="AK4689">
        <v>4688</v>
      </c>
      <c r="AL4689">
        <v>0.1453036103686435</v>
      </c>
      <c r="AN4689">
        <v>4688</v>
      </c>
      <c r="AO4689">
        <v>0.33450030927616492</v>
      </c>
    </row>
    <row r="4690" spans="31:41" x14ac:dyDescent="0.25">
      <c r="AE4690">
        <v>4689</v>
      </c>
      <c r="AF4690" s="1">
        <v>2.4635936971777683E-2</v>
      </c>
      <c r="AH4690">
        <v>4689</v>
      </c>
      <c r="AI4690">
        <v>2821.3842420311239</v>
      </c>
      <c r="AK4690">
        <v>4689</v>
      </c>
      <c r="AL4690">
        <v>0.18610797505301679</v>
      </c>
      <c r="AN4690">
        <v>4689</v>
      </c>
      <c r="AO4690">
        <v>0.39967873548674521</v>
      </c>
    </row>
    <row r="4691" spans="31:41" x14ac:dyDescent="0.25">
      <c r="AE4691">
        <v>4690</v>
      </c>
      <c r="AF4691" s="1">
        <v>3.2323066089795738E-2</v>
      </c>
      <c r="AH4691">
        <v>4690</v>
      </c>
      <c r="AI4691">
        <v>6199.7958070636314</v>
      </c>
      <c r="AK4691">
        <v>4690</v>
      </c>
      <c r="AL4691">
        <v>0.21764231186653291</v>
      </c>
      <c r="AN4691">
        <v>4690</v>
      </c>
      <c r="AO4691">
        <v>0.51586189019170192</v>
      </c>
    </row>
    <row r="4692" spans="31:41" x14ac:dyDescent="0.25">
      <c r="AE4692">
        <v>4691</v>
      </c>
      <c r="AF4692" s="1">
        <v>2.7181173253381985E-2</v>
      </c>
      <c r="AH4692">
        <v>4691</v>
      </c>
      <c r="AI4692">
        <v>4330.6802406833658</v>
      </c>
      <c r="AK4692">
        <v>4691</v>
      </c>
      <c r="AL4692">
        <v>0.27839411694281624</v>
      </c>
      <c r="AN4692">
        <v>4691</v>
      </c>
      <c r="AO4692">
        <v>0.35874195671971065</v>
      </c>
    </row>
    <row r="4693" spans="31:41" x14ac:dyDescent="0.25">
      <c r="AE4693">
        <v>4692</v>
      </c>
      <c r="AF4693" s="1">
        <v>3.3232164365751382E-2</v>
      </c>
      <c r="AH4693">
        <v>4692</v>
      </c>
      <c r="AI4693">
        <v>11114.99791735114</v>
      </c>
      <c r="AK4693">
        <v>4692</v>
      </c>
      <c r="AL4693">
        <v>0.24095488484857408</v>
      </c>
      <c r="AN4693">
        <v>4692</v>
      </c>
      <c r="AO4693">
        <v>0.39693259310773626</v>
      </c>
    </row>
    <row r="4694" spans="31:41" x14ac:dyDescent="0.25">
      <c r="AE4694">
        <v>4693</v>
      </c>
      <c r="AF4694" s="1">
        <v>3.1846312715640979E-2</v>
      </c>
      <c r="AH4694">
        <v>4693</v>
      </c>
      <c r="AI4694">
        <v>133.31032957071679</v>
      </c>
      <c r="AK4694">
        <v>4693</v>
      </c>
      <c r="AL4694">
        <v>0.16128279255286632</v>
      </c>
      <c r="AN4694">
        <v>4693</v>
      </c>
      <c r="AO4694">
        <v>0.38627470298072153</v>
      </c>
    </row>
    <row r="4695" spans="31:41" x14ac:dyDescent="0.25">
      <c r="AE4695">
        <v>4694</v>
      </c>
      <c r="AF4695" s="1">
        <v>3.2378678663682603E-2</v>
      </c>
      <c r="AH4695">
        <v>4694</v>
      </c>
      <c r="AI4695">
        <v>5971.1043728576333</v>
      </c>
      <c r="AK4695">
        <v>4694</v>
      </c>
      <c r="AL4695">
        <v>0.17575464926508219</v>
      </c>
      <c r="AN4695">
        <v>4694</v>
      </c>
      <c r="AO4695">
        <v>0.43106510041170643</v>
      </c>
    </row>
    <row r="4696" spans="31:41" x14ac:dyDescent="0.25">
      <c r="AE4696">
        <v>4695</v>
      </c>
      <c r="AF4696" s="1">
        <v>2.9040942617226451E-2</v>
      </c>
      <c r="AH4696">
        <v>4695</v>
      </c>
      <c r="AI4696">
        <v>5415.740669292747</v>
      </c>
      <c r="AK4696">
        <v>4695</v>
      </c>
      <c r="AL4696">
        <v>0.26958709614981796</v>
      </c>
      <c r="AN4696">
        <v>4695</v>
      </c>
      <c r="AO4696">
        <v>0.37798625659016516</v>
      </c>
    </row>
    <row r="4697" spans="31:41" x14ac:dyDescent="0.25">
      <c r="AE4697">
        <v>4696</v>
      </c>
      <c r="AF4697" s="1">
        <v>2.7315266091897827E-2</v>
      </c>
      <c r="AH4697">
        <v>4696</v>
      </c>
      <c r="AI4697">
        <v>13948.38150760926</v>
      </c>
      <c r="AK4697">
        <v>4696</v>
      </c>
      <c r="AL4697">
        <v>0.19851709707657722</v>
      </c>
      <c r="AN4697">
        <v>4696</v>
      </c>
      <c r="AO4697">
        <v>0.38325759570814205</v>
      </c>
    </row>
    <row r="4698" spans="31:41" x14ac:dyDescent="0.25">
      <c r="AE4698">
        <v>4697</v>
      </c>
      <c r="AF4698" s="1">
        <v>3.1610806325439E-2</v>
      </c>
      <c r="AH4698">
        <v>4697</v>
      </c>
      <c r="AI4698">
        <v>4836.3030480883635</v>
      </c>
      <c r="AK4698">
        <v>4697</v>
      </c>
      <c r="AL4698">
        <v>0.22169835337947427</v>
      </c>
      <c r="AN4698">
        <v>4697</v>
      </c>
      <c r="AO4698">
        <v>0.42870155614543887</v>
      </c>
    </row>
    <row r="4699" spans="31:41" x14ac:dyDescent="0.25">
      <c r="AE4699">
        <v>4698</v>
      </c>
      <c r="AF4699" s="1">
        <v>2.8804620464142561E-2</v>
      </c>
      <c r="AH4699">
        <v>4698</v>
      </c>
      <c r="AI4699">
        <v>4634.9065295503151</v>
      </c>
      <c r="AK4699">
        <v>4698</v>
      </c>
      <c r="AL4699">
        <v>0.21152360536186735</v>
      </c>
      <c r="AN4699">
        <v>4698</v>
      </c>
      <c r="AO4699">
        <v>0.32639672370012501</v>
      </c>
    </row>
    <row r="4700" spans="31:41" x14ac:dyDescent="0.25">
      <c r="AE4700">
        <v>4699</v>
      </c>
      <c r="AF4700" s="1">
        <v>3.0579672638662458E-2</v>
      </c>
      <c r="AH4700">
        <v>4699</v>
      </c>
      <c r="AI4700">
        <v>1264.9022703919836</v>
      </c>
      <c r="AK4700">
        <v>4699</v>
      </c>
      <c r="AL4700">
        <v>0.13350470588932623</v>
      </c>
      <c r="AN4700">
        <v>4699</v>
      </c>
      <c r="AO4700">
        <v>0.43953233937906966</v>
      </c>
    </row>
    <row r="4701" spans="31:41" x14ac:dyDescent="0.25">
      <c r="AE4701">
        <v>4700</v>
      </c>
      <c r="AF4701" s="1">
        <v>2.6780585037948557E-2</v>
      </c>
      <c r="AH4701">
        <v>4700</v>
      </c>
      <c r="AI4701">
        <v>13011.648247740921</v>
      </c>
      <c r="AK4701">
        <v>4700</v>
      </c>
      <c r="AL4701">
        <v>0.13047522786021432</v>
      </c>
      <c r="AN4701">
        <v>4700</v>
      </c>
      <c r="AO4701">
        <v>0.40279708849948559</v>
      </c>
    </row>
    <row r="4702" spans="31:41" x14ac:dyDescent="0.25">
      <c r="AE4702">
        <v>4701</v>
      </c>
      <c r="AF4702" s="1">
        <v>3.5507632979534964E-2</v>
      </c>
      <c r="AH4702">
        <v>4701</v>
      </c>
      <c r="AI4702">
        <v>12463.688848716587</v>
      </c>
      <c r="AK4702">
        <v>4701</v>
      </c>
      <c r="AL4702">
        <v>0.20429733083676885</v>
      </c>
      <c r="AN4702">
        <v>4701</v>
      </c>
      <c r="AO4702">
        <v>0.46173550199785096</v>
      </c>
    </row>
    <row r="4703" spans="31:41" x14ac:dyDescent="0.25">
      <c r="AE4703">
        <v>4702</v>
      </c>
      <c r="AF4703" s="1">
        <v>3.3744292447480451E-2</v>
      </c>
      <c r="AH4703">
        <v>4702</v>
      </c>
      <c r="AI4703">
        <v>2438.6946001211709</v>
      </c>
      <c r="AK4703">
        <v>4702</v>
      </c>
      <c r="AL4703">
        <v>0.17654708629454158</v>
      </c>
      <c r="AN4703">
        <v>4702</v>
      </c>
      <c r="AO4703">
        <v>0.37846551035448389</v>
      </c>
    </row>
    <row r="4704" spans="31:41" x14ac:dyDescent="0.25">
      <c r="AE4704">
        <v>4703</v>
      </c>
      <c r="AF4704" s="1">
        <v>2.8802471615275049E-2</v>
      </c>
      <c r="AH4704">
        <v>4703</v>
      </c>
      <c r="AI4704">
        <v>4338.3003939228629</v>
      </c>
      <c r="AK4704">
        <v>4703</v>
      </c>
      <c r="AL4704">
        <v>0.13734062373500455</v>
      </c>
      <c r="AN4704">
        <v>4703</v>
      </c>
      <c r="AO4704">
        <v>0.37363975857701387</v>
      </c>
    </row>
    <row r="4705" spans="31:41" x14ac:dyDescent="0.25">
      <c r="AE4705">
        <v>4704</v>
      </c>
      <c r="AF4705" s="1">
        <v>3.3554942340803695E-2</v>
      </c>
      <c r="AH4705">
        <v>4704</v>
      </c>
      <c r="AI4705">
        <v>6576.5488638191846</v>
      </c>
      <c r="AK4705">
        <v>4704</v>
      </c>
      <c r="AL4705">
        <v>0.17331128092989451</v>
      </c>
      <c r="AN4705">
        <v>4704</v>
      </c>
      <c r="AO4705">
        <v>0.32450390225666043</v>
      </c>
    </row>
    <row r="4706" spans="31:41" x14ac:dyDescent="0.25">
      <c r="AE4706">
        <v>4705</v>
      </c>
      <c r="AF4706" s="1">
        <v>2.8315403281031326E-2</v>
      </c>
      <c r="AH4706">
        <v>4705</v>
      </c>
      <c r="AI4706">
        <v>19060.24979594391</v>
      </c>
      <c r="AK4706">
        <v>4705</v>
      </c>
      <c r="AL4706">
        <v>0.19391327804390249</v>
      </c>
      <c r="AN4706">
        <v>4705</v>
      </c>
      <c r="AO4706">
        <v>0.38706917470158198</v>
      </c>
    </row>
    <row r="4707" spans="31:41" x14ac:dyDescent="0.25">
      <c r="AE4707">
        <v>4706</v>
      </c>
      <c r="AF4707" s="1">
        <v>2.6326371762359191E-2</v>
      </c>
      <c r="AH4707">
        <v>4706</v>
      </c>
      <c r="AI4707">
        <v>2965.0279381840619</v>
      </c>
      <c r="AK4707">
        <v>4706</v>
      </c>
      <c r="AL4707">
        <v>0.11920089267283634</v>
      </c>
      <c r="AN4707">
        <v>4706</v>
      </c>
      <c r="AO4707">
        <v>0.38256299953649969</v>
      </c>
    </row>
    <row r="4708" spans="31:41" x14ac:dyDescent="0.25">
      <c r="AE4708">
        <v>4707</v>
      </c>
      <c r="AF4708" s="1">
        <v>3.0653116133214864E-2</v>
      </c>
      <c r="AH4708">
        <v>4707</v>
      </c>
      <c r="AI4708">
        <v>2710.6459039070073</v>
      </c>
      <c r="AK4708">
        <v>4707</v>
      </c>
      <c r="AL4708">
        <v>0.17341204440089458</v>
      </c>
      <c r="AN4708">
        <v>4707</v>
      </c>
      <c r="AO4708">
        <v>0.29768567741960389</v>
      </c>
    </row>
    <row r="4709" spans="31:41" x14ac:dyDescent="0.25">
      <c r="AE4709">
        <v>4708</v>
      </c>
      <c r="AF4709" s="1">
        <v>2.7217536488441718E-2</v>
      </c>
      <c r="AH4709">
        <v>4708</v>
      </c>
      <c r="AI4709">
        <v>1889.7154177833002</v>
      </c>
      <c r="AK4709">
        <v>4708</v>
      </c>
      <c r="AL4709">
        <v>0.23064833388232145</v>
      </c>
      <c r="AN4709">
        <v>4708</v>
      </c>
      <c r="AO4709">
        <v>0.43913282682972654</v>
      </c>
    </row>
    <row r="4710" spans="31:41" x14ac:dyDescent="0.25">
      <c r="AE4710">
        <v>4709</v>
      </c>
      <c r="AF4710" s="1">
        <v>3.7881669163658094E-2</v>
      </c>
      <c r="AH4710">
        <v>4709</v>
      </c>
      <c r="AI4710">
        <v>4380.7354568358496</v>
      </c>
      <c r="AK4710">
        <v>4709</v>
      </c>
      <c r="AL4710">
        <v>0.13258292816323836</v>
      </c>
      <c r="AN4710">
        <v>4709</v>
      </c>
      <c r="AO4710">
        <v>0.42443772750765135</v>
      </c>
    </row>
    <row r="4711" spans="31:41" x14ac:dyDescent="0.25">
      <c r="AE4711">
        <v>4710</v>
      </c>
      <c r="AF4711" s="1">
        <v>2.6672084803624596E-2</v>
      </c>
      <c r="AH4711">
        <v>4710</v>
      </c>
      <c r="AI4711">
        <v>1030.3981600726738</v>
      </c>
      <c r="AK4711">
        <v>4710</v>
      </c>
      <c r="AL4711">
        <v>0.31014932673200729</v>
      </c>
      <c r="AN4711">
        <v>4710</v>
      </c>
      <c r="AO4711">
        <v>0.35485188349321539</v>
      </c>
    </row>
    <row r="4712" spans="31:41" x14ac:dyDescent="0.25">
      <c r="AE4712">
        <v>4711</v>
      </c>
      <c r="AF4712" s="1">
        <v>2.5494011091001578E-2</v>
      </c>
      <c r="AH4712">
        <v>4711</v>
      </c>
      <c r="AI4712">
        <v>16090.93448146777</v>
      </c>
      <c r="AK4712">
        <v>4711</v>
      </c>
      <c r="AL4712">
        <v>0.1947453822335958</v>
      </c>
      <c r="AN4712">
        <v>4711</v>
      </c>
      <c r="AO4712">
        <v>0.35625395847968888</v>
      </c>
    </row>
    <row r="4713" spans="31:41" x14ac:dyDescent="0.25">
      <c r="AE4713">
        <v>4712</v>
      </c>
      <c r="AF4713" s="1">
        <v>2.771871179677543E-2</v>
      </c>
      <c r="AH4713">
        <v>4712</v>
      </c>
      <c r="AI4713">
        <v>9975.0048708757677</v>
      </c>
      <c r="AK4713">
        <v>4712</v>
      </c>
      <c r="AL4713">
        <v>0.14180781213553875</v>
      </c>
      <c r="AN4713">
        <v>4712</v>
      </c>
      <c r="AO4713">
        <v>0.34243774164297724</v>
      </c>
    </row>
    <row r="4714" spans="31:41" x14ac:dyDescent="0.25">
      <c r="AE4714">
        <v>4713</v>
      </c>
      <c r="AF4714" s="1">
        <v>3.1082848713751554E-2</v>
      </c>
      <c r="AH4714">
        <v>4713</v>
      </c>
      <c r="AI4714">
        <v>3895.7726286967254</v>
      </c>
      <c r="AK4714">
        <v>4713</v>
      </c>
      <c r="AL4714">
        <v>0.15604048861893249</v>
      </c>
      <c r="AN4714">
        <v>4713</v>
      </c>
      <c r="AO4714">
        <v>0.36993816155632536</v>
      </c>
    </row>
    <row r="4715" spans="31:41" x14ac:dyDescent="0.25">
      <c r="AE4715">
        <v>4714</v>
      </c>
      <c r="AF4715" s="1">
        <v>2.7995841736154103E-2</v>
      </c>
      <c r="AH4715">
        <v>4714</v>
      </c>
      <c r="AI4715">
        <v>2506.6391056471011</v>
      </c>
      <c r="AK4715">
        <v>4714</v>
      </c>
      <c r="AL4715">
        <v>0.1092382586871547</v>
      </c>
      <c r="AN4715">
        <v>4714</v>
      </c>
      <c r="AO4715">
        <v>0.4366885259101318</v>
      </c>
    </row>
    <row r="4716" spans="31:41" x14ac:dyDescent="0.25">
      <c r="AE4716">
        <v>4715</v>
      </c>
      <c r="AF4716" s="1">
        <v>3.2907872682842232E-2</v>
      </c>
      <c r="AH4716">
        <v>4715</v>
      </c>
      <c r="AI4716">
        <v>586.79079508258599</v>
      </c>
      <c r="AK4716">
        <v>4715</v>
      </c>
      <c r="AL4716">
        <v>0.13285254925164314</v>
      </c>
      <c r="AN4716">
        <v>4715</v>
      </c>
      <c r="AO4716">
        <v>0.33938652591131802</v>
      </c>
    </row>
    <row r="4717" spans="31:41" x14ac:dyDescent="0.25">
      <c r="AE4717">
        <v>4716</v>
      </c>
      <c r="AF4717" s="1">
        <v>3.3643706757920944E-2</v>
      </c>
      <c r="AH4717">
        <v>4716</v>
      </c>
      <c r="AI4717">
        <v>12411.358097954904</v>
      </c>
      <c r="AK4717">
        <v>4716</v>
      </c>
      <c r="AL4717">
        <v>0.15415357567426777</v>
      </c>
      <c r="AN4717">
        <v>4716</v>
      </c>
      <c r="AO4717">
        <v>0.40268263243608676</v>
      </c>
    </row>
    <row r="4718" spans="31:41" x14ac:dyDescent="0.25">
      <c r="AE4718">
        <v>4717</v>
      </c>
      <c r="AF4718" s="1">
        <v>2.7333446768750047E-2</v>
      </c>
      <c r="AH4718">
        <v>4717</v>
      </c>
      <c r="AI4718">
        <v>5858.683440192046</v>
      </c>
      <c r="AK4718">
        <v>4717</v>
      </c>
      <c r="AL4718">
        <v>0.11054822457851531</v>
      </c>
      <c r="AN4718">
        <v>4717</v>
      </c>
      <c r="AO4718">
        <v>0.31479202283057434</v>
      </c>
    </row>
    <row r="4719" spans="31:41" x14ac:dyDescent="0.25">
      <c r="AE4719">
        <v>4718</v>
      </c>
      <c r="AF4719" s="1">
        <v>2.6040480382754305E-2</v>
      </c>
      <c r="AH4719">
        <v>4718</v>
      </c>
      <c r="AI4719">
        <v>697.14862076619647</v>
      </c>
      <c r="AK4719">
        <v>4718</v>
      </c>
      <c r="AL4719">
        <v>0.23321937074880672</v>
      </c>
      <c r="AN4719">
        <v>4718</v>
      </c>
      <c r="AO4719">
        <v>0.38771433400944938</v>
      </c>
    </row>
    <row r="4720" spans="31:41" x14ac:dyDescent="0.25">
      <c r="AE4720">
        <v>4719</v>
      </c>
      <c r="AF4720" s="1">
        <v>2.9093381681905672E-2</v>
      </c>
      <c r="AH4720">
        <v>4719</v>
      </c>
      <c r="AI4720">
        <v>9600.5736110339785</v>
      </c>
      <c r="AK4720">
        <v>4719</v>
      </c>
      <c r="AL4720">
        <v>0.2714999156092649</v>
      </c>
      <c r="AN4720">
        <v>4719</v>
      </c>
      <c r="AO4720">
        <v>0.36925840372972019</v>
      </c>
    </row>
    <row r="4721" spans="31:41" x14ac:dyDescent="0.25">
      <c r="AE4721">
        <v>4720</v>
      </c>
      <c r="AF4721" s="1">
        <v>3.1407894403549852E-2</v>
      </c>
      <c r="AH4721">
        <v>4720</v>
      </c>
      <c r="AI4721">
        <v>1905.2396578377695</v>
      </c>
      <c r="AK4721">
        <v>4720</v>
      </c>
      <c r="AL4721">
        <v>0.1574822274505504</v>
      </c>
      <c r="AN4721">
        <v>4720</v>
      </c>
      <c r="AO4721">
        <v>0.44279807453181502</v>
      </c>
    </row>
    <row r="4722" spans="31:41" x14ac:dyDescent="0.25">
      <c r="AE4722">
        <v>4721</v>
      </c>
      <c r="AF4722" s="1">
        <v>3.3612496179461271E-2</v>
      </c>
      <c r="AH4722">
        <v>4721</v>
      </c>
      <c r="AI4722">
        <v>6913.6541551057953</v>
      </c>
      <c r="AK4722">
        <v>4721</v>
      </c>
      <c r="AL4722">
        <v>0.2048934486889849</v>
      </c>
      <c r="AN4722">
        <v>4721</v>
      </c>
      <c r="AO4722">
        <v>0.42805814799081038</v>
      </c>
    </row>
    <row r="4723" spans="31:41" x14ac:dyDescent="0.25">
      <c r="AE4723">
        <v>4722</v>
      </c>
      <c r="AF4723" s="1">
        <v>2.8087733121285208E-2</v>
      </c>
      <c r="AH4723">
        <v>4722</v>
      </c>
      <c r="AI4723">
        <v>2008.2968269556936</v>
      </c>
      <c r="AK4723">
        <v>4722</v>
      </c>
      <c r="AL4723">
        <v>0.17087111541487882</v>
      </c>
      <c r="AN4723">
        <v>4722</v>
      </c>
      <c r="AO4723">
        <v>0.34714405813117971</v>
      </c>
    </row>
    <row r="4724" spans="31:41" x14ac:dyDescent="0.25">
      <c r="AE4724">
        <v>4723</v>
      </c>
      <c r="AF4724" s="1">
        <v>2.5901166195509306E-2</v>
      </c>
      <c r="AH4724">
        <v>4723</v>
      </c>
      <c r="AI4724">
        <v>5993.4318465344204</v>
      </c>
      <c r="AK4724">
        <v>4723</v>
      </c>
      <c r="AL4724">
        <v>0.24706564099874595</v>
      </c>
      <c r="AN4724">
        <v>4723</v>
      </c>
      <c r="AO4724">
        <v>0.43484638324800556</v>
      </c>
    </row>
    <row r="4725" spans="31:41" x14ac:dyDescent="0.25">
      <c r="AE4725">
        <v>4724</v>
      </c>
      <c r="AF4725" s="1">
        <v>2.8649546421540606E-2</v>
      </c>
      <c r="AH4725">
        <v>4724</v>
      </c>
      <c r="AI4725">
        <v>6081.3038210150953</v>
      </c>
      <c r="AK4725">
        <v>4724</v>
      </c>
      <c r="AL4725">
        <v>0.22350695436078807</v>
      </c>
      <c r="AN4725">
        <v>4724</v>
      </c>
      <c r="AO4725">
        <v>0.28994049394566634</v>
      </c>
    </row>
    <row r="4726" spans="31:41" x14ac:dyDescent="0.25">
      <c r="AE4726">
        <v>4725</v>
      </c>
      <c r="AF4726" s="1">
        <v>3.2922543407929439E-2</v>
      </c>
      <c r="AH4726">
        <v>4725</v>
      </c>
      <c r="AI4726">
        <v>2889.6137435519504</v>
      </c>
      <c r="AK4726">
        <v>4725</v>
      </c>
      <c r="AL4726">
        <v>0.31311064096753499</v>
      </c>
      <c r="AN4726">
        <v>4725</v>
      </c>
      <c r="AO4726">
        <v>0.44067940112699427</v>
      </c>
    </row>
    <row r="4727" spans="31:41" x14ac:dyDescent="0.25">
      <c r="AE4727">
        <v>4726</v>
      </c>
      <c r="AF4727" s="1">
        <v>3.625798296221272E-2</v>
      </c>
      <c r="AH4727">
        <v>4726</v>
      </c>
      <c r="AI4727">
        <v>3800.720457904617</v>
      </c>
      <c r="AK4727">
        <v>4726</v>
      </c>
      <c r="AL4727">
        <v>0.33218005244261906</v>
      </c>
      <c r="AN4727">
        <v>4726</v>
      </c>
      <c r="AO4727">
        <v>0.43155905128273586</v>
      </c>
    </row>
    <row r="4728" spans="31:41" x14ac:dyDescent="0.25">
      <c r="AE4728">
        <v>4727</v>
      </c>
      <c r="AF4728" s="1">
        <v>2.9293187135634557E-2</v>
      </c>
      <c r="AH4728">
        <v>4727</v>
      </c>
      <c r="AI4728">
        <v>15150.188586813216</v>
      </c>
      <c r="AK4728">
        <v>4727</v>
      </c>
      <c r="AL4728">
        <v>0.21792171200995888</v>
      </c>
      <c r="AN4728">
        <v>4727</v>
      </c>
      <c r="AO4728">
        <v>0.46716627580120695</v>
      </c>
    </row>
    <row r="4729" spans="31:41" x14ac:dyDescent="0.25">
      <c r="AE4729">
        <v>4728</v>
      </c>
      <c r="AF4729" s="1">
        <v>3.0168745489962623E-2</v>
      </c>
      <c r="AH4729">
        <v>4728</v>
      </c>
      <c r="AI4729">
        <v>3300.3727808207541</v>
      </c>
      <c r="AK4729">
        <v>4728</v>
      </c>
      <c r="AL4729">
        <v>0.14040469332370939</v>
      </c>
      <c r="AN4729">
        <v>4728</v>
      </c>
      <c r="AO4729">
        <v>0.42701897812047174</v>
      </c>
    </row>
    <row r="4730" spans="31:41" x14ac:dyDescent="0.25">
      <c r="AE4730">
        <v>4729</v>
      </c>
      <c r="AF4730" s="1">
        <v>1.9258180607373054E-2</v>
      </c>
      <c r="AH4730">
        <v>4729</v>
      </c>
      <c r="AI4730">
        <v>833.93238245002681</v>
      </c>
      <c r="AK4730">
        <v>4729</v>
      </c>
      <c r="AL4730">
        <v>0.15546954780235994</v>
      </c>
      <c r="AN4730">
        <v>4729</v>
      </c>
      <c r="AO4730">
        <v>0.32774693728495169</v>
      </c>
    </row>
    <row r="4731" spans="31:41" x14ac:dyDescent="0.25">
      <c r="AE4731">
        <v>4730</v>
      </c>
      <c r="AF4731" s="1">
        <v>3.5433403711535805E-2</v>
      </c>
      <c r="AH4731">
        <v>4730</v>
      </c>
      <c r="AI4731">
        <v>21107.324890884865</v>
      </c>
      <c r="AK4731">
        <v>4730</v>
      </c>
      <c r="AL4731">
        <v>0.17408431121503809</v>
      </c>
      <c r="AN4731">
        <v>4730</v>
      </c>
      <c r="AO4731">
        <v>0.36077626047608707</v>
      </c>
    </row>
    <row r="4732" spans="31:41" x14ac:dyDescent="0.25">
      <c r="AE4732">
        <v>4731</v>
      </c>
      <c r="AF4732" s="1">
        <v>3.0311086411125121E-2</v>
      </c>
      <c r="AH4732">
        <v>4731</v>
      </c>
      <c r="AI4732">
        <v>12541.452557641649</v>
      </c>
      <c r="AK4732">
        <v>4731</v>
      </c>
      <c r="AL4732">
        <v>0.17297116014252162</v>
      </c>
      <c r="AN4732">
        <v>4731</v>
      </c>
      <c r="AO4732">
        <v>0.3691102103394549</v>
      </c>
    </row>
    <row r="4733" spans="31:41" x14ac:dyDescent="0.25">
      <c r="AE4733">
        <v>4732</v>
      </c>
      <c r="AF4733" s="1">
        <v>3.2665511926702751E-2</v>
      </c>
      <c r="AH4733">
        <v>4732</v>
      </c>
      <c r="AI4733">
        <v>582.90187737424219</v>
      </c>
      <c r="AK4733">
        <v>4732</v>
      </c>
      <c r="AL4733">
        <v>0.26652144074933903</v>
      </c>
      <c r="AN4733">
        <v>4732</v>
      </c>
      <c r="AO4733">
        <v>0.39852877943694254</v>
      </c>
    </row>
    <row r="4734" spans="31:41" x14ac:dyDescent="0.25">
      <c r="AE4734">
        <v>4733</v>
      </c>
      <c r="AF4734" s="1">
        <v>3.1066244919278452E-2</v>
      </c>
      <c r="AH4734">
        <v>4733</v>
      </c>
      <c r="AI4734">
        <v>1871.4772573781152</v>
      </c>
      <c r="AK4734">
        <v>4733</v>
      </c>
      <c r="AL4734">
        <v>0.22403337170968776</v>
      </c>
      <c r="AN4734">
        <v>4733</v>
      </c>
      <c r="AO4734">
        <v>0.32303327682287963</v>
      </c>
    </row>
    <row r="4735" spans="31:41" x14ac:dyDescent="0.25">
      <c r="AE4735">
        <v>4734</v>
      </c>
      <c r="AF4735" s="1">
        <v>3.3988191670748291E-2</v>
      </c>
      <c r="AH4735">
        <v>4734</v>
      </c>
      <c r="AI4735">
        <v>79593.834310267106</v>
      </c>
      <c r="AK4735">
        <v>4734</v>
      </c>
      <c r="AL4735">
        <v>0.22943672488953826</v>
      </c>
      <c r="AN4735">
        <v>4734</v>
      </c>
      <c r="AO4735">
        <v>0.39329096969959471</v>
      </c>
    </row>
    <row r="4736" spans="31:41" x14ac:dyDescent="0.25">
      <c r="AE4736">
        <v>4735</v>
      </c>
      <c r="AF4736" s="1">
        <v>3.1245654318968974E-2</v>
      </c>
      <c r="AH4736">
        <v>4735</v>
      </c>
      <c r="AI4736">
        <v>6209.5516730902427</v>
      </c>
      <c r="AK4736">
        <v>4735</v>
      </c>
      <c r="AL4736">
        <v>0.18789001874429428</v>
      </c>
      <c r="AN4736">
        <v>4735</v>
      </c>
      <c r="AO4736">
        <v>0.34538306389605072</v>
      </c>
    </row>
    <row r="4737" spans="31:41" x14ac:dyDescent="0.25">
      <c r="AE4737">
        <v>4736</v>
      </c>
      <c r="AF4737" s="1">
        <v>2.5295573681420436E-2</v>
      </c>
      <c r="AH4737">
        <v>4736</v>
      </c>
      <c r="AI4737">
        <v>66688.409273996454</v>
      </c>
      <c r="AK4737">
        <v>4736</v>
      </c>
      <c r="AL4737">
        <v>0.16727463252418528</v>
      </c>
      <c r="AN4737">
        <v>4736</v>
      </c>
      <c r="AO4737">
        <v>0.39886036826925325</v>
      </c>
    </row>
    <row r="4738" spans="31:41" x14ac:dyDescent="0.25">
      <c r="AE4738">
        <v>4737</v>
      </c>
      <c r="AF4738" s="1">
        <v>3.6647960002067936E-2</v>
      </c>
      <c r="AH4738">
        <v>4737</v>
      </c>
      <c r="AI4738">
        <v>32743.420102611653</v>
      </c>
      <c r="AK4738">
        <v>4737</v>
      </c>
      <c r="AL4738">
        <v>0.18394635131539949</v>
      </c>
      <c r="AN4738">
        <v>4737</v>
      </c>
      <c r="AO4738">
        <v>0.42730163126919607</v>
      </c>
    </row>
    <row r="4739" spans="31:41" x14ac:dyDescent="0.25">
      <c r="AE4739">
        <v>4738</v>
      </c>
      <c r="AF4739" s="1">
        <v>2.7570649363479527E-2</v>
      </c>
      <c r="AH4739">
        <v>4738</v>
      </c>
      <c r="AI4739">
        <v>1638.3345164822149</v>
      </c>
      <c r="AK4739">
        <v>4738</v>
      </c>
      <c r="AL4739">
        <v>0.16252510002224696</v>
      </c>
      <c r="AN4739">
        <v>4738</v>
      </c>
      <c r="AO4739">
        <v>0.41826427434131841</v>
      </c>
    </row>
    <row r="4740" spans="31:41" x14ac:dyDescent="0.25">
      <c r="AE4740">
        <v>4739</v>
      </c>
      <c r="AF4740" s="1">
        <v>3.2826014935647629E-2</v>
      </c>
      <c r="AH4740">
        <v>4739</v>
      </c>
      <c r="AI4740">
        <v>13265.911805801075</v>
      </c>
      <c r="AK4740">
        <v>4739</v>
      </c>
      <c r="AL4740">
        <v>0.25266102104462257</v>
      </c>
      <c r="AN4740">
        <v>4739</v>
      </c>
      <c r="AO4740">
        <v>0.40618664810155569</v>
      </c>
    </row>
    <row r="4741" spans="31:41" x14ac:dyDescent="0.25">
      <c r="AE4741">
        <v>4740</v>
      </c>
      <c r="AF4741" s="1">
        <v>2.600302002633037E-2</v>
      </c>
      <c r="AH4741">
        <v>4740</v>
      </c>
      <c r="AI4741">
        <v>5312.6146423119735</v>
      </c>
      <c r="AK4741">
        <v>4740</v>
      </c>
      <c r="AL4741">
        <v>0.25178043171756803</v>
      </c>
      <c r="AN4741">
        <v>4740</v>
      </c>
      <c r="AO4741">
        <v>0.34526590298125803</v>
      </c>
    </row>
    <row r="4742" spans="31:41" x14ac:dyDescent="0.25">
      <c r="AE4742">
        <v>4741</v>
      </c>
      <c r="AF4742" s="1">
        <v>3.1199527412281602E-2</v>
      </c>
      <c r="AH4742">
        <v>4741</v>
      </c>
      <c r="AI4742">
        <v>7396.9362212102214</v>
      </c>
      <c r="AK4742">
        <v>4741</v>
      </c>
      <c r="AL4742">
        <v>0.20281654615840983</v>
      </c>
      <c r="AN4742">
        <v>4741</v>
      </c>
      <c r="AO4742">
        <v>0.37054087250950152</v>
      </c>
    </row>
    <row r="4743" spans="31:41" x14ac:dyDescent="0.25">
      <c r="AE4743">
        <v>4742</v>
      </c>
      <c r="AF4743" s="1">
        <v>3.581513614647247E-2</v>
      </c>
      <c r="AH4743">
        <v>4742</v>
      </c>
      <c r="AI4743">
        <v>531.50606801733215</v>
      </c>
      <c r="AK4743">
        <v>4742</v>
      </c>
      <c r="AL4743">
        <v>0.17223461084503736</v>
      </c>
      <c r="AN4743">
        <v>4742</v>
      </c>
      <c r="AO4743">
        <v>0.43845924709162709</v>
      </c>
    </row>
    <row r="4744" spans="31:41" x14ac:dyDescent="0.25">
      <c r="AE4744">
        <v>4743</v>
      </c>
      <c r="AF4744" s="1">
        <v>2.8378249135553535E-2</v>
      </c>
      <c r="AH4744">
        <v>4743</v>
      </c>
      <c r="AI4744">
        <v>2615.5646859006415</v>
      </c>
      <c r="AK4744">
        <v>4743</v>
      </c>
      <c r="AL4744">
        <v>9.425930488184725E-2</v>
      </c>
      <c r="AN4744">
        <v>4743</v>
      </c>
      <c r="AO4744">
        <v>0.41754295076039777</v>
      </c>
    </row>
    <row r="4745" spans="31:41" x14ac:dyDescent="0.25">
      <c r="AE4745">
        <v>4744</v>
      </c>
      <c r="AF4745" s="1">
        <v>3.231230682317987E-2</v>
      </c>
      <c r="AH4745">
        <v>4744</v>
      </c>
      <c r="AI4745">
        <v>2116.8410037894109</v>
      </c>
      <c r="AK4745">
        <v>4744</v>
      </c>
      <c r="AL4745">
        <v>0.16472684305411928</v>
      </c>
      <c r="AN4745">
        <v>4744</v>
      </c>
      <c r="AO4745">
        <v>0.39030510018825337</v>
      </c>
    </row>
    <row r="4746" spans="31:41" x14ac:dyDescent="0.25">
      <c r="AE4746">
        <v>4745</v>
      </c>
      <c r="AF4746" s="1">
        <v>3.0521323089266916E-2</v>
      </c>
      <c r="AH4746">
        <v>4745</v>
      </c>
      <c r="AI4746">
        <v>20792.032348786695</v>
      </c>
      <c r="AK4746">
        <v>4745</v>
      </c>
      <c r="AL4746">
        <v>0.1828467946614217</v>
      </c>
      <c r="AN4746">
        <v>4745</v>
      </c>
      <c r="AO4746">
        <v>0.38340546268210374</v>
      </c>
    </row>
    <row r="4747" spans="31:41" x14ac:dyDescent="0.25">
      <c r="AE4747">
        <v>4746</v>
      </c>
      <c r="AF4747" s="1">
        <v>3.1996342598129557E-2</v>
      </c>
      <c r="AH4747">
        <v>4746</v>
      </c>
      <c r="AI4747">
        <v>10842.229785621425</v>
      </c>
      <c r="AK4747">
        <v>4746</v>
      </c>
      <c r="AL4747">
        <v>0.31905775597045966</v>
      </c>
      <c r="AN4747">
        <v>4746</v>
      </c>
      <c r="AO4747">
        <v>0.42907379861511707</v>
      </c>
    </row>
    <row r="4748" spans="31:41" x14ac:dyDescent="0.25">
      <c r="AE4748">
        <v>4747</v>
      </c>
      <c r="AF4748" s="1">
        <v>3.5969999026646216E-2</v>
      </c>
      <c r="AH4748">
        <v>4747</v>
      </c>
      <c r="AI4748">
        <v>1488.1636587621547</v>
      </c>
      <c r="AK4748">
        <v>4747</v>
      </c>
      <c r="AL4748">
        <v>0.23691994517745912</v>
      </c>
      <c r="AN4748">
        <v>4747</v>
      </c>
      <c r="AO4748">
        <v>0.38460209287411229</v>
      </c>
    </row>
    <row r="4749" spans="31:41" x14ac:dyDescent="0.25">
      <c r="AE4749">
        <v>4748</v>
      </c>
      <c r="AF4749" s="1">
        <v>3.3924565815924401E-2</v>
      </c>
      <c r="AH4749">
        <v>4748</v>
      </c>
      <c r="AI4749">
        <v>3494.9693219620735</v>
      </c>
      <c r="AK4749">
        <v>4748</v>
      </c>
      <c r="AL4749">
        <v>0.22183041627093289</v>
      </c>
      <c r="AN4749">
        <v>4748</v>
      </c>
      <c r="AO4749">
        <v>0.40418276954995619</v>
      </c>
    </row>
    <row r="4750" spans="31:41" x14ac:dyDescent="0.25">
      <c r="AE4750">
        <v>4749</v>
      </c>
      <c r="AF4750" s="1">
        <v>3.1467811265624368E-2</v>
      </c>
      <c r="AH4750">
        <v>4749</v>
      </c>
      <c r="AI4750">
        <v>8542.7476435811041</v>
      </c>
      <c r="AK4750">
        <v>4749</v>
      </c>
      <c r="AL4750">
        <v>0.18529159386522975</v>
      </c>
      <c r="AN4750">
        <v>4749</v>
      </c>
      <c r="AO4750">
        <v>0.39111517386716033</v>
      </c>
    </row>
    <row r="4751" spans="31:41" x14ac:dyDescent="0.25">
      <c r="AE4751">
        <v>4750</v>
      </c>
      <c r="AF4751" s="1">
        <v>2.9696133333393826E-2</v>
      </c>
      <c r="AH4751">
        <v>4750</v>
      </c>
      <c r="AI4751">
        <v>2099.0233520843049</v>
      </c>
      <c r="AK4751">
        <v>4750</v>
      </c>
      <c r="AL4751">
        <v>0.28154107355834196</v>
      </c>
      <c r="AN4751">
        <v>4750</v>
      </c>
      <c r="AO4751">
        <v>0.37719027259153348</v>
      </c>
    </row>
    <row r="4752" spans="31:41" x14ac:dyDescent="0.25">
      <c r="AE4752">
        <v>4751</v>
      </c>
      <c r="AF4752" s="1">
        <v>3.3405606768373008E-2</v>
      </c>
      <c r="AH4752">
        <v>4751</v>
      </c>
      <c r="AI4752">
        <v>4399.3595339686481</v>
      </c>
      <c r="AK4752">
        <v>4751</v>
      </c>
      <c r="AL4752">
        <v>0.20455946152999302</v>
      </c>
      <c r="AN4752">
        <v>4751</v>
      </c>
      <c r="AO4752">
        <v>0.35901080936643465</v>
      </c>
    </row>
    <row r="4753" spans="31:41" x14ac:dyDescent="0.25">
      <c r="AE4753">
        <v>4752</v>
      </c>
      <c r="AF4753" s="1">
        <v>2.6802906242730407E-2</v>
      </c>
      <c r="AH4753">
        <v>4752</v>
      </c>
      <c r="AI4753">
        <v>3173.5803085999664</v>
      </c>
      <c r="AK4753">
        <v>4752</v>
      </c>
      <c r="AL4753">
        <v>0.1925708541084733</v>
      </c>
      <c r="AN4753">
        <v>4752</v>
      </c>
      <c r="AO4753">
        <v>0.39208324101971087</v>
      </c>
    </row>
    <row r="4754" spans="31:41" x14ac:dyDescent="0.25">
      <c r="AE4754">
        <v>4753</v>
      </c>
      <c r="AF4754" s="1">
        <v>3.4161335223068301E-2</v>
      </c>
      <c r="AH4754">
        <v>4753</v>
      </c>
      <c r="AI4754">
        <v>1300.8579480678425</v>
      </c>
      <c r="AK4754">
        <v>4753</v>
      </c>
      <c r="AL4754">
        <v>0.23740605863991776</v>
      </c>
      <c r="AN4754">
        <v>4753</v>
      </c>
      <c r="AO4754">
        <v>0.43471166175819331</v>
      </c>
    </row>
    <row r="4755" spans="31:41" x14ac:dyDescent="0.25">
      <c r="AE4755">
        <v>4754</v>
      </c>
      <c r="AF4755" s="1">
        <v>3.2273728366462917E-2</v>
      </c>
      <c r="AH4755">
        <v>4754</v>
      </c>
      <c r="AI4755">
        <v>14435.931406434765</v>
      </c>
      <c r="AK4755">
        <v>4754</v>
      </c>
      <c r="AL4755">
        <v>0.22168517326379364</v>
      </c>
      <c r="AN4755">
        <v>4754</v>
      </c>
      <c r="AO4755">
        <v>0.41912325076292067</v>
      </c>
    </row>
    <row r="4756" spans="31:41" x14ac:dyDescent="0.25">
      <c r="AE4756">
        <v>4755</v>
      </c>
      <c r="AF4756" s="1">
        <v>3.1999754765171362E-2</v>
      </c>
      <c r="AH4756">
        <v>4755</v>
      </c>
      <c r="AI4756">
        <v>5099.5029058894042</v>
      </c>
      <c r="AK4756">
        <v>4755</v>
      </c>
      <c r="AL4756">
        <v>0.16973335501997167</v>
      </c>
      <c r="AN4756">
        <v>4755</v>
      </c>
      <c r="AO4756">
        <v>0.42088795292914583</v>
      </c>
    </row>
    <row r="4757" spans="31:41" x14ac:dyDescent="0.25">
      <c r="AE4757">
        <v>4756</v>
      </c>
      <c r="AF4757" s="1">
        <v>3.0047188888178589E-2</v>
      </c>
      <c r="AH4757">
        <v>4756</v>
      </c>
      <c r="AI4757">
        <v>5512.8257742156875</v>
      </c>
      <c r="AK4757">
        <v>4756</v>
      </c>
      <c r="AL4757">
        <v>8.677626946891942E-2</v>
      </c>
      <c r="AN4757">
        <v>4756</v>
      </c>
      <c r="AO4757">
        <v>0.32301723537569438</v>
      </c>
    </row>
    <row r="4758" spans="31:41" x14ac:dyDescent="0.25">
      <c r="AE4758">
        <v>4757</v>
      </c>
      <c r="AF4758" s="1">
        <v>3.3631220203931056E-2</v>
      </c>
      <c r="AH4758">
        <v>4757</v>
      </c>
      <c r="AI4758">
        <v>12207.18860036035</v>
      </c>
      <c r="AK4758">
        <v>4757</v>
      </c>
      <c r="AL4758">
        <v>0.16727455591249926</v>
      </c>
      <c r="AN4758">
        <v>4757</v>
      </c>
      <c r="AO4758">
        <v>0.36666922838463734</v>
      </c>
    </row>
    <row r="4759" spans="31:41" x14ac:dyDescent="0.25">
      <c r="AE4759">
        <v>4758</v>
      </c>
      <c r="AF4759" s="1">
        <v>3.0986512331778959E-2</v>
      </c>
      <c r="AH4759">
        <v>4758</v>
      </c>
      <c r="AI4759">
        <v>8613.1225396540067</v>
      </c>
      <c r="AK4759">
        <v>4758</v>
      </c>
      <c r="AL4759">
        <v>0.23791527465095844</v>
      </c>
      <c r="AN4759">
        <v>4758</v>
      </c>
      <c r="AO4759">
        <v>0.36107843305535764</v>
      </c>
    </row>
    <row r="4760" spans="31:41" x14ac:dyDescent="0.25">
      <c r="AE4760">
        <v>4759</v>
      </c>
      <c r="AF4760" s="1">
        <v>2.9676131744852619E-2</v>
      </c>
      <c r="AH4760">
        <v>4759</v>
      </c>
      <c r="AI4760">
        <v>15161.023187685169</v>
      </c>
      <c r="AK4760">
        <v>4759</v>
      </c>
      <c r="AL4760">
        <v>0.19816763067102966</v>
      </c>
      <c r="AN4760">
        <v>4759</v>
      </c>
      <c r="AO4760">
        <v>0.36779488252491571</v>
      </c>
    </row>
    <row r="4761" spans="31:41" x14ac:dyDescent="0.25">
      <c r="AE4761">
        <v>4760</v>
      </c>
      <c r="AF4761" s="1">
        <v>3.5479645161676565E-2</v>
      </c>
      <c r="AH4761">
        <v>4760</v>
      </c>
      <c r="AI4761">
        <v>5340.2585885819672</v>
      </c>
      <c r="AK4761">
        <v>4760</v>
      </c>
      <c r="AL4761">
        <v>0.20166506235136319</v>
      </c>
      <c r="AN4761">
        <v>4760</v>
      </c>
      <c r="AO4761">
        <v>0.41095931101958894</v>
      </c>
    </row>
    <row r="4762" spans="31:41" x14ac:dyDescent="0.25">
      <c r="AE4762">
        <v>4761</v>
      </c>
      <c r="AF4762" s="1">
        <v>2.954169535669271E-2</v>
      </c>
      <c r="AH4762">
        <v>4761</v>
      </c>
      <c r="AI4762">
        <v>2698.0130125835967</v>
      </c>
      <c r="AK4762">
        <v>4761</v>
      </c>
      <c r="AL4762">
        <v>0.2090406093219816</v>
      </c>
      <c r="AN4762">
        <v>4761</v>
      </c>
      <c r="AO4762">
        <v>0.33302267148133191</v>
      </c>
    </row>
    <row r="4763" spans="31:41" x14ac:dyDescent="0.25">
      <c r="AE4763">
        <v>4762</v>
      </c>
      <c r="AF4763" s="1">
        <v>2.9418925393766893E-2</v>
      </c>
      <c r="AH4763">
        <v>4762</v>
      </c>
      <c r="AI4763">
        <v>736.31174859736393</v>
      </c>
      <c r="AK4763">
        <v>4762</v>
      </c>
      <c r="AL4763">
        <v>0.20634255632623144</v>
      </c>
      <c r="AN4763">
        <v>4762</v>
      </c>
      <c r="AO4763">
        <v>0.38333560918394688</v>
      </c>
    </row>
    <row r="4764" spans="31:41" x14ac:dyDescent="0.25">
      <c r="AE4764">
        <v>4763</v>
      </c>
      <c r="AF4764" s="1">
        <v>3.3569684758215423E-2</v>
      </c>
      <c r="AH4764">
        <v>4763</v>
      </c>
      <c r="AI4764">
        <v>2614.7077727150677</v>
      </c>
      <c r="AK4764">
        <v>4763</v>
      </c>
      <c r="AL4764">
        <v>0.16775440230937261</v>
      </c>
      <c r="AN4764">
        <v>4763</v>
      </c>
      <c r="AO4764">
        <v>0.40471320379541836</v>
      </c>
    </row>
    <row r="4765" spans="31:41" x14ac:dyDescent="0.25">
      <c r="AE4765">
        <v>4764</v>
      </c>
      <c r="AF4765" s="1">
        <v>3.1748293367302338E-2</v>
      </c>
      <c r="AH4765">
        <v>4764</v>
      </c>
      <c r="AI4765">
        <v>8047.637403906564</v>
      </c>
      <c r="AK4765">
        <v>4764</v>
      </c>
      <c r="AL4765">
        <v>0.27908339483073252</v>
      </c>
      <c r="AN4765">
        <v>4764</v>
      </c>
      <c r="AO4765">
        <v>0.45983479438990743</v>
      </c>
    </row>
    <row r="4766" spans="31:41" x14ac:dyDescent="0.25">
      <c r="AE4766">
        <v>4765</v>
      </c>
      <c r="AF4766" s="1">
        <v>3.285022748618327E-2</v>
      </c>
      <c r="AH4766">
        <v>4765</v>
      </c>
      <c r="AI4766">
        <v>3061.2286335374001</v>
      </c>
      <c r="AK4766">
        <v>4765</v>
      </c>
      <c r="AL4766">
        <v>0.18811883114217923</v>
      </c>
      <c r="AN4766">
        <v>4765</v>
      </c>
      <c r="AO4766">
        <v>0.3821305100675404</v>
      </c>
    </row>
    <row r="4767" spans="31:41" x14ac:dyDescent="0.25">
      <c r="AE4767">
        <v>4766</v>
      </c>
      <c r="AF4767" s="1">
        <v>3.1573457338452737E-2</v>
      </c>
      <c r="AH4767">
        <v>4766</v>
      </c>
      <c r="AI4767">
        <v>13374.273080147037</v>
      </c>
      <c r="AK4767">
        <v>4766</v>
      </c>
      <c r="AL4767">
        <v>0.21700328957267648</v>
      </c>
      <c r="AN4767">
        <v>4766</v>
      </c>
      <c r="AO4767">
        <v>0.48107699530035902</v>
      </c>
    </row>
    <row r="4768" spans="31:41" x14ac:dyDescent="0.25">
      <c r="AE4768">
        <v>4767</v>
      </c>
      <c r="AF4768" s="1">
        <v>3.4169267168664863E-2</v>
      </c>
      <c r="AH4768">
        <v>4767</v>
      </c>
      <c r="AI4768">
        <v>2452.5589817045393</v>
      </c>
      <c r="AK4768">
        <v>4767</v>
      </c>
      <c r="AL4768">
        <v>0.25072717748499307</v>
      </c>
      <c r="AN4768">
        <v>4767</v>
      </c>
      <c r="AO4768">
        <v>0.40095119091944414</v>
      </c>
    </row>
    <row r="4769" spans="31:41" x14ac:dyDescent="0.25">
      <c r="AE4769">
        <v>4768</v>
      </c>
      <c r="AF4769" s="1">
        <v>2.6608563856046041E-2</v>
      </c>
      <c r="AH4769">
        <v>4768</v>
      </c>
      <c r="AI4769">
        <v>11085.018493432031</v>
      </c>
      <c r="AK4769">
        <v>4768</v>
      </c>
      <c r="AL4769">
        <v>0.16967032405885035</v>
      </c>
      <c r="AN4769">
        <v>4768</v>
      </c>
      <c r="AO4769">
        <v>0.45702712411671925</v>
      </c>
    </row>
    <row r="4770" spans="31:41" x14ac:dyDescent="0.25">
      <c r="AE4770">
        <v>4769</v>
      </c>
      <c r="AF4770" s="1">
        <v>2.6967621488438009E-2</v>
      </c>
      <c r="AH4770">
        <v>4769</v>
      </c>
      <c r="AI4770">
        <v>2351.5146597691542</v>
      </c>
      <c r="AK4770">
        <v>4769</v>
      </c>
      <c r="AL4770">
        <v>0.26566544910425405</v>
      </c>
      <c r="AN4770">
        <v>4769</v>
      </c>
      <c r="AO4770">
        <v>0.36507700309240493</v>
      </c>
    </row>
    <row r="4771" spans="31:41" x14ac:dyDescent="0.25">
      <c r="AE4771">
        <v>4770</v>
      </c>
      <c r="AF4771" s="1">
        <v>2.9546916507695142E-2</v>
      </c>
      <c r="AH4771">
        <v>4770</v>
      </c>
      <c r="AI4771">
        <v>8120.4332767054684</v>
      </c>
      <c r="AK4771">
        <v>4770</v>
      </c>
      <c r="AL4771">
        <v>0.20274050652528702</v>
      </c>
      <c r="AN4771">
        <v>4770</v>
      </c>
      <c r="AO4771">
        <v>0.4434197090684181</v>
      </c>
    </row>
    <row r="4772" spans="31:41" x14ac:dyDescent="0.25">
      <c r="AE4772">
        <v>4771</v>
      </c>
      <c r="AF4772" s="1">
        <v>2.5976485946260786E-2</v>
      </c>
      <c r="AH4772">
        <v>4771</v>
      </c>
      <c r="AI4772">
        <v>5839.5415475379714</v>
      </c>
      <c r="AK4772">
        <v>4771</v>
      </c>
      <c r="AL4772">
        <v>0.13752338976744366</v>
      </c>
      <c r="AN4772">
        <v>4771</v>
      </c>
      <c r="AO4772">
        <v>0.38975813971288908</v>
      </c>
    </row>
    <row r="4773" spans="31:41" x14ac:dyDescent="0.25">
      <c r="AE4773">
        <v>4772</v>
      </c>
      <c r="AF4773" s="1">
        <v>3.2062892013770661E-2</v>
      </c>
      <c r="AH4773">
        <v>4772</v>
      </c>
      <c r="AI4773">
        <v>43641.409698721021</v>
      </c>
      <c r="AK4773">
        <v>4772</v>
      </c>
      <c r="AL4773">
        <v>0.16222127408317072</v>
      </c>
      <c r="AN4773">
        <v>4772</v>
      </c>
      <c r="AO4773">
        <v>0.34111897107885303</v>
      </c>
    </row>
    <row r="4774" spans="31:41" x14ac:dyDescent="0.25">
      <c r="AE4774">
        <v>4773</v>
      </c>
      <c r="AF4774" s="1">
        <v>3.2908949933872833E-2</v>
      </c>
      <c r="AH4774">
        <v>4773</v>
      </c>
      <c r="AI4774">
        <v>3600.4066050305278</v>
      </c>
      <c r="AK4774">
        <v>4773</v>
      </c>
      <c r="AL4774">
        <v>0.12839738058391514</v>
      </c>
      <c r="AN4774">
        <v>4773</v>
      </c>
      <c r="AO4774">
        <v>0.45609393007533666</v>
      </c>
    </row>
    <row r="4775" spans="31:41" x14ac:dyDescent="0.25">
      <c r="AE4775">
        <v>4774</v>
      </c>
      <c r="AF4775" s="1">
        <v>3.3141754883283969E-2</v>
      </c>
      <c r="AH4775">
        <v>4774</v>
      </c>
      <c r="AI4775">
        <v>1039.5151691676092</v>
      </c>
      <c r="AK4775">
        <v>4774</v>
      </c>
      <c r="AL4775">
        <v>0.21869847742125512</v>
      </c>
      <c r="AN4775">
        <v>4774</v>
      </c>
      <c r="AO4775">
        <v>0.37948484001802602</v>
      </c>
    </row>
    <row r="4776" spans="31:41" x14ac:dyDescent="0.25">
      <c r="AE4776">
        <v>4775</v>
      </c>
      <c r="AF4776" s="1">
        <v>3.2369314686046202E-2</v>
      </c>
      <c r="AH4776">
        <v>4775</v>
      </c>
      <c r="AI4776">
        <v>4837.0688633910304</v>
      </c>
      <c r="AK4776">
        <v>4775</v>
      </c>
      <c r="AL4776">
        <v>0.18764721960870612</v>
      </c>
      <c r="AN4776">
        <v>4775</v>
      </c>
      <c r="AO4776">
        <v>0.39964459889732473</v>
      </c>
    </row>
    <row r="4777" spans="31:41" x14ac:dyDescent="0.25">
      <c r="AE4777">
        <v>4776</v>
      </c>
      <c r="AF4777" s="1">
        <v>2.4157028135511238E-2</v>
      </c>
      <c r="AH4777">
        <v>4776</v>
      </c>
      <c r="AI4777">
        <v>1597.9906883391241</v>
      </c>
      <c r="AK4777">
        <v>4776</v>
      </c>
      <c r="AL4777">
        <v>0.21485918214084496</v>
      </c>
      <c r="AN4777">
        <v>4776</v>
      </c>
      <c r="AO4777">
        <v>0.43924088306929887</v>
      </c>
    </row>
    <row r="4778" spans="31:41" x14ac:dyDescent="0.25">
      <c r="AE4778">
        <v>4777</v>
      </c>
      <c r="AF4778" s="1">
        <v>2.9910484798552961E-2</v>
      </c>
      <c r="AH4778">
        <v>4777</v>
      </c>
      <c r="AI4778">
        <v>4569.6640148849247</v>
      </c>
      <c r="AK4778">
        <v>4777</v>
      </c>
      <c r="AL4778">
        <v>0.15340115095730006</v>
      </c>
      <c r="AN4778">
        <v>4777</v>
      </c>
      <c r="AO4778">
        <v>0.41165330561141533</v>
      </c>
    </row>
    <row r="4779" spans="31:41" x14ac:dyDescent="0.25">
      <c r="AE4779">
        <v>4778</v>
      </c>
      <c r="AF4779" s="1">
        <v>2.6926406185411977E-2</v>
      </c>
      <c r="AH4779">
        <v>4778</v>
      </c>
      <c r="AI4779">
        <v>5499.3292801924399</v>
      </c>
      <c r="AK4779">
        <v>4778</v>
      </c>
      <c r="AL4779">
        <v>0.19952319458787335</v>
      </c>
      <c r="AN4779">
        <v>4778</v>
      </c>
      <c r="AO4779">
        <v>0.38448646728246516</v>
      </c>
    </row>
    <row r="4780" spans="31:41" x14ac:dyDescent="0.25">
      <c r="AE4780">
        <v>4779</v>
      </c>
      <c r="AF4780" s="1">
        <v>3.1015527689057354E-2</v>
      </c>
      <c r="AH4780">
        <v>4779</v>
      </c>
      <c r="AI4780">
        <v>36921.135743528095</v>
      </c>
      <c r="AK4780">
        <v>4779</v>
      </c>
      <c r="AL4780">
        <v>0.10907259869025487</v>
      </c>
      <c r="AN4780">
        <v>4779</v>
      </c>
      <c r="AO4780">
        <v>0.37591533629848506</v>
      </c>
    </row>
    <row r="4781" spans="31:41" x14ac:dyDescent="0.25">
      <c r="AE4781">
        <v>4780</v>
      </c>
      <c r="AF4781" s="1">
        <v>2.7923117501797545E-2</v>
      </c>
      <c r="AH4781">
        <v>4780</v>
      </c>
      <c r="AI4781">
        <v>568.62802747986541</v>
      </c>
      <c r="AK4781">
        <v>4780</v>
      </c>
      <c r="AL4781">
        <v>0.15522895681122506</v>
      </c>
      <c r="AN4781">
        <v>4780</v>
      </c>
      <c r="AO4781">
        <v>0.34303650459845286</v>
      </c>
    </row>
    <row r="4782" spans="31:41" x14ac:dyDescent="0.25">
      <c r="AE4782">
        <v>4781</v>
      </c>
      <c r="AF4782" s="1">
        <v>2.5166476382391556E-2</v>
      </c>
      <c r="AH4782">
        <v>4781</v>
      </c>
      <c r="AI4782">
        <v>1137.2208743182166</v>
      </c>
      <c r="AK4782">
        <v>4781</v>
      </c>
      <c r="AL4782">
        <v>0.12253187348687127</v>
      </c>
      <c r="AN4782">
        <v>4781</v>
      </c>
      <c r="AO4782">
        <v>0.40391065935917403</v>
      </c>
    </row>
    <row r="4783" spans="31:41" x14ac:dyDescent="0.25">
      <c r="AE4783">
        <v>4782</v>
      </c>
      <c r="AF4783" s="1">
        <v>2.9105409685580286E-2</v>
      </c>
      <c r="AH4783">
        <v>4782</v>
      </c>
      <c r="AI4783">
        <v>1862.1533973889091</v>
      </c>
      <c r="AK4783">
        <v>4782</v>
      </c>
      <c r="AL4783">
        <v>0.13823715065958747</v>
      </c>
      <c r="AN4783">
        <v>4782</v>
      </c>
      <c r="AO4783">
        <v>0.37695687520795657</v>
      </c>
    </row>
    <row r="4784" spans="31:41" x14ac:dyDescent="0.25">
      <c r="AE4784">
        <v>4783</v>
      </c>
      <c r="AF4784" s="1">
        <v>2.81989774028375E-2</v>
      </c>
      <c r="AH4784">
        <v>4783</v>
      </c>
      <c r="AI4784">
        <v>2770.6607197191365</v>
      </c>
      <c r="AK4784">
        <v>4783</v>
      </c>
      <c r="AL4784">
        <v>0.23916704157752303</v>
      </c>
      <c r="AN4784">
        <v>4783</v>
      </c>
      <c r="AO4784">
        <v>0.33145264339770442</v>
      </c>
    </row>
    <row r="4785" spans="31:41" x14ac:dyDescent="0.25">
      <c r="AE4785">
        <v>4784</v>
      </c>
      <c r="AF4785" s="1">
        <v>2.7678497180613659E-2</v>
      </c>
      <c r="AH4785">
        <v>4784</v>
      </c>
      <c r="AI4785">
        <v>9483.0084036970729</v>
      </c>
      <c r="AK4785">
        <v>4784</v>
      </c>
      <c r="AL4785">
        <v>0.22269266206445804</v>
      </c>
      <c r="AN4785">
        <v>4784</v>
      </c>
      <c r="AO4785">
        <v>0.39496629046897841</v>
      </c>
    </row>
    <row r="4786" spans="31:41" x14ac:dyDescent="0.25">
      <c r="AE4786">
        <v>4785</v>
      </c>
      <c r="AF4786" s="1">
        <v>3.0962293723088008E-2</v>
      </c>
      <c r="AH4786">
        <v>4785</v>
      </c>
      <c r="AI4786">
        <v>3148.5676544995108</v>
      </c>
      <c r="AK4786">
        <v>4785</v>
      </c>
      <c r="AL4786">
        <v>0.19198517267331913</v>
      </c>
      <c r="AN4786">
        <v>4785</v>
      </c>
      <c r="AO4786">
        <v>0.3792784574239163</v>
      </c>
    </row>
    <row r="4787" spans="31:41" x14ac:dyDescent="0.25">
      <c r="AE4787">
        <v>4786</v>
      </c>
      <c r="AF4787" s="1">
        <v>3.1820115004983274E-2</v>
      </c>
      <c r="AH4787">
        <v>4786</v>
      </c>
      <c r="AI4787">
        <v>3413.2281925337302</v>
      </c>
      <c r="AK4787">
        <v>4786</v>
      </c>
      <c r="AL4787">
        <v>0.20979307179885429</v>
      </c>
      <c r="AN4787">
        <v>4786</v>
      </c>
      <c r="AO4787">
        <v>0.30132475940544179</v>
      </c>
    </row>
    <row r="4788" spans="31:41" x14ac:dyDescent="0.25">
      <c r="AE4788">
        <v>4787</v>
      </c>
      <c r="AF4788" s="1">
        <v>3.2101933790959825E-2</v>
      </c>
      <c r="AH4788">
        <v>4787</v>
      </c>
      <c r="AI4788">
        <v>1870.7291104102408</v>
      </c>
      <c r="AK4788">
        <v>4787</v>
      </c>
      <c r="AL4788">
        <v>0.14048990362160471</v>
      </c>
      <c r="AN4788">
        <v>4787</v>
      </c>
      <c r="AO4788">
        <v>0.36367652879058643</v>
      </c>
    </row>
    <row r="4789" spans="31:41" x14ac:dyDescent="0.25">
      <c r="AE4789">
        <v>4788</v>
      </c>
      <c r="AF4789" s="1">
        <v>2.6550746111504875E-2</v>
      </c>
      <c r="AH4789">
        <v>4788</v>
      </c>
      <c r="AI4789">
        <v>33807.587881219268</v>
      </c>
      <c r="AK4789">
        <v>4788</v>
      </c>
      <c r="AL4789">
        <v>0.18823304492461579</v>
      </c>
      <c r="AN4789">
        <v>4788</v>
      </c>
      <c r="AO4789">
        <v>0.45051060717085972</v>
      </c>
    </row>
    <row r="4790" spans="31:41" x14ac:dyDescent="0.25">
      <c r="AE4790">
        <v>4789</v>
      </c>
      <c r="AF4790" s="1">
        <v>3.2084810936571673E-2</v>
      </c>
      <c r="AH4790">
        <v>4789</v>
      </c>
      <c r="AI4790">
        <v>15606.691267604643</v>
      </c>
      <c r="AK4790">
        <v>4789</v>
      </c>
      <c r="AL4790">
        <v>0.14612631277659541</v>
      </c>
      <c r="AN4790">
        <v>4789</v>
      </c>
      <c r="AO4790">
        <v>0.39324020487398226</v>
      </c>
    </row>
    <row r="4791" spans="31:41" x14ac:dyDescent="0.25">
      <c r="AE4791">
        <v>4790</v>
      </c>
      <c r="AF4791" s="1">
        <v>3.1319458094232422E-2</v>
      </c>
      <c r="AH4791">
        <v>4790</v>
      </c>
      <c r="AI4791">
        <v>4125.6279605291711</v>
      </c>
      <c r="AK4791">
        <v>4790</v>
      </c>
      <c r="AL4791">
        <v>0.20016012685639001</v>
      </c>
      <c r="AN4791">
        <v>4790</v>
      </c>
      <c r="AO4791">
        <v>0.3140097321357751</v>
      </c>
    </row>
    <row r="4792" spans="31:41" x14ac:dyDescent="0.25">
      <c r="AE4792">
        <v>4791</v>
      </c>
      <c r="AF4792" s="1">
        <v>3.5606777324667105E-2</v>
      </c>
      <c r="AH4792">
        <v>4791</v>
      </c>
      <c r="AI4792">
        <v>11492.142605743271</v>
      </c>
      <c r="AK4792">
        <v>4791</v>
      </c>
      <c r="AL4792">
        <v>0.14774677123025567</v>
      </c>
      <c r="AN4792">
        <v>4791</v>
      </c>
      <c r="AO4792">
        <v>0.41699344143991141</v>
      </c>
    </row>
    <row r="4793" spans="31:41" x14ac:dyDescent="0.25">
      <c r="AE4793">
        <v>4792</v>
      </c>
      <c r="AF4793" s="1">
        <v>3.2203518814705623E-2</v>
      </c>
      <c r="AH4793">
        <v>4792</v>
      </c>
      <c r="AI4793">
        <v>1394.3175323244575</v>
      </c>
      <c r="AK4793">
        <v>4792</v>
      </c>
      <c r="AL4793">
        <v>0.17931883069238538</v>
      </c>
      <c r="AN4793">
        <v>4792</v>
      </c>
      <c r="AO4793">
        <v>0.48066395964451553</v>
      </c>
    </row>
    <row r="4794" spans="31:41" x14ac:dyDescent="0.25">
      <c r="AE4794">
        <v>4793</v>
      </c>
      <c r="AF4794" s="1">
        <v>3.1571323136800888E-2</v>
      </c>
      <c r="AH4794">
        <v>4793</v>
      </c>
      <c r="AI4794">
        <v>13326.242680423122</v>
      </c>
      <c r="AK4794">
        <v>4793</v>
      </c>
      <c r="AL4794">
        <v>0.15065808605952971</v>
      </c>
      <c r="AN4794">
        <v>4793</v>
      </c>
      <c r="AO4794">
        <v>0.3247625086204935</v>
      </c>
    </row>
    <row r="4795" spans="31:41" x14ac:dyDescent="0.25">
      <c r="AE4795">
        <v>4794</v>
      </c>
      <c r="AF4795" s="1">
        <v>2.878119429892112E-2</v>
      </c>
      <c r="AH4795">
        <v>4794</v>
      </c>
      <c r="AI4795">
        <v>18025.981519344336</v>
      </c>
      <c r="AK4795">
        <v>4794</v>
      </c>
      <c r="AL4795">
        <v>0.21542994551122491</v>
      </c>
      <c r="AN4795">
        <v>4794</v>
      </c>
      <c r="AO4795">
        <v>0.37276491464316303</v>
      </c>
    </row>
    <row r="4796" spans="31:41" x14ac:dyDescent="0.25">
      <c r="AE4796">
        <v>4795</v>
      </c>
      <c r="AF4796" s="1">
        <v>2.6979599631829165E-2</v>
      </c>
      <c r="AH4796">
        <v>4795</v>
      </c>
      <c r="AI4796">
        <v>12789.837256736209</v>
      </c>
      <c r="AK4796">
        <v>4795</v>
      </c>
      <c r="AL4796">
        <v>0.13200390928514638</v>
      </c>
      <c r="AN4796">
        <v>4795</v>
      </c>
      <c r="AO4796">
        <v>0.40306778329335469</v>
      </c>
    </row>
    <row r="4797" spans="31:41" x14ac:dyDescent="0.25">
      <c r="AE4797">
        <v>4796</v>
      </c>
      <c r="AF4797" s="1">
        <v>3.1222813190277865E-2</v>
      </c>
      <c r="AH4797">
        <v>4796</v>
      </c>
      <c r="AI4797">
        <v>3175.5111350514176</v>
      </c>
      <c r="AK4797">
        <v>4796</v>
      </c>
      <c r="AL4797">
        <v>0.20585606491420705</v>
      </c>
      <c r="AN4797">
        <v>4796</v>
      </c>
      <c r="AO4797">
        <v>0.46123857531760837</v>
      </c>
    </row>
    <row r="4798" spans="31:41" x14ac:dyDescent="0.25">
      <c r="AE4798">
        <v>4797</v>
      </c>
      <c r="AF4798" s="1">
        <v>2.7781715711594268E-2</v>
      </c>
      <c r="AH4798">
        <v>4797</v>
      </c>
      <c r="AI4798">
        <v>13094.176887627704</v>
      </c>
      <c r="AK4798">
        <v>4797</v>
      </c>
      <c r="AL4798">
        <v>0.21401197553179566</v>
      </c>
      <c r="AN4798">
        <v>4797</v>
      </c>
      <c r="AO4798">
        <v>0.46201388351957462</v>
      </c>
    </row>
    <row r="4799" spans="31:41" x14ac:dyDescent="0.25">
      <c r="AE4799">
        <v>4798</v>
      </c>
      <c r="AF4799" s="1">
        <v>3.1731295984382291E-2</v>
      </c>
      <c r="AH4799">
        <v>4798</v>
      </c>
      <c r="AI4799">
        <v>19826.172287312264</v>
      </c>
      <c r="AK4799">
        <v>4798</v>
      </c>
      <c r="AL4799">
        <v>0.17648121813624862</v>
      </c>
      <c r="AN4799">
        <v>4798</v>
      </c>
      <c r="AO4799">
        <v>0.39757604046699752</v>
      </c>
    </row>
    <row r="4800" spans="31:41" x14ac:dyDescent="0.25">
      <c r="AE4800">
        <v>4799</v>
      </c>
      <c r="AF4800" s="1">
        <v>3.0431743842387116E-2</v>
      </c>
      <c r="AH4800">
        <v>4799</v>
      </c>
      <c r="AI4800">
        <v>5738.0773694978543</v>
      </c>
      <c r="AK4800">
        <v>4799</v>
      </c>
      <c r="AL4800">
        <v>0.20076207725500428</v>
      </c>
      <c r="AN4800">
        <v>4799</v>
      </c>
      <c r="AO4800">
        <v>0.37228343625864391</v>
      </c>
    </row>
    <row r="4801" spans="31:41" x14ac:dyDescent="0.25">
      <c r="AE4801">
        <v>4800</v>
      </c>
      <c r="AF4801" s="1">
        <v>2.6391306408221515E-2</v>
      </c>
      <c r="AH4801">
        <v>4800</v>
      </c>
      <c r="AI4801">
        <v>23650.305745775095</v>
      </c>
      <c r="AK4801">
        <v>4800</v>
      </c>
      <c r="AL4801">
        <v>0.34246624749636867</v>
      </c>
      <c r="AN4801">
        <v>4800</v>
      </c>
      <c r="AO4801">
        <v>0.38950142143797956</v>
      </c>
    </row>
    <row r="4802" spans="31:41" x14ac:dyDescent="0.25">
      <c r="AE4802">
        <v>4801</v>
      </c>
      <c r="AF4802" s="1">
        <v>3.0565772435908078E-2</v>
      </c>
      <c r="AH4802">
        <v>4801</v>
      </c>
      <c r="AI4802">
        <v>4750.9670473582619</v>
      </c>
      <c r="AK4802">
        <v>4801</v>
      </c>
      <c r="AL4802">
        <v>0.24725583414300872</v>
      </c>
      <c r="AN4802">
        <v>4801</v>
      </c>
      <c r="AO4802">
        <v>0.38059708773655349</v>
      </c>
    </row>
    <row r="4803" spans="31:41" x14ac:dyDescent="0.25">
      <c r="AE4803">
        <v>4802</v>
      </c>
      <c r="AF4803" s="1">
        <v>2.5612585458830273E-2</v>
      </c>
      <c r="AH4803">
        <v>4802</v>
      </c>
      <c r="AI4803">
        <v>1126.4054358034161</v>
      </c>
      <c r="AK4803">
        <v>4802</v>
      </c>
      <c r="AL4803">
        <v>0.18123625289806478</v>
      </c>
      <c r="AN4803">
        <v>4802</v>
      </c>
      <c r="AO4803">
        <v>0.47608692029372413</v>
      </c>
    </row>
    <row r="4804" spans="31:41" x14ac:dyDescent="0.25">
      <c r="AE4804">
        <v>4803</v>
      </c>
      <c r="AF4804" s="1">
        <v>3.6624644880348001E-2</v>
      </c>
      <c r="AH4804">
        <v>4803</v>
      </c>
      <c r="AI4804">
        <v>1413.9175271011477</v>
      </c>
      <c r="AK4804">
        <v>4803</v>
      </c>
      <c r="AL4804">
        <v>0.20432111035024833</v>
      </c>
      <c r="AN4804">
        <v>4803</v>
      </c>
      <c r="AO4804">
        <v>0.41057762455292074</v>
      </c>
    </row>
    <row r="4805" spans="31:41" x14ac:dyDescent="0.25">
      <c r="AE4805">
        <v>4804</v>
      </c>
      <c r="AF4805" s="1">
        <v>2.9485400494573932E-2</v>
      </c>
      <c r="AH4805">
        <v>4804</v>
      </c>
      <c r="AI4805">
        <v>12103.471672845712</v>
      </c>
      <c r="AK4805">
        <v>4804</v>
      </c>
      <c r="AL4805">
        <v>0.2724619313180438</v>
      </c>
      <c r="AN4805">
        <v>4804</v>
      </c>
      <c r="AO4805">
        <v>0.37353491410262546</v>
      </c>
    </row>
    <row r="4806" spans="31:41" x14ac:dyDescent="0.25">
      <c r="AE4806">
        <v>4805</v>
      </c>
      <c r="AF4806" s="1">
        <v>3.235148111240127E-2</v>
      </c>
      <c r="AH4806">
        <v>4805</v>
      </c>
      <c r="AI4806">
        <v>1892.4870689962991</v>
      </c>
      <c r="AK4806">
        <v>4805</v>
      </c>
      <c r="AL4806">
        <v>0.15707900339392045</v>
      </c>
      <c r="AN4806">
        <v>4805</v>
      </c>
      <c r="AO4806">
        <v>0.40381275452094445</v>
      </c>
    </row>
    <row r="4807" spans="31:41" x14ac:dyDescent="0.25">
      <c r="AE4807">
        <v>4806</v>
      </c>
      <c r="AF4807" s="1">
        <v>3.2495139344460799E-2</v>
      </c>
      <c r="AH4807">
        <v>4806</v>
      </c>
      <c r="AI4807">
        <v>278.2521696863235</v>
      </c>
      <c r="AK4807">
        <v>4806</v>
      </c>
      <c r="AL4807">
        <v>0.20070718362852649</v>
      </c>
      <c r="AN4807">
        <v>4806</v>
      </c>
      <c r="AO4807">
        <v>0.40553443431298508</v>
      </c>
    </row>
    <row r="4808" spans="31:41" x14ac:dyDescent="0.25">
      <c r="AE4808">
        <v>4807</v>
      </c>
      <c r="AF4808" s="1">
        <v>3.1164665206235842E-2</v>
      </c>
      <c r="AH4808">
        <v>4807</v>
      </c>
      <c r="AI4808">
        <v>9565.3645201209038</v>
      </c>
      <c r="AK4808">
        <v>4807</v>
      </c>
      <c r="AL4808">
        <v>0.18060800316903228</v>
      </c>
      <c r="AN4808">
        <v>4807</v>
      </c>
      <c r="AO4808">
        <v>0.41085100468273006</v>
      </c>
    </row>
    <row r="4809" spans="31:41" x14ac:dyDescent="0.25">
      <c r="AE4809">
        <v>4808</v>
      </c>
      <c r="AF4809" s="1">
        <v>3.0922180790568854E-2</v>
      </c>
      <c r="AH4809">
        <v>4808</v>
      </c>
      <c r="AI4809">
        <v>825.01202733401863</v>
      </c>
      <c r="AK4809">
        <v>4808</v>
      </c>
      <c r="AL4809">
        <v>0.25063445979678739</v>
      </c>
      <c r="AN4809">
        <v>4808</v>
      </c>
      <c r="AO4809">
        <v>0.34777805326100386</v>
      </c>
    </row>
    <row r="4810" spans="31:41" x14ac:dyDescent="0.25">
      <c r="AE4810">
        <v>4809</v>
      </c>
      <c r="AF4810" s="1">
        <v>2.694040349866067E-2</v>
      </c>
      <c r="AH4810">
        <v>4809</v>
      </c>
      <c r="AI4810">
        <v>6296.277317177337</v>
      </c>
      <c r="AK4810">
        <v>4809</v>
      </c>
      <c r="AL4810">
        <v>0.16923335627687636</v>
      </c>
      <c r="AN4810">
        <v>4809</v>
      </c>
      <c r="AO4810">
        <v>0.46660973988704318</v>
      </c>
    </row>
    <row r="4811" spans="31:41" x14ac:dyDescent="0.25">
      <c r="AE4811">
        <v>4810</v>
      </c>
      <c r="AF4811" s="1">
        <v>2.7025803839549889E-2</v>
      </c>
      <c r="AH4811">
        <v>4810</v>
      </c>
      <c r="AI4811">
        <v>29204.93323524759</v>
      </c>
      <c r="AK4811">
        <v>4810</v>
      </c>
      <c r="AL4811">
        <v>0.13234449195454295</v>
      </c>
      <c r="AN4811">
        <v>4810</v>
      </c>
      <c r="AO4811">
        <v>0.404716467198176</v>
      </c>
    </row>
    <row r="4812" spans="31:41" x14ac:dyDescent="0.25">
      <c r="AE4812">
        <v>4811</v>
      </c>
      <c r="AF4812" s="1">
        <v>3.3623058654087101E-2</v>
      </c>
      <c r="AH4812">
        <v>4811</v>
      </c>
      <c r="AI4812">
        <v>2467.65558501133</v>
      </c>
      <c r="AK4812">
        <v>4811</v>
      </c>
      <c r="AL4812">
        <v>0.15829803101942019</v>
      </c>
      <c r="AN4812">
        <v>4811</v>
      </c>
      <c r="AO4812">
        <v>0.34450325846780683</v>
      </c>
    </row>
    <row r="4813" spans="31:41" x14ac:dyDescent="0.25">
      <c r="AE4813">
        <v>4812</v>
      </c>
      <c r="AF4813" s="1">
        <v>2.878375701381386E-2</v>
      </c>
      <c r="AH4813">
        <v>4812</v>
      </c>
      <c r="AI4813">
        <v>8118.42707005797</v>
      </c>
      <c r="AK4813">
        <v>4812</v>
      </c>
      <c r="AL4813">
        <v>0.10426891201398211</v>
      </c>
      <c r="AN4813">
        <v>4812</v>
      </c>
      <c r="AO4813">
        <v>0.40369480189158446</v>
      </c>
    </row>
    <row r="4814" spans="31:41" x14ac:dyDescent="0.25">
      <c r="AE4814">
        <v>4813</v>
      </c>
      <c r="AF4814" s="1">
        <v>2.7672431765340066E-2</v>
      </c>
      <c r="AH4814">
        <v>4813</v>
      </c>
      <c r="AI4814">
        <v>1831.356683108939</v>
      </c>
      <c r="AK4814">
        <v>4813</v>
      </c>
      <c r="AL4814">
        <v>0.13789977195144837</v>
      </c>
      <c r="AN4814">
        <v>4813</v>
      </c>
      <c r="AO4814">
        <v>0.42455873982177789</v>
      </c>
    </row>
    <row r="4815" spans="31:41" x14ac:dyDescent="0.25">
      <c r="AE4815">
        <v>4814</v>
      </c>
      <c r="AF4815" s="1">
        <v>3.1049410491067242E-2</v>
      </c>
      <c r="AH4815">
        <v>4814</v>
      </c>
      <c r="AI4815">
        <v>1444.7936851794202</v>
      </c>
      <c r="AK4815">
        <v>4814</v>
      </c>
      <c r="AL4815">
        <v>0.27275838214999154</v>
      </c>
      <c r="AN4815">
        <v>4814</v>
      </c>
      <c r="AO4815">
        <v>0.36011171104619955</v>
      </c>
    </row>
    <row r="4816" spans="31:41" x14ac:dyDescent="0.25">
      <c r="AE4816">
        <v>4815</v>
      </c>
      <c r="AF4816" s="1">
        <v>3.5069015136500958E-2</v>
      </c>
      <c r="AH4816">
        <v>4815</v>
      </c>
      <c r="AI4816">
        <v>7036.1782214772202</v>
      </c>
      <c r="AK4816">
        <v>4815</v>
      </c>
      <c r="AL4816">
        <v>0.16981388014582877</v>
      </c>
      <c r="AN4816">
        <v>4815</v>
      </c>
      <c r="AO4816">
        <v>0.31674015530169419</v>
      </c>
    </row>
    <row r="4817" spans="31:41" x14ac:dyDescent="0.25">
      <c r="AE4817">
        <v>4816</v>
      </c>
      <c r="AF4817" s="1">
        <v>3.5453322435087697E-2</v>
      </c>
      <c r="AH4817">
        <v>4816</v>
      </c>
      <c r="AI4817">
        <v>2247.950858994408</v>
      </c>
      <c r="AK4817">
        <v>4816</v>
      </c>
      <c r="AL4817">
        <v>0.19397589278397162</v>
      </c>
      <c r="AN4817">
        <v>4816</v>
      </c>
      <c r="AO4817">
        <v>0.4268174555877367</v>
      </c>
    </row>
    <row r="4818" spans="31:41" x14ac:dyDescent="0.25">
      <c r="AE4818">
        <v>4817</v>
      </c>
      <c r="AF4818" s="1">
        <v>3.641652545971974E-2</v>
      </c>
      <c r="AH4818">
        <v>4817</v>
      </c>
      <c r="AI4818">
        <v>1767.3860913276817</v>
      </c>
      <c r="AK4818">
        <v>4817</v>
      </c>
      <c r="AL4818">
        <v>0.20703286206665986</v>
      </c>
      <c r="AN4818">
        <v>4817</v>
      </c>
      <c r="AO4818">
        <v>0.38444748154815217</v>
      </c>
    </row>
    <row r="4819" spans="31:41" x14ac:dyDescent="0.25">
      <c r="AE4819">
        <v>4818</v>
      </c>
      <c r="AF4819" s="1">
        <v>3.2883996394285964E-2</v>
      </c>
      <c r="AH4819">
        <v>4818</v>
      </c>
      <c r="AI4819">
        <v>277.22303343352985</v>
      </c>
      <c r="AK4819">
        <v>4818</v>
      </c>
      <c r="AL4819">
        <v>0.19595325752291942</v>
      </c>
      <c r="AN4819">
        <v>4818</v>
      </c>
      <c r="AO4819">
        <v>0.40664361407138094</v>
      </c>
    </row>
    <row r="4820" spans="31:41" x14ac:dyDescent="0.25">
      <c r="AE4820">
        <v>4819</v>
      </c>
      <c r="AF4820" s="1">
        <v>3.2013248112494841E-2</v>
      </c>
      <c r="AH4820">
        <v>4819</v>
      </c>
      <c r="AI4820">
        <v>1393.0951429476745</v>
      </c>
      <c r="AK4820">
        <v>4819</v>
      </c>
      <c r="AL4820">
        <v>0.12530690809822256</v>
      </c>
      <c r="AN4820">
        <v>4819</v>
      </c>
      <c r="AO4820">
        <v>0.43140706715183119</v>
      </c>
    </row>
    <row r="4821" spans="31:41" x14ac:dyDescent="0.25">
      <c r="AE4821">
        <v>4820</v>
      </c>
      <c r="AF4821" s="1">
        <v>2.3687296578151829E-2</v>
      </c>
      <c r="AH4821">
        <v>4820</v>
      </c>
      <c r="AI4821">
        <v>28618.113504392255</v>
      </c>
      <c r="AK4821">
        <v>4820</v>
      </c>
      <c r="AL4821">
        <v>0.20341489554185693</v>
      </c>
      <c r="AN4821">
        <v>4820</v>
      </c>
      <c r="AO4821">
        <v>0.41771054797471602</v>
      </c>
    </row>
    <row r="4822" spans="31:41" x14ac:dyDescent="0.25">
      <c r="AE4822">
        <v>4821</v>
      </c>
      <c r="AF4822" s="1">
        <v>2.9699753115034477E-2</v>
      </c>
      <c r="AH4822">
        <v>4821</v>
      </c>
      <c r="AI4822">
        <v>12168.467105073842</v>
      </c>
      <c r="AK4822">
        <v>4821</v>
      </c>
      <c r="AL4822">
        <v>0.21208651709696477</v>
      </c>
      <c r="AN4822">
        <v>4821</v>
      </c>
      <c r="AO4822">
        <v>0.33259687896074697</v>
      </c>
    </row>
    <row r="4823" spans="31:41" x14ac:dyDescent="0.25">
      <c r="AE4823">
        <v>4822</v>
      </c>
      <c r="AF4823" s="1">
        <v>3.7577413111379521E-2</v>
      </c>
      <c r="AH4823">
        <v>4822</v>
      </c>
      <c r="AI4823">
        <v>3923.6415631462805</v>
      </c>
      <c r="AK4823">
        <v>4822</v>
      </c>
      <c r="AL4823">
        <v>0.24969694443012158</v>
      </c>
      <c r="AN4823">
        <v>4822</v>
      </c>
      <c r="AO4823">
        <v>0.3857449265780124</v>
      </c>
    </row>
    <row r="4824" spans="31:41" x14ac:dyDescent="0.25">
      <c r="AE4824">
        <v>4823</v>
      </c>
      <c r="AF4824" s="1">
        <v>2.9677302444143683E-2</v>
      </c>
      <c r="AH4824">
        <v>4823</v>
      </c>
      <c r="AI4824">
        <v>8759.5671605234893</v>
      </c>
      <c r="AK4824">
        <v>4823</v>
      </c>
      <c r="AL4824">
        <v>0.19889824759821109</v>
      </c>
      <c r="AN4824">
        <v>4823</v>
      </c>
      <c r="AO4824">
        <v>0.50096770903554955</v>
      </c>
    </row>
    <row r="4825" spans="31:41" x14ac:dyDescent="0.25">
      <c r="AE4825">
        <v>4824</v>
      </c>
      <c r="AF4825" s="1">
        <v>3.224821425600366E-2</v>
      </c>
      <c r="AH4825">
        <v>4824</v>
      </c>
      <c r="AI4825">
        <v>2333.8768189375178</v>
      </c>
      <c r="AK4825">
        <v>4824</v>
      </c>
      <c r="AL4825">
        <v>0.16844250431820709</v>
      </c>
      <c r="AN4825">
        <v>4824</v>
      </c>
      <c r="AO4825">
        <v>0.40690954760571862</v>
      </c>
    </row>
    <row r="4826" spans="31:41" x14ac:dyDescent="0.25">
      <c r="AE4826">
        <v>4825</v>
      </c>
      <c r="AF4826" s="1">
        <v>2.9816273550793859E-2</v>
      </c>
      <c r="AH4826">
        <v>4825</v>
      </c>
      <c r="AI4826">
        <v>5399.1687032028785</v>
      </c>
      <c r="AK4826">
        <v>4825</v>
      </c>
      <c r="AL4826">
        <v>0.22060859720549747</v>
      </c>
      <c r="AN4826">
        <v>4825</v>
      </c>
      <c r="AO4826">
        <v>0.3903816368589198</v>
      </c>
    </row>
    <row r="4827" spans="31:41" x14ac:dyDescent="0.25">
      <c r="AE4827">
        <v>4826</v>
      </c>
      <c r="AF4827" s="1">
        <v>2.3970937664318015E-2</v>
      </c>
      <c r="AH4827">
        <v>4826</v>
      </c>
      <c r="AI4827">
        <v>9000.3685146992011</v>
      </c>
      <c r="AK4827">
        <v>4826</v>
      </c>
      <c r="AL4827">
        <v>0.27604317720143218</v>
      </c>
      <c r="AN4827">
        <v>4826</v>
      </c>
      <c r="AO4827">
        <v>0.41731451736534397</v>
      </c>
    </row>
    <row r="4828" spans="31:41" x14ac:dyDescent="0.25">
      <c r="AE4828">
        <v>4827</v>
      </c>
      <c r="AF4828" s="1">
        <v>2.7418453411711674E-2</v>
      </c>
      <c r="AH4828">
        <v>4827</v>
      </c>
      <c r="AI4828">
        <v>30948.739375130444</v>
      </c>
      <c r="AK4828">
        <v>4827</v>
      </c>
      <c r="AL4828">
        <v>0.21385458914690916</v>
      </c>
      <c r="AN4828">
        <v>4827</v>
      </c>
      <c r="AO4828">
        <v>0.46401205567264314</v>
      </c>
    </row>
    <row r="4829" spans="31:41" x14ac:dyDescent="0.25">
      <c r="AE4829">
        <v>4828</v>
      </c>
      <c r="AF4829" s="1">
        <v>2.7597549304679836E-2</v>
      </c>
      <c r="AH4829">
        <v>4828</v>
      </c>
      <c r="AI4829">
        <v>4086.2646190075661</v>
      </c>
      <c r="AK4829">
        <v>4828</v>
      </c>
      <c r="AL4829">
        <v>0.17972520214102633</v>
      </c>
      <c r="AN4829">
        <v>4828</v>
      </c>
      <c r="AO4829">
        <v>0.44583734442010792</v>
      </c>
    </row>
    <row r="4830" spans="31:41" x14ac:dyDescent="0.25">
      <c r="AE4830">
        <v>4829</v>
      </c>
      <c r="AF4830" s="1">
        <v>3.4669060628281345E-2</v>
      </c>
      <c r="AH4830">
        <v>4829</v>
      </c>
      <c r="AI4830">
        <v>15239.227297215921</v>
      </c>
      <c r="AK4830">
        <v>4829</v>
      </c>
      <c r="AL4830">
        <v>0.13550625262213889</v>
      </c>
      <c r="AN4830">
        <v>4829</v>
      </c>
      <c r="AO4830">
        <v>0.41384465146728161</v>
      </c>
    </row>
    <row r="4831" spans="31:41" x14ac:dyDescent="0.25">
      <c r="AE4831">
        <v>4830</v>
      </c>
      <c r="AF4831" s="1">
        <v>3.4930280034227934E-2</v>
      </c>
      <c r="AH4831">
        <v>4830</v>
      </c>
      <c r="AI4831">
        <v>25143.802512906452</v>
      </c>
      <c r="AK4831">
        <v>4830</v>
      </c>
      <c r="AL4831">
        <v>0.2434107608310121</v>
      </c>
      <c r="AN4831">
        <v>4830</v>
      </c>
      <c r="AO4831">
        <v>0.42867587182132694</v>
      </c>
    </row>
    <row r="4832" spans="31:41" x14ac:dyDescent="0.25">
      <c r="AE4832">
        <v>4831</v>
      </c>
      <c r="AF4832" s="1">
        <v>2.9903353284304268E-2</v>
      </c>
      <c r="AH4832">
        <v>4831</v>
      </c>
      <c r="AI4832">
        <v>2966.1125538079477</v>
      </c>
      <c r="AK4832">
        <v>4831</v>
      </c>
      <c r="AL4832">
        <v>0.14239712797116069</v>
      </c>
      <c r="AN4832">
        <v>4831</v>
      </c>
      <c r="AO4832">
        <v>0.32403398142833495</v>
      </c>
    </row>
    <row r="4833" spans="31:41" x14ac:dyDescent="0.25">
      <c r="AE4833">
        <v>4832</v>
      </c>
      <c r="AF4833" s="1">
        <v>3.8734612809618207E-2</v>
      </c>
      <c r="AH4833">
        <v>4832</v>
      </c>
      <c r="AI4833">
        <v>1434.1182714437859</v>
      </c>
      <c r="AK4833">
        <v>4832</v>
      </c>
      <c r="AL4833">
        <v>0.17242487995978428</v>
      </c>
      <c r="AN4833">
        <v>4832</v>
      </c>
      <c r="AO4833">
        <v>0.41643796156279184</v>
      </c>
    </row>
    <row r="4834" spans="31:41" x14ac:dyDescent="0.25">
      <c r="AE4834">
        <v>4833</v>
      </c>
      <c r="AF4834" s="1">
        <v>3.3718618214191975E-2</v>
      </c>
      <c r="AH4834">
        <v>4833</v>
      </c>
      <c r="AI4834">
        <v>4102.7344346577493</v>
      </c>
      <c r="AK4834">
        <v>4833</v>
      </c>
      <c r="AL4834">
        <v>0.22153088013798944</v>
      </c>
      <c r="AN4834">
        <v>4833</v>
      </c>
      <c r="AO4834">
        <v>0.41884711565364119</v>
      </c>
    </row>
    <row r="4835" spans="31:41" x14ac:dyDescent="0.25">
      <c r="AE4835">
        <v>4834</v>
      </c>
      <c r="AF4835" s="1">
        <v>2.410737560908216E-2</v>
      </c>
      <c r="AH4835">
        <v>4834</v>
      </c>
      <c r="AI4835">
        <v>522.43995449397096</v>
      </c>
      <c r="AK4835">
        <v>4834</v>
      </c>
      <c r="AL4835">
        <v>0.2332298944332781</v>
      </c>
      <c r="AN4835">
        <v>4834</v>
      </c>
      <c r="AO4835">
        <v>0.37391437750573825</v>
      </c>
    </row>
    <row r="4836" spans="31:41" x14ac:dyDescent="0.25">
      <c r="AE4836">
        <v>4835</v>
      </c>
      <c r="AF4836" s="1">
        <v>2.9159850271470944E-2</v>
      </c>
      <c r="AH4836">
        <v>4835</v>
      </c>
      <c r="AI4836">
        <v>17451.699831128964</v>
      </c>
      <c r="AK4836">
        <v>4835</v>
      </c>
      <c r="AL4836">
        <v>0.26754873757413855</v>
      </c>
      <c r="AN4836">
        <v>4835</v>
      </c>
      <c r="AO4836">
        <v>0.41192470837880518</v>
      </c>
    </row>
    <row r="4837" spans="31:41" x14ac:dyDescent="0.25">
      <c r="AE4837">
        <v>4836</v>
      </c>
      <c r="AF4837" s="1">
        <v>2.5723835258170569E-2</v>
      </c>
      <c r="AH4837">
        <v>4836</v>
      </c>
      <c r="AI4837">
        <v>13097.732265909108</v>
      </c>
      <c r="AK4837">
        <v>4836</v>
      </c>
      <c r="AL4837">
        <v>0.12338027313844238</v>
      </c>
      <c r="AN4837">
        <v>4836</v>
      </c>
      <c r="AO4837">
        <v>0.3883258933344364</v>
      </c>
    </row>
    <row r="4838" spans="31:41" x14ac:dyDescent="0.25">
      <c r="AE4838">
        <v>4837</v>
      </c>
      <c r="AF4838" s="1">
        <v>2.878375859667992E-2</v>
      </c>
      <c r="AH4838">
        <v>4837</v>
      </c>
      <c r="AI4838">
        <v>6186.5811268066454</v>
      </c>
      <c r="AK4838">
        <v>4837</v>
      </c>
      <c r="AL4838">
        <v>0.14015204352546004</v>
      </c>
      <c r="AN4838">
        <v>4837</v>
      </c>
      <c r="AO4838">
        <v>0.417237013498855</v>
      </c>
    </row>
    <row r="4839" spans="31:41" x14ac:dyDescent="0.25">
      <c r="AE4839">
        <v>4838</v>
      </c>
      <c r="AF4839" s="1">
        <v>2.5501080000076115E-2</v>
      </c>
      <c r="AH4839">
        <v>4838</v>
      </c>
      <c r="AI4839">
        <v>17306.250107838954</v>
      </c>
      <c r="AK4839">
        <v>4838</v>
      </c>
      <c r="AL4839">
        <v>8.7679029069195835E-2</v>
      </c>
      <c r="AN4839">
        <v>4838</v>
      </c>
      <c r="AO4839">
        <v>0.40810049010920152</v>
      </c>
    </row>
    <row r="4840" spans="31:41" x14ac:dyDescent="0.25">
      <c r="AE4840">
        <v>4839</v>
      </c>
      <c r="AF4840" s="1">
        <v>2.9641114145509295E-2</v>
      </c>
      <c r="AH4840">
        <v>4839</v>
      </c>
      <c r="AI4840">
        <v>2594.8355802817941</v>
      </c>
      <c r="AK4840">
        <v>4839</v>
      </c>
      <c r="AL4840">
        <v>0.21083585249722048</v>
      </c>
      <c r="AN4840">
        <v>4839</v>
      </c>
      <c r="AO4840">
        <v>0.2461884863428474</v>
      </c>
    </row>
    <row r="4841" spans="31:41" x14ac:dyDescent="0.25">
      <c r="AE4841">
        <v>4840</v>
      </c>
      <c r="AF4841" s="1">
        <v>3.026951710339354E-2</v>
      </c>
      <c r="AH4841">
        <v>4840</v>
      </c>
      <c r="AI4841">
        <v>870.68816114176957</v>
      </c>
      <c r="AK4841">
        <v>4840</v>
      </c>
      <c r="AL4841">
        <v>0.16981831218247098</v>
      </c>
      <c r="AN4841">
        <v>4840</v>
      </c>
      <c r="AO4841">
        <v>0.33312818245723341</v>
      </c>
    </row>
    <row r="4842" spans="31:41" x14ac:dyDescent="0.25">
      <c r="AE4842">
        <v>4841</v>
      </c>
      <c r="AF4842" s="1">
        <v>3.7400890522482744E-2</v>
      </c>
      <c r="AH4842">
        <v>4841</v>
      </c>
      <c r="AI4842">
        <v>3718.0019067608841</v>
      </c>
      <c r="AK4842">
        <v>4841</v>
      </c>
      <c r="AL4842">
        <v>0.1632043776748954</v>
      </c>
      <c r="AN4842">
        <v>4841</v>
      </c>
      <c r="AO4842">
        <v>0.36117093460115146</v>
      </c>
    </row>
    <row r="4843" spans="31:41" x14ac:dyDescent="0.25">
      <c r="AE4843">
        <v>4842</v>
      </c>
      <c r="AF4843" s="1">
        <v>2.8601718865043368E-2</v>
      </c>
      <c r="AH4843">
        <v>4842</v>
      </c>
      <c r="AI4843">
        <v>13175.434283101054</v>
      </c>
      <c r="AK4843">
        <v>4842</v>
      </c>
      <c r="AL4843">
        <v>0.23290421604721875</v>
      </c>
      <c r="AN4843">
        <v>4842</v>
      </c>
      <c r="AO4843">
        <v>0.45328901951970357</v>
      </c>
    </row>
    <row r="4844" spans="31:41" x14ac:dyDescent="0.25">
      <c r="AE4844">
        <v>4843</v>
      </c>
      <c r="AF4844" s="1">
        <v>3.4271002802445105E-2</v>
      </c>
      <c r="AH4844">
        <v>4843</v>
      </c>
      <c r="AI4844">
        <v>4569.9244888075154</v>
      </c>
      <c r="AK4844">
        <v>4843</v>
      </c>
      <c r="AL4844">
        <v>0.15660613772209281</v>
      </c>
      <c r="AN4844">
        <v>4843</v>
      </c>
      <c r="AO4844">
        <v>0.47862989883979162</v>
      </c>
    </row>
    <row r="4845" spans="31:41" x14ac:dyDescent="0.25">
      <c r="AE4845">
        <v>4844</v>
      </c>
      <c r="AF4845" s="1">
        <v>3.3775730959336503E-2</v>
      </c>
      <c r="AH4845">
        <v>4844</v>
      </c>
      <c r="AI4845">
        <v>8640.9963570220243</v>
      </c>
      <c r="AK4845">
        <v>4844</v>
      </c>
      <c r="AL4845">
        <v>0.19769773122552142</v>
      </c>
      <c r="AN4845">
        <v>4844</v>
      </c>
      <c r="AO4845">
        <v>0.41028460642537473</v>
      </c>
    </row>
    <row r="4846" spans="31:41" x14ac:dyDescent="0.25">
      <c r="AE4846">
        <v>4845</v>
      </c>
      <c r="AF4846" s="1">
        <v>2.6945603984585453E-2</v>
      </c>
      <c r="AH4846">
        <v>4845</v>
      </c>
      <c r="AI4846">
        <v>7784.2341013039459</v>
      </c>
      <c r="AK4846">
        <v>4845</v>
      </c>
      <c r="AL4846">
        <v>0.17170592917143498</v>
      </c>
      <c r="AN4846">
        <v>4845</v>
      </c>
      <c r="AO4846">
        <v>0.34926584935951294</v>
      </c>
    </row>
    <row r="4847" spans="31:41" x14ac:dyDescent="0.25">
      <c r="AE4847">
        <v>4846</v>
      </c>
      <c r="AF4847" s="1">
        <v>2.9649983099335753E-2</v>
      </c>
      <c r="AH4847">
        <v>4846</v>
      </c>
      <c r="AI4847">
        <v>3528.9229522339901</v>
      </c>
      <c r="AK4847">
        <v>4846</v>
      </c>
      <c r="AL4847">
        <v>0.14685253367895984</v>
      </c>
      <c r="AN4847">
        <v>4846</v>
      </c>
      <c r="AO4847">
        <v>0.4066821925175817</v>
      </c>
    </row>
    <row r="4848" spans="31:41" x14ac:dyDescent="0.25">
      <c r="AE4848">
        <v>4847</v>
      </c>
      <c r="AF4848" s="1">
        <v>3.0252881706587464E-2</v>
      </c>
      <c r="AH4848">
        <v>4847</v>
      </c>
      <c r="AI4848">
        <v>9637.3738020814872</v>
      </c>
      <c r="AK4848">
        <v>4847</v>
      </c>
      <c r="AL4848">
        <v>0.20389958154155716</v>
      </c>
      <c r="AN4848">
        <v>4847</v>
      </c>
      <c r="AO4848">
        <v>0.49090097844559244</v>
      </c>
    </row>
    <row r="4849" spans="31:41" x14ac:dyDescent="0.25">
      <c r="AE4849">
        <v>4848</v>
      </c>
      <c r="AF4849" s="1">
        <v>3.0968010424498482E-2</v>
      </c>
      <c r="AH4849">
        <v>4848</v>
      </c>
      <c r="AI4849">
        <v>1212.9573782031068</v>
      </c>
      <c r="AK4849">
        <v>4848</v>
      </c>
      <c r="AL4849">
        <v>0.2153689131177064</v>
      </c>
      <c r="AN4849">
        <v>4848</v>
      </c>
      <c r="AO4849">
        <v>0.52310923379080654</v>
      </c>
    </row>
    <row r="4850" spans="31:41" x14ac:dyDescent="0.25">
      <c r="AE4850">
        <v>4849</v>
      </c>
      <c r="AF4850" s="1">
        <v>2.8058762567902074E-2</v>
      </c>
      <c r="AH4850">
        <v>4849</v>
      </c>
      <c r="AI4850">
        <v>2898.2821948147657</v>
      </c>
      <c r="AK4850">
        <v>4849</v>
      </c>
      <c r="AL4850">
        <v>0.18510356677515791</v>
      </c>
      <c r="AN4850">
        <v>4849</v>
      </c>
      <c r="AO4850">
        <v>0.39438326835025173</v>
      </c>
    </row>
    <row r="4851" spans="31:41" x14ac:dyDescent="0.25">
      <c r="AE4851">
        <v>4850</v>
      </c>
      <c r="AF4851" s="1">
        <v>2.5747753516520699E-2</v>
      </c>
      <c r="AH4851">
        <v>4850</v>
      </c>
      <c r="AI4851">
        <v>1296.3608521167105</v>
      </c>
      <c r="AK4851">
        <v>4850</v>
      </c>
      <c r="AL4851">
        <v>0.17109695235572173</v>
      </c>
      <c r="AN4851">
        <v>4850</v>
      </c>
      <c r="AO4851">
        <v>0.3401522293974702</v>
      </c>
    </row>
    <row r="4852" spans="31:41" x14ac:dyDescent="0.25">
      <c r="AE4852">
        <v>4851</v>
      </c>
      <c r="AF4852" s="1">
        <v>3.1647666238136196E-2</v>
      </c>
      <c r="AH4852">
        <v>4851</v>
      </c>
      <c r="AI4852">
        <v>25968.378165619415</v>
      </c>
      <c r="AK4852">
        <v>4851</v>
      </c>
      <c r="AL4852">
        <v>0.18983582551075204</v>
      </c>
      <c r="AN4852">
        <v>4851</v>
      </c>
      <c r="AO4852">
        <v>0.34575315166725579</v>
      </c>
    </row>
    <row r="4853" spans="31:41" x14ac:dyDescent="0.25">
      <c r="AE4853">
        <v>4852</v>
      </c>
      <c r="AF4853" s="1">
        <v>3.2962633683575548E-2</v>
      </c>
      <c r="AH4853">
        <v>4852</v>
      </c>
      <c r="AI4853">
        <v>4639.0628847384696</v>
      </c>
      <c r="AK4853">
        <v>4852</v>
      </c>
      <c r="AL4853">
        <v>0.2344554454573988</v>
      </c>
      <c r="AN4853">
        <v>4852</v>
      </c>
      <c r="AO4853">
        <v>0.39384331214998619</v>
      </c>
    </row>
    <row r="4854" spans="31:41" x14ac:dyDescent="0.25">
      <c r="AE4854">
        <v>4853</v>
      </c>
      <c r="AF4854" s="1">
        <v>2.6789516707993677E-2</v>
      </c>
      <c r="AH4854">
        <v>4853</v>
      </c>
      <c r="AI4854">
        <v>1524.1182006891891</v>
      </c>
      <c r="AK4854">
        <v>4853</v>
      </c>
      <c r="AL4854">
        <v>0.18268500413095101</v>
      </c>
      <c r="AN4854">
        <v>4853</v>
      </c>
      <c r="AO4854">
        <v>0.39189206435359458</v>
      </c>
    </row>
    <row r="4855" spans="31:41" x14ac:dyDescent="0.25">
      <c r="AE4855">
        <v>4854</v>
      </c>
      <c r="AF4855" s="1">
        <v>3.0517030655619282E-2</v>
      </c>
      <c r="AH4855">
        <v>4854</v>
      </c>
      <c r="AI4855">
        <v>970.38387312331417</v>
      </c>
      <c r="AK4855">
        <v>4854</v>
      </c>
      <c r="AL4855">
        <v>0.28843993796555389</v>
      </c>
      <c r="AN4855">
        <v>4854</v>
      </c>
      <c r="AO4855">
        <v>0.37850407068029468</v>
      </c>
    </row>
    <row r="4856" spans="31:41" x14ac:dyDescent="0.25">
      <c r="AE4856">
        <v>4855</v>
      </c>
      <c r="AF4856" s="1">
        <v>2.740078293566639E-2</v>
      </c>
      <c r="AH4856">
        <v>4855</v>
      </c>
      <c r="AI4856">
        <v>5301.5247300016072</v>
      </c>
      <c r="AK4856">
        <v>4855</v>
      </c>
      <c r="AL4856">
        <v>9.1975700991945103E-2</v>
      </c>
      <c r="AN4856">
        <v>4855</v>
      </c>
      <c r="AO4856">
        <v>0.36710792140374937</v>
      </c>
    </row>
    <row r="4857" spans="31:41" x14ac:dyDescent="0.25">
      <c r="AE4857">
        <v>4856</v>
      </c>
      <c r="AF4857" s="1">
        <v>3.2370264624939304E-2</v>
      </c>
      <c r="AH4857">
        <v>4856</v>
      </c>
      <c r="AI4857">
        <v>4850.5003352794702</v>
      </c>
      <c r="AK4857">
        <v>4856</v>
      </c>
      <c r="AL4857">
        <v>0.14261304353270637</v>
      </c>
      <c r="AN4857">
        <v>4856</v>
      </c>
      <c r="AO4857">
        <v>0.50200786608667136</v>
      </c>
    </row>
    <row r="4858" spans="31:41" x14ac:dyDescent="0.25">
      <c r="AE4858">
        <v>4857</v>
      </c>
      <c r="AF4858" s="1">
        <v>2.8163596140441838E-2</v>
      </c>
      <c r="AH4858">
        <v>4857</v>
      </c>
      <c r="AI4858">
        <v>10241.464586914322</v>
      </c>
      <c r="AK4858">
        <v>4857</v>
      </c>
      <c r="AL4858">
        <v>0.21391910086180996</v>
      </c>
      <c r="AN4858">
        <v>4857</v>
      </c>
      <c r="AO4858">
        <v>0.41007372238888012</v>
      </c>
    </row>
    <row r="4859" spans="31:41" x14ac:dyDescent="0.25">
      <c r="AE4859">
        <v>4858</v>
      </c>
      <c r="AF4859" s="1">
        <v>2.7886564496836241E-2</v>
      </c>
      <c r="AH4859">
        <v>4858</v>
      </c>
      <c r="AI4859">
        <v>1004.3822804161391</v>
      </c>
      <c r="AK4859">
        <v>4858</v>
      </c>
      <c r="AL4859">
        <v>0.16154871928695838</v>
      </c>
      <c r="AN4859">
        <v>4858</v>
      </c>
      <c r="AO4859">
        <v>0.39200669042266079</v>
      </c>
    </row>
    <row r="4860" spans="31:41" x14ac:dyDescent="0.25">
      <c r="AE4860">
        <v>4859</v>
      </c>
      <c r="AF4860" s="1">
        <v>2.4242326823249449E-2</v>
      </c>
      <c r="AH4860">
        <v>4859</v>
      </c>
      <c r="AI4860">
        <v>40720.888471022656</v>
      </c>
      <c r="AK4860">
        <v>4859</v>
      </c>
      <c r="AL4860">
        <v>0.18776965794284919</v>
      </c>
      <c r="AN4860">
        <v>4859</v>
      </c>
      <c r="AO4860">
        <v>0.32213570761571164</v>
      </c>
    </row>
    <row r="4861" spans="31:41" x14ac:dyDescent="0.25">
      <c r="AE4861">
        <v>4860</v>
      </c>
      <c r="AF4861" s="1">
        <v>3.4474967973257442E-2</v>
      </c>
      <c r="AH4861">
        <v>4860</v>
      </c>
      <c r="AI4861">
        <v>6452.080434116363</v>
      </c>
      <c r="AK4861">
        <v>4860</v>
      </c>
      <c r="AL4861">
        <v>0.21441490181053957</v>
      </c>
      <c r="AN4861">
        <v>4860</v>
      </c>
      <c r="AO4861">
        <v>0.44182668270877501</v>
      </c>
    </row>
    <row r="4862" spans="31:41" x14ac:dyDescent="0.25">
      <c r="AE4862">
        <v>4861</v>
      </c>
      <c r="AF4862" s="1">
        <v>2.6688900828089501E-2</v>
      </c>
      <c r="AH4862">
        <v>4861</v>
      </c>
      <c r="AI4862">
        <v>1876.4737481436164</v>
      </c>
      <c r="AK4862">
        <v>4861</v>
      </c>
      <c r="AL4862">
        <v>0.20617362341716697</v>
      </c>
      <c r="AN4862">
        <v>4861</v>
      </c>
      <c r="AO4862">
        <v>0.43331066131860457</v>
      </c>
    </row>
    <row r="4863" spans="31:41" x14ac:dyDescent="0.25">
      <c r="AE4863">
        <v>4862</v>
      </c>
      <c r="AF4863" s="1">
        <v>2.6742170156982104E-2</v>
      </c>
      <c r="AH4863">
        <v>4862</v>
      </c>
      <c r="AI4863">
        <v>3197.3542656092845</v>
      </c>
      <c r="AK4863">
        <v>4862</v>
      </c>
      <c r="AL4863">
        <v>0.19434006250173153</v>
      </c>
      <c r="AN4863">
        <v>4862</v>
      </c>
      <c r="AO4863">
        <v>0.44475799596136656</v>
      </c>
    </row>
    <row r="4864" spans="31:41" x14ac:dyDescent="0.25">
      <c r="AE4864">
        <v>4863</v>
      </c>
      <c r="AF4864" s="1">
        <v>2.9375414851956938E-2</v>
      </c>
      <c r="AH4864">
        <v>4863</v>
      </c>
      <c r="AI4864">
        <v>1886.6021695100656</v>
      </c>
      <c r="AK4864">
        <v>4863</v>
      </c>
      <c r="AL4864">
        <v>0.20392220542082001</v>
      </c>
      <c r="AN4864">
        <v>4863</v>
      </c>
      <c r="AO4864">
        <v>0.39905309920496851</v>
      </c>
    </row>
    <row r="4865" spans="31:41" x14ac:dyDescent="0.25">
      <c r="AE4865">
        <v>4864</v>
      </c>
      <c r="AF4865" s="1">
        <v>3.0582252069700111E-2</v>
      </c>
      <c r="AH4865">
        <v>4864</v>
      </c>
      <c r="AI4865">
        <v>4237.9331326305883</v>
      </c>
      <c r="AK4865">
        <v>4864</v>
      </c>
      <c r="AL4865">
        <v>0.16396185866828186</v>
      </c>
      <c r="AN4865">
        <v>4864</v>
      </c>
      <c r="AO4865">
        <v>0.39305075044680721</v>
      </c>
    </row>
    <row r="4866" spans="31:41" x14ac:dyDescent="0.25">
      <c r="AE4866">
        <v>4865</v>
      </c>
      <c r="AF4866" s="1">
        <v>3.0906861647431283E-2</v>
      </c>
      <c r="AH4866">
        <v>4865</v>
      </c>
      <c r="AI4866">
        <v>1206.066159099975</v>
      </c>
      <c r="AK4866">
        <v>4865</v>
      </c>
      <c r="AL4866">
        <v>0.17779612354473431</v>
      </c>
      <c r="AN4866">
        <v>4865</v>
      </c>
      <c r="AO4866">
        <v>0.32670147736519478</v>
      </c>
    </row>
    <row r="4867" spans="31:41" x14ac:dyDescent="0.25">
      <c r="AE4867">
        <v>4866</v>
      </c>
      <c r="AF4867" s="1">
        <v>3.7248051020440043E-2</v>
      </c>
      <c r="AH4867">
        <v>4866</v>
      </c>
      <c r="AI4867">
        <v>634.68698255659592</v>
      </c>
      <c r="AK4867">
        <v>4866</v>
      </c>
      <c r="AL4867">
        <v>0.21224209634587468</v>
      </c>
      <c r="AN4867">
        <v>4866</v>
      </c>
      <c r="AO4867">
        <v>0.42774454846803089</v>
      </c>
    </row>
    <row r="4868" spans="31:41" x14ac:dyDescent="0.25">
      <c r="AE4868">
        <v>4867</v>
      </c>
      <c r="AF4868" s="1">
        <v>3.5592520244210668E-2</v>
      </c>
      <c r="AH4868">
        <v>4867</v>
      </c>
      <c r="AI4868">
        <v>7436.5583001698205</v>
      </c>
      <c r="AK4868">
        <v>4867</v>
      </c>
      <c r="AL4868">
        <v>0.27812393220106468</v>
      </c>
      <c r="AN4868">
        <v>4867</v>
      </c>
      <c r="AO4868">
        <v>0.47681524060664671</v>
      </c>
    </row>
    <row r="4869" spans="31:41" x14ac:dyDescent="0.25">
      <c r="AE4869">
        <v>4868</v>
      </c>
      <c r="AF4869" s="1">
        <v>2.7006680411903128E-2</v>
      </c>
      <c r="AH4869">
        <v>4868</v>
      </c>
      <c r="AI4869">
        <v>2438.3334882630134</v>
      </c>
      <c r="AK4869">
        <v>4868</v>
      </c>
      <c r="AL4869">
        <v>0.24812756664271576</v>
      </c>
      <c r="AN4869">
        <v>4868</v>
      </c>
      <c r="AO4869">
        <v>0.3969749245024945</v>
      </c>
    </row>
    <row r="4870" spans="31:41" x14ac:dyDescent="0.25">
      <c r="AE4870">
        <v>4869</v>
      </c>
      <c r="AF4870" s="1">
        <v>2.3519386347696791E-2</v>
      </c>
      <c r="AH4870">
        <v>4869</v>
      </c>
      <c r="AI4870">
        <v>7471.8594152787127</v>
      </c>
      <c r="AK4870">
        <v>4869</v>
      </c>
      <c r="AL4870">
        <v>0.20297669220569389</v>
      </c>
      <c r="AN4870">
        <v>4869</v>
      </c>
      <c r="AO4870">
        <v>0.4531725289042865</v>
      </c>
    </row>
    <row r="4871" spans="31:41" x14ac:dyDescent="0.25">
      <c r="AE4871">
        <v>4870</v>
      </c>
      <c r="AF4871" s="1">
        <v>2.5927655162430785E-2</v>
      </c>
      <c r="AH4871">
        <v>4870</v>
      </c>
      <c r="AI4871">
        <v>2043.8659845861093</v>
      </c>
      <c r="AK4871">
        <v>4870</v>
      </c>
      <c r="AL4871">
        <v>9.3442915628779516E-2</v>
      </c>
      <c r="AN4871">
        <v>4870</v>
      </c>
      <c r="AO4871">
        <v>0.413027336290886</v>
      </c>
    </row>
    <row r="4872" spans="31:41" x14ac:dyDescent="0.25">
      <c r="AE4872">
        <v>4871</v>
      </c>
      <c r="AF4872" s="1">
        <v>2.7378960121213769E-2</v>
      </c>
      <c r="AH4872">
        <v>4871</v>
      </c>
      <c r="AI4872">
        <v>14288.703024186058</v>
      </c>
      <c r="AK4872">
        <v>4871</v>
      </c>
      <c r="AL4872">
        <v>0.12985261494849298</v>
      </c>
      <c r="AN4872">
        <v>4871</v>
      </c>
      <c r="AO4872">
        <v>0.39720975698233307</v>
      </c>
    </row>
    <row r="4873" spans="31:41" x14ac:dyDescent="0.25">
      <c r="AE4873">
        <v>4872</v>
      </c>
      <c r="AF4873" s="1">
        <v>3.3762696387527935E-2</v>
      </c>
      <c r="AH4873">
        <v>4872</v>
      </c>
      <c r="AI4873">
        <v>787.94435111213545</v>
      </c>
      <c r="AK4873">
        <v>4872</v>
      </c>
      <c r="AL4873">
        <v>0.23101390070258723</v>
      </c>
      <c r="AN4873">
        <v>4872</v>
      </c>
      <c r="AO4873">
        <v>0.41648939753668801</v>
      </c>
    </row>
    <row r="4874" spans="31:41" x14ac:dyDescent="0.25">
      <c r="AE4874">
        <v>4873</v>
      </c>
      <c r="AF4874" s="1">
        <v>2.3424614720516601E-2</v>
      </c>
      <c r="AH4874">
        <v>4873</v>
      </c>
      <c r="AI4874">
        <v>2232.1732916763817</v>
      </c>
      <c r="AK4874">
        <v>4873</v>
      </c>
      <c r="AL4874">
        <v>0.2128233965901376</v>
      </c>
      <c r="AN4874">
        <v>4873</v>
      </c>
      <c r="AO4874">
        <v>0.39710475003820295</v>
      </c>
    </row>
    <row r="4875" spans="31:41" x14ac:dyDescent="0.25">
      <c r="AE4875">
        <v>4874</v>
      </c>
      <c r="AF4875" s="1">
        <v>3.1570427149358871E-2</v>
      </c>
      <c r="AH4875">
        <v>4874</v>
      </c>
      <c r="AI4875">
        <v>758.20612460101165</v>
      </c>
      <c r="AK4875">
        <v>4874</v>
      </c>
      <c r="AL4875">
        <v>0.12989412261435945</v>
      </c>
      <c r="AN4875">
        <v>4874</v>
      </c>
      <c r="AO4875">
        <v>0.43816926412724483</v>
      </c>
    </row>
    <row r="4876" spans="31:41" x14ac:dyDescent="0.25">
      <c r="AE4876">
        <v>4875</v>
      </c>
      <c r="AF4876" s="1">
        <v>2.6985343983613408E-2</v>
      </c>
      <c r="AH4876">
        <v>4875</v>
      </c>
      <c r="AI4876">
        <v>58901.071685278388</v>
      </c>
      <c r="AK4876">
        <v>4875</v>
      </c>
      <c r="AL4876">
        <v>0.19908171129551513</v>
      </c>
      <c r="AN4876">
        <v>4875</v>
      </c>
      <c r="AO4876">
        <v>0.44313603633722387</v>
      </c>
    </row>
    <row r="4877" spans="31:41" x14ac:dyDescent="0.25">
      <c r="AE4877">
        <v>4876</v>
      </c>
      <c r="AF4877" s="1">
        <v>2.6524715589392622E-2</v>
      </c>
      <c r="AH4877">
        <v>4876</v>
      </c>
      <c r="AI4877">
        <v>51850.84090947175</v>
      </c>
      <c r="AK4877">
        <v>4876</v>
      </c>
      <c r="AL4877">
        <v>0.27749760768074272</v>
      </c>
      <c r="AN4877">
        <v>4876</v>
      </c>
      <c r="AO4877">
        <v>0.43423086006191686</v>
      </c>
    </row>
    <row r="4878" spans="31:41" x14ac:dyDescent="0.25">
      <c r="AE4878">
        <v>4877</v>
      </c>
      <c r="AF4878" s="1">
        <v>2.8375186043169354E-2</v>
      </c>
      <c r="AH4878">
        <v>4877</v>
      </c>
      <c r="AI4878">
        <v>6794.9874115047132</v>
      </c>
      <c r="AK4878">
        <v>4877</v>
      </c>
      <c r="AL4878">
        <v>0.1394975492374721</v>
      </c>
      <c r="AN4878">
        <v>4877</v>
      </c>
      <c r="AO4878">
        <v>0.34492239220084053</v>
      </c>
    </row>
    <row r="4879" spans="31:41" x14ac:dyDescent="0.25">
      <c r="AE4879">
        <v>4878</v>
      </c>
      <c r="AF4879" s="1">
        <v>3.4152158383034203E-2</v>
      </c>
      <c r="AH4879">
        <v>4878</v>
      </c>
      <c r="AI4879">
        <v>22443.29177082947</v>
      </c>
      <c r="AK4879">
        <v>4878</v>
      </c>
      <c r="AL4879">
        <v>0.25586348547121152</v>
      </c>
      <c r="AN4879">
        <v>4878</v>
      </c>
      <c r="AO4879">
        <v>0.3975714872768924</v>
      </c>
    </row>
    <row r="4880" spans="31:41" x14ac:dyDescent="0.25">
      <c r="AE4880">
        <v>4879</v>
      </c>
      <c r="AF4880" s="1">
        <v>3.9140492590980624E-2</v>
      </c>
      <c r="AH4880">
        <v>4879</v>
      </c>
      <c r="AI4880">
        <v>2950.277380413655</v>
      </c>
      <c r="AK4880">
        <v>4879</v>
      </c>
      <c r="AL4880">
        <v>0.21983573507781223</v>
      </c>
      <c r="AN4880">
        <v>4879</v>
      </c>
      <c r="AO4880">
        <v>0.41961568775767522</v>
      </c>
    </row>
    <row r="4881" spans="31:41" x14ac:dyDescent="0.25">
      <c r="AE4881">
        <v>4880</v>
      </c>
      <c r="AF4881" s="1">
        <v>2.9470564097196394E-2</v>
      </c>
      <c r="AH4881">
        <v>4880</v>
      </c>
      <c r="AI4881">
        <v>3472.8909241031215</v>
      </c>
      <c r="AK4881">
        <v>4880</v>
      </c>
      <c r="AL4881">
        <v>0.21686544808883057</v>
      </c>
      <c r="AN4881">
        <v>4880</v>
      </c>
      <c r="AO4881">
        <v>0.3945529853993992</v>
      </c>
    </row>
    <row r="4882" spans="31:41" x14ac:dyDescent="0.25">
      <c r="AE4882">
        <v>4881</v>
      </c>
      <c r="AF4882" s="1">
        <v>2.7172570489219394E-2</v>
      </c>
      <c r="AH4882">
        <v>4881</v>
      </c>
      <c r="AI4882">
        <v>4657.9932856795931</v>
      </c>
      <c r="AK4882">
        <v>4881</v>
      </c>
      <c r="AL4882">
        <v>0.22476355484125782</v>
      </c>
      <c r="AN4882">
        <v>4881</v>
      </c>
      <c r="AO4882">
        <v>0.36923414075042899</v>
      </c>
    </row>
    <row r="4883" spans="31:41" x14ac:dyDescent="0.25">
      <c r="AE4883">
        <v>4882</v>
      </c>
      <c r="AF4883" s="1">
        <v>3.0663910518921034E-2</v>
      </c>
      <c r="AH4883">
        <v>4882</v>
      </c>
      <c r="AI4883">
        <v>1975.3985292749737</v>
      </c>
      <c r="AK4883">
        <v>4882</v>
      </c>
      <c r="AL4883">
        <v>0.25385117404693158</v>
      </c>
      <c r="AN4883">
        <v>4882</v>
      </c>
      <c r="AO4883">
        <v>0.37986941304279048</v>
      </c>
    </row>
    <row r="4884" spans="31:41" x14ac:dyDescent="0.25">
      <c r="AE4884">
        <v>4883</v>
      </c>
      <c r="AF4884" s="1">
        <v>2.7968370062800174E-2</v>
      </c>
      <c r="AH4884">
        <v>4883</v>
      </c>
      <c r="AI4884">
        <v>24681.994185318585</v>
      </c>
      <c r="AK4884">
        <v>4883</v>
      </c>
      <c r="AL4884">
        <v>0.15519504046123797</v>
      </c>
      <c r="AN4884">
        <v>4883</v>
      </c>
      <c r="AO4884">
        <v>0.45353722657195183</v>
      </c>
    </row>
    <row r="4885" spans="31:41" x14ac:dyDescent="0.25">
      <c r="AE4885">
        <v>4884</v>
      </c>
      <c r="AF4885" s="1">
        <v>3.1017990978576604E-2</v>
      </c>
      <c r="AH4885">
        <v>4884</v>
      </c>
      <c r="AI4885">
        <v>2068.4453156080926</v>
      </c>
      <c r="AK4885">
        <v>4884</v>
      </c>
      <c r="AL4885">
        <v>0.26302761698346067</v>
      </c>
      <c r="AN4885">
        <v>4884</v>
      </c>
      <c r="AO4885">
        <v>0.45156240296248373</v>
      </c>
    </row>
    <row r="4886" spans="31:41" x14ac:dyDescent="0.25">
      <c r="AE4886">
        <v>4885</v>
      </c>
      <c r="AF4886" s="1">
        <v>2.6956110950523859E-2</v>
      </c>
      <c r="AH4886">
        <v>4885</v>
      </c>
      <c r="AI4886">
        <v>3363.1850866803288</v>
      </c>
      <c r="AK4886">
        <v>4885</v>
      </c>
      <c r="AL4886">
        <v>0.13085161281615881</v>
      </c>
      <c r="AN4886">
        <v>4885</v>
      </c>
      <c r="AO4886">
        <v>0.41059491871506015</v>
      </c>
    </row>
    <row r="4887" spans="31:41" x14ac:dyDescent="0.25">
      <c r="AE4887">
        <v>4886</v>
      </c>
      <c r="AF4887" s="1">
        <v>3.5632541506635862E-2</v>
      </c>
      <c r="AH4887">
        <v>4886</v>
      </c>
      <c r="AI4887">
        <v>1606.239978015215</v>
      </c>
      <c r="AK4887">
        <v>4886</v>
      </c>
      <c r="AL4887">
        <v>0.16391819222476886</v>
      </c>
      <c r="AN4887">
        <v>4886</v>
      </c>
      <c r="AO4887">
        <v>0.40358651726791456</v>
      </c>
    </row>
    <row r="4888" spans="31:41" x14ac:dyDescent="0.25">
      <c r="AE4888">
        <v>4887</v>
      </c>
      <c r="AF4888" s="1">
        <v>2.9502842017875563E-2</v>
      </c>
      <c r="AH4888">
        <v>4887</v>
      </c>
      <c r="AI4888">
        <v>4164.4972456699943</v>
      </c>
      <c r="AK4888">
        <v>4887</v>
      </c>
      <c r="AL4888">
        <v>0.17144430248147419</v>
      </c>
      <c r="AN4888">
        <v>4887</v>
      </c>
      <c r="AO4888">
        <v>0.38886364821499281</v>
      </c>
    </row>
    <row r="4889" spans="31:41" x14ac:dyDescent="0.25">
      <c r="AE4889">
        <v>4888</v>
      </c>
      <c r="AF4889" s="1">
        <v>2.8120249788450513E-2</v>
      </c>
      <c r="AH4889">
        <v>4888</v>
      </c>
      <c r="AI4889">
        <v>3404.5575236509517</v>
      </c>
      <c r="AK4889">
        <v>4888</v>
      </c>
      <c r="AL4889">
        <v>0.1947901659688672</v>
      </c>
      <c r="AN4889">
        <v>4888</v>
      </c>
      <c r="AO4889">
        <v>0.40603419292465137</v>
      </c>
    </row>
    <row r="4890" spans="31:41" x14ac:dyDescent="0.25">
      <c r="AE4890">
        <v>4889</v>
      </c>
      <c r="AF4890" s="1">
        <v>3.2296695395511943E-2</v>
      </c>
      <c r="AH4890">
        <v>4889</v>
      </c>
      <c r="AI4890">
        <v>6581.3855622055826</v>
      </c>
      <c r="AK4890">
        <v>4889</v>
      </c>
      <c r="AL4890">
        <v>0.27501546086295936</v>
      </c>
      <c r="AN4890">
        <v>4889</v>
      </c>
      <c r="AO4890">
        <v>0.35649781908328576</v>
      </c>
    </row>
    <row r="4891" spans="31:41" x14ac:dyDescent="0.25">
      <c r="AE4891">
        <v>4890</v>
      </c>
      <c r="AF4891" s="1">
        <v>2.9547056087984691E-2</v>
      </c>
      <c r="AH4891">
        <v>4890</v>
      </c>
      <c r="AI4891">
        <v>43175.556342817974</v>
      </c>
      <c r="AK4891">
        <v>4890</v>
      </c>
      <c r="AL4891">
        <v>0.15732046792236265</v>
      </c>
      <c r="AN4891">
        <v>4890</v>
      </c>
      <c r="AO4891">
        <v>0.3471659909540607</v>
      </c>
    </row>
    <row r="4892" spans="31:41" x14ac:dyDescent="0.25">
      <c r="AE4892">
        <v>4891</v>
      </c>
      <c r="AF4892" s="1">
        <v>2.8701753913956018E-2</v>
      </c>
      <c r="AH4892">
        <v>4891</v>
      </c>
      <c r="AI4892">
        <v>6911.344378687887</v>
      </c>
      <c r="AK4892">
        <v>4891</v>
      </c>
      <c r="AL4892">
        <v>0.2185146840305619</v>
      </c>
      <c r="AN4892">
        <v>4891</v>
      </c>
      <c r="AO4892">
        <v>0.40086129870377246</v>
      </c>
    </row>
    <row r="4893" spans="31:41" x14ac:dyDescent="0.25">
      <c r="AE4893">
        <v>4892</v>
      </c>
      <c r="AF4893" s="1">
        <v>3.2468048139158157E-2</v>
      </c>
      <c r="AH4893">
        <v>4892</v>
      </c>
      <c r="AI4893">
        <v>1854.8218072073334</v>
      </c>
      <c r="AK4893">
        <v>4892</v>
      </c>
      <c r="AL4893">
        <v>0.27881586043179124</v>
      </c>
      <c r="AN4893">
        <v>4892</v>
      </c>
      <c r="AO4893">
        <v>0.48740386904015809</v>
      </c>
    </row>
    <row r="4894" spans="31:41" x14ac:dyDescent="0.25">
      <c r="AE4894">
        <v>4893</v>
      </c>
      <c r="AF4894" s="1">
        <v>2.687424066008326E-2</v>
      </c>
      <c r="AH4894">
        <v>4893</v>
      </c>
      <c r="AI4894">
        <v>7170.960407108093</v>
      </c>
      <c r="AK4894">
        <v>4893</v>
      </c>
      <c r="AL4894">
        <v>0.15261687395217477</v>
      </c>
      <c r="AN4894">
        <v>4893</v>
      </c>
      <c r="AO4894">
        <v>0.43012259229260541</v>
      </c>
    </row>
    <row r="4895" spans="31:41" x14ac:dyDescent="0.25">
      <c r="AE4895">
        <v>4894</v>
      </c>
      <c r="AF4895" s="1">
        <v>3.2037200956196665E-2</v>
      </c>
      <c r="AH4895">
        <v>4894</v>
      </c>
      <c r="AI4895">
        <v>1406.2380257076613</v>
      </c>
      <c r="AK4895">
        <v>4894</v>
      </c>
      <c r="AL4895">
        <v>0.25486208930757709</v>
      </c>
      <c r="AN4895">
        <v>4894</v>
      </c>
      <c r="AO4895">
        <v>0.39591908897167366</v>
      </c>
    </row>
    <row r="4896" spans="31:41" x14ac:dyDescent="0.25">
      <c r="AE4896">
        <v>4895</v>
      </c>
      <c r="AF4896" s="1">
        <v>3.1749375482360787E-2</v>
      </c>
      <c r="AH4896">
        <v>4895</v>
      </c>
      <c r="AI4896">
        <v>8298.6623821087414</v>
      </c>
      <c r="AK4896">
        <v>4895</v>
      </c>
      <c r="AL4896">
        <v>0.18533714880047897</v>
      </c>
      <c r="AN4896">
        <v>4895</v>
      </c>
      <c r="AO4896">
        <v>0.39029488246783389</v>
      </c>
    </row>
    <row r="4897" spans="31:41" x14ac:dyDescent="0.25">
      <c r="AE4897">
        <v>4896</v>
      </c>
      <c r="AF4897" s="1">
        <v>3.2754488082635369E-2</v>
      </c>
      <c r="AH4897">
        <v>4896</v>
      </c>
      <c r="AI4897">
        <v>196.8490109210363</v>
      </c>
      <c r="AK4897">
        <v>4896</v>
      </c>
      <c r="AL4897">
        <v>0.14506955624601725</v>
      </c>
      <c r="AN4897">
        <v>4896</v>
      </c>
      <c r="AO4897">
        <v>0.52102006800185807</v>
      </c>
    </row>
    <row r="4898" spans="31:41" x14ac:dyDescent="0.25">
      <c r="AE4898">
        <v>4897</v>
      </c>
      <c r="AF4898" s="1">
        <v>3.2586218323496841E-2</v>
      </c>
      <c r="AH4898">
        <v>4897</v>
      </c>
      <c r="AI4898">
        <v>28061.736934073448</v>
      </c>
      <c r="AK4898">
        <v>4897</v>
      </c>
      <c r="AL4898">
        <v>0.18587838972270915</v>
      </c>
      <c r="AN4898">
        <v>4897</v>
      </c>
      <c r="AO4898">
        <v>0.45570146072922402</v>
      </c>
    </row>
    <row r="4899" spans="31:41" x14ac:dyDescent="0.25">
      <c r="AE4899">
        <v>4898</v>
      </c>
      <c r="AF4899" s="1">
        <v>2.5547621125055819E-2</v>
      </c>
      <c r="AH4899">
        <v>4898</v>
      </c>
      <c r="AI4899">
        <v>11780.181943736852</v>
      </c>
      <c r="AK4899">
        <v>4898</v>
      </c>
      <c r="AL4899">
        <v>0.15797626073354243</v>
      </c>
      <c r="AN4899">
        <v>4898</v>
      </c>
      <c r="AO4899">
        <v>0.31310509167336337</v>
      </c>
    </row>
    <row r="4900" spans="31:41" x14ac:dyDescent="0.25">
      <c r="AE4900">
        <v>4899</v>
      </c>
      <c r="AF4900" s="1">
        <v>2.9113723663301005E-2</v>
      </c>
      <c r="AH4900">
        <v>4899</v>
      </c>
      <c r="AI4900">
        <v>1216.2965299553325</v>
      </c>
      <c r="AK4900">
        <v>4899</v>
      </c>
      <c r="AL4900">
        <v>0.17034766315546074</v>
      </c>
      <c r="AN4900">
        <v>4899</v>
      </c>
      <c r="AO4900">
        <v>0.39814478482234456</v>
      </c>
    </row>
    <row r="4901" spans="31:41" x14ac:dyDescent="0.25">
      <c r="AE4901">
        <v>4900</v>
      </c>
      <c r="AF4901" s="1">
        <v>2.9173135206102652E-2</v>
      </c>
      <c r="AH4901">
        <v>4900</v>
      </c>
      <c r="AI4901">
        <v>3152.2725287098087</v>
      </c>
      <c r="AK4901">
        <v>4900</v>
      </c>
      <c r="AL4901">
        <v>0.17822454262115892</v>
      </c>
      <c r="AN4901">
        <v>4900</v>
      </c>
      <c r="AO4901">
        <v>0.43120498497508547</v>
      </c>
    </row>
    <row r="4902" spans="31:41" x14ac:dyDescent="0.25">
      <c r="AE4902">
        <v>4901</v>
      </c>
      <c r="AF4902" s="1">
        <v>3.3442902397434526E-2</v>
      </c>
      <c r="AH4902">
        <v>4901</v>
      </c>
      <c r="AI4902">
        <v>3786.9264498458178</v>
      </c>
      <c r="AK4902">
        <v>4901</v>
      </c>
      <c r="AL4902">
        <v>0.26155100236605749</v>
      </c>
      <c r="AN4902">
        <v>4901</v>
      </c>
      <c r="AO4902">
        <v>0.35837199145804294</v>
      </c>
    </row>
    <row r="4903" spans="31:41" x14ac:dyDescent="0.25">
      <c r="AE4903">
        <v>4902</v>
      </c>
      <c r="AF4903" s="1">
        <v>2.6101873609959414E-2</v>
      </c>
      <c r="AH4903">
        <v>4902</v>
      </c>
      <c r="AI4903">
        <v>2063.0807831852449</v>
      </c>
      <c r="AK4903">
        <v>4902</v>
      </c>
      <c r="AL4903">
        <v>0.19540265970037934</v>
      </c>
      <c r="AN4903">
        <v>4902</v>
      </c>
      <c r="AO4903">
        <v>0.47899244695261378</v>
      </c>
    </row>
    <row r="4904" spans="31:41" x14ac:dyDescent="0.25">
      <c r="AE4904">
        <v>4903</v>
      </c>
      <c r="AF4904" s="1">
        <v>2.7677823763669229E-2</v>
      </c>
      <c r="AH4904">
        <v>4903</v>
      </c>
      <c r="AI4904">
        <v>3659.981821291191</v>
      </c>
      <c r="AK4904">
        <v>4903</v>
      </c>
      <c r="AL4904">
        <v>0.12224426523978955</v>
      </c>
      <c r="AN4904">
        <v>4903</v>
      </c>
      <c r="AO4904">
        <v>0.40495857109037653</v>
      </c>
    </row>
    <row r="4905" spans="31:41" x14ac:dyDescent="0.25">
      <c r="AE4905">
        <v>4904</v>
      </c>
      <c r="AF4905" s="1">
        <v>3.2706883797717579E-2</v>
      </c>
      <c r="AH4905">
        <v>4904</v>
      </c>
      <c r="AI4905">
        <v>2606.1236551720795</v>
      </c>
      <c r="AK4905">
        <v>4904</v>
      </c>
      <c r="AL4905">
        <v>0.25320200169221541</v>
      </c>
      <c r="AN4905">
        <v>4904</v>
      </c>
      <c r="AO4905">
        <v>0.46900268664538741</v>
      </c>
    </row>
    <row r="4906" spans="31:41" x14ac:dyDescent="0.25">
      <c r="AE4906">
        <v>4905</v>
      </c>
      <c r="AF4906" s="1">
        <v>3.0774425875899958E-2</v>
      </c>
      <c r="AH4906">
        <v>4905</v>
      </c>
      <c r="AI4906">
        <v>14479.287351550181</v>
      </c>
      <c r="AK4906">
        <v>4905</v>
      </c>
      <c r="AL4906">
        <v>0.23239346476606879</v>
      </c>
      <c r="AN4906">
        <v>4905</v>
      </c>
      <c r="AO4906">
        <v>0.40117998600489774</v>
      </c>
    </row>
    <row r="4907" spans="31:41" x14ac:dyDescent="0.25">
      <c r="AE4907">
        <v>4906</v>
      </c>
      <c r="AF4907" s="1">
        <v>2.6649932812326638E-2</v>
      </c>
      <c r="AH4907">
        <v>4906</v>
      </c>
      <c r="AI4907">
        <v>201.87065365099048</v>
      </c>
      <c r="AK4907">
        <v>4906</v>
      </c>
      <c r="AL4907">
        <v>0.25914977626867736</v>
      </c>
      <c r="AN4907">
        <v>4906</v>
      </c>
      <c r="AO4907">
        <v>0.4387447640763984</v>
      </c>
    </row>
    <row r="4908" spans="31:41" x14ac:dyDescent="0.25">
      <c r="AE4908">
        <v>4907</v>
      </c>
      <c r="AF4908" s="1">
        <v>3.5165917890933596E-2</v>
      </c>
      <c r="AH4908">
        <v>4907</v>
      </c>
      <c r="AI4908">
        <v>4918.1110162183977</v>
      </c>
      <c r="AK4908">
        <v>4907</v>
      </c>
      <c r="AL4908">
        <v>0.24499872767232814</v>
      </c>
      <c r="AN4908">
        <v>4907</v>
      </c>
      <c r="AO4908">
        <v>0.45235992218473942</v>
      </c>
    </row>
    <row r="4909" spans="31:41" x14ac:dyDescent="0.25">
      <c r="AE4909">
        <v>4908</v>
      </c>
      <c r="AF4909" s="1">
        <v>3.3712323335153282E-2</v>
      </c>
      <c r="AH4909">
        <v>4908</v>
      </c>
      <c r="AI4909">
        <v>3486.7831705895205</v>
      </c>
      <c r="AK4909">
        <v>4908</v>
      </c>
      <c r="AL4909">
        <v>0.18775615777050195</v>
      </c>
      <c r="AN4909">
        <v>4908</v>
      </c>
      <c r="AO4909">
        <v>0.43348348118953112</v>
      </c>
    </row>
    <row r="4910" spans="31:41" x14ac:dyDescent="0.25">
      <c r="AE4910">
        <v>4909</v>
      </c>
      <c r="AF4910" s="1">
        <v>3.52773439276306E-2</v>
      </c>
      <c r="AH4910">
        <v>4909</v>
      </c>
      <c r="AI4910">
        <v>1733.8942057241818</v>
      </c>
      <c r="AK4910">
        <v>4909</v>
      </c>
      <c r="AL4910">
        <v>0.12707500207239392</v>
      </c>
      <c r="AN4910">
        <v>4909</v>
      </c>
      <c r="AO4910">
        <v>0.39297685377655578</v>
      </c>
    </row>
    <row r="4911" spans="31:41" x14ac:dyDescent="0.25">
      <c r="AE4911">
        <v>4910</v>
      </c>
      <c r="AF4911" s="1">
        <v>3.1025971264222685E-2</v>
      </c>
      <c r="AH4911">
        <v>4910</v>
      </c>
      <c r="AI4911">
        <v>33079.678641008875</v>
      </c>
      <c r="AK4911">
        <v>4910</v>
      </c>
      <c r="AL4911">
        <v>0.29213085829483243</v>
      </c>
      <c r="AN4911">
        <v>4910</v>
      </c>
      <c r="AO4911">
        <v>0.43099931742511144</v>
      </c>
    </row>
    <row r="4912" spans="31:41" x14ac:dyDescent="0.25">
      <c r="AE4912">
        <v>4911</v>
      </c>
      <c r="AF4912" s="1">
        <v>3.1574554942654043E-2</v>
      </c>
      <c r="AH4912">
        <v>4911</v>
      </c>
      <c r="AI4912">
        <v>12838.972312659418</v>
      </c>
      <c r="AK4912">
        <v>4911</v>
      </c>
      <c r="AL4912">
        <v>0.25951726315221296</v>
      </c>
      <c r="AN4912">
        <v>4911</v>
      </c>
      <c r="AO4912">
        <v>0.38086517889461952</v>
      </c>
    </row>
    <row r="4913" spans="31:41" x14ac:dyDescent="0.25">
      <c r="AE4913">
        <v>4912</v>
      </c>
      <c r="AF4913" s="1">
        <v>2.7012257310740306E-2</v>
      </c>
      <c r="AH4913">
        <v>4912</v>
      </c>
      <c r="AI4913">
        <v>4228.7023968347467</v>
      </c>
      <c r="AK4913">
        <v>4912</v>
      </c>
      <c r="AL4913">
        <v>0.16899117324553886</v>
      </c>
      <c r="AN4913">
        <v>4912</v>
      </c>
      <c r="AO4913">
        <v>0.32766904148414711</v>
      </c>
    </row>
    <row r="4914" spans="31:41" x14ac:dyDescent="0.25">
      <c r="AE4914">
        <v>4913</v>
      </c>
      <c r="AF4914" s="1">
        <v>3.0874284858798839E-2</v>
      </c>
      <c r="AH4914">
        <v>4913</v>
      </c>
      <c r="AI4914">
        <v>2307.1783577048081</v>
      </c>
      <c r="AK4914">
        <v>4913</v>
      </c>
      <c r="AL4914">
        <v>0.18964756069192121</v>
      </c>
      <c r="AN4914">
        <v>4913</v>
      </c>
      <c r="AO4914">
        <v>0.38618632489837873</v>
      </c>
    </row>
    <row r="4915" spans="31:41" x14ac:dyDescent="0.25">
      <c r="AE4915">
        <v>4914</v>
      </c>
      <c r="AF4915" s="1">
        <v>3.0309850525265913E-2</v>
      </c>
      <c r="AH4915">
        <v>4914</v>
      </c>
      <c r="AI4915">
        <v>6043.0541946755275</v>
      </c>
      <c r="AK4915">
        <v>4914</v>
      </c>
      <c r="AL4915">
        <v>0.31701821957749854</v>
      </c>
      <c r="AN4915">
        <v>4914</v>
      </c>
      <c r="AO4915">
        <v>0.36736230572698775</v>
      </c>
    </row>
    <row r="4916" spans="31:41" x14ac:dyDescent="0.25">
      <c r="AE4916">
        <v>4915</v>
      </c>
      <c r="AF4916" s="1">
        <v>3.044343088334811E-2</v>
      </c>
      <c r="AH4916">
        <v>4915</v>
      </c>
      <c r="AI4916">
        <v>2798.0029359602895</v>
      </c>
      <c r="AK4916">
        <v>4915</v>
      </c>
      <c r="AL4916">
        <v>0.17707590226842862</v>
      </c>
      <c r="AN4916">
        <v>4915</v>
      </c>
      <c r="AO4916">
        <v>0.39092605037761324</v>
      </c>
    </row>
    <row r="4917" spans="31:41" x14ac:dyDescent="0.25">
      <c r="AE4917">
        <v>4916</v>
      </c>
      <c r="AF4917" s="1">
        <v>3.2677827271873738E-2</v>
      </c>
      <c r="AH4917">
        <v>4916</v>
      </c>
      <c r="AI4917">
        <v>6505.3823271885267</v>
      </c>
      <c r="AK4917">
        <v>4916</v>
      </c>
      <c r="AL4917">
        <v>0.16461879576486094</v>
      </c>
      <c r="AN4917">
        <v>4916</v>
      </c>
      <c r="AO4917">
        <v>0.40451845412541665</v>
      </c>
    </row>
    <row r="4918" spans="31:41" x14ac:dyDescent="0.25">
      <c r="AE4918">
        <v>4917</v>
      </c>
      <c r="AF4918" s="1">
        <v>3.1566549828408785E-2</v>
      </c>
      <c r="AH4918">
        <v>4917</v>
      </c>
      <c r="AI4918">
        <v>184.82733659947448</v>
      </c>
      <c r="AK4918">
        <v>4917</v>
      </c>
      <c r="AL4918">
        <v>0.21729213422254695</v>
      </c>
      <c r="AN4918">
        <v>4917</v>
      </c>
      <c r="AO4918">
        <v>0.42513778120074214</v>
      </c>
    </row>
    <row r="4919" spans="31:41" x14ac:dyDescent="0.25">
      <c r="AE4919">
        <v>4918</v>
      </c>
      <c r="AF4919" s="1">
        <v>3.1483743771061556E-2</v>
      </c>
      <c r="AH4919">
        <v>4918</v>
      </c>
      <c r="AI4919">
        <v>3330.5539432974365</v>
      </c>
      <c r="AK4919">
        <v>4918</v>
      </c>
      <c r="AL4919">
        <v>0.12180706099967369</v>
      </c>
      <c r="AN4919">
        <v>4918</v>
      </c>
      <c r="AO4919">
        <v>0.45286609299241348</v>
      </c>
    </row>
    <row r="4920" spans="31:41" x14ac:dyDescent="0.25">
      <c r="AE4920">
        <v>4919</v>
      </c>
      <c r="AF4920" s="1">
        <v>2.6946516921812824E-2</v>
      </c>
      <c r="AH4920">
        <v>4919</v>
      </c>
      <c r="AI4920">
        <v>42225.817035808694</v>
      </c>
      <c r="AK4920">
        <v>4919</v>
      </c>
      <c r="AL4920">
        <v>0.22872334208557044</v>
      </c>
      <c r="AN4920">
        <v>4919</v>
      </c>
      <c r="AO4920">
        <v>0.35724889713867841</v>
      </c>
    </row>
    <row r="4921" spans="31:41" x14ac:dyDescent="0.25">
      <c r="AE4921">
        <v>4920</v>
      </c>
      <c r="AF4921" s="1">
        <v>2.8105025958643282E-2</v>
      </c>
      <c r="AH4921">
        <v>4920</v>
      </c>
      <c r="AI4921">
        <v>7899.5208615651009</v>
      </c>
      <c r="AK4921">
        <v>4920</v>
      </c>
      <c r="AL4921">
        <v>0.18649329507677156</v>
      </c>
      <c r="AN4921">
        <v>4920</v>
      </c>
      <c r="AO4921">
        <v>0.4372949377090532</v>
      </c>
    </row>
    <row r="4922" spans="31:41" x14ac:dyDescent="0.25">
      <c r="AE4922">
        <v>4921</v>
      </c>
      <c r="AF4922" s="1">
        <v>2.9109146290910104E-2</v>
      </c>
      <c r="AH4922">
        <v>4921</v>
      </c>
      <c r="AI4922">
        <v>6249.1160134361653</v>
      </c>
      <c r="AK4922">
        <v>4921</v>
      </c>
      <c r="AL4922">
        <v>0.21466188213856113</v>
      </c>
      <c r="AN4922">
        <v>4921</v>
      </c>
      <c r="AO4922">
        <v>0.42427436954821479</v>
      </c>
    </row>
    <row r="4923" spans="31:41" x14ac:dyDescent="0.25">
      <c r="AE4923">
        <v>4922</v>
      </c>
      <c r="AF4923" s="1">
        <v>2.5693331474004877E-2</v>
      </c>
      <c r="AH4923">
        <v>4922</v>
      </c>
      <c r="AI4923">
        <v>6206.848382745703</v>
      </c>
      <c r="AK4923">
        <v>4922</v>
      </c>
      <c r="AL4923">
        <v>0.25071693094488129</v>
      </c>
      <c r="AN4923">
        <v>4922</v>
      </c>
      <c r="AO4923">
        <v>0.36256113048616884</v>
      </c>
    </row>
    <row r="4924" spans="31:41" x14ac:dyDescent="0.25">
      <c r="AE4924">
        <v>4923</v>
      </c>
      <c r="AF4924" s="1">
        <v>2.8718772612075671E-2</v>
      </c>
      <c r="AH4924">
        <v>4923</v>
      </c>
      <c r="AI4924">
        <v>4245.1959317671945</v>
      </c>
      <c r="AK4924">
        <v>4923</v>
      </c>
      <c r="AL4924">
        <v>0.24810024202188175</v>
      </c>
      <c r="AN4924">
        <v>4923</v>
      </c>
      <c r="AO4924">
        <v>0.46471116298553955</v>
      </c>
    </row>
    <row r="4925" spans="31:41" x14ac:dyDescent="0.25">
      <c r="AE4925">
        <v>4924</v>
      </c>
      <c r="AF4925" s="1">
        <v>2.7225499856904811E-2</v>
      </c>
      <c r="AH4925">
        <v>4924</v>
      </c>
      <c r="AI4925">
        <v>13179.002799374117</v>
      </c>
      <c r="AK4925">
        <v>4924</v>
      </c>
      <c r="AL4925">
        <v>0.25516990974228015</v>
      </c>
      <c r="AN4925">
        <v>4924</v>
      </c>
      <c r="AO4925">
        <v>0.35668656416164091</v>
      </c>
    </row>
    <row r="4926" spans="31:41" x14ac:dyDescent="0.25">
      <c r="AE4926">
        <v>4925</v>
      </c>
      <c r="AF4926" s="1">
        <v>3.1924100117291632E-2</v>
      </c>
      <c r="AH4926">
        <v>4925</v>
      </c>
      <c r="AI4926">
        <v>6364.1452286837748</v>
      </c>
      <c r="AK4926">
        <v>4925</v>
      </c>
      <c r="AL4926">
        <v>0.12969451523587072</v>
      </c>
      <c r="AN4926">
        <v>4925</v>
      </c>
      <c r="AO4926">
        <v>0.44081806174187826</v>
      </c>
    </row>
    <row r="4927" spans="31:41" x14ac:dyDescent="0.25">
      <c r="AE4927">
        <v>4926</v>
      </c>
      <c r="AF4927" s="1">
        <v>3.3582485820137897E-2</v>
      </c>
      <c r="AH4927">
        <v>4926</v>
      </c>
      <c r="AI4927">
        <v>42896.173429491064</v>
      </c>
      <c r="AK4927">
        <v>4926</v>
      </c>
      <c r="AL4927">
        <v>0.21044286261414202</v>
      </c>
      <c r="AN4927">
        <v>4926</v>
      </c>
      <c r="AO4927">
        <v>0.41882257384229926</v>
      </c>
    </row>
    <row r="4928" spans="31:41" x14ac:dyDescent="0.25">
      <c r="AE4928">
        <v>4927</v>
      </c>
      <c r="AF4928" s="1">
        <v>3.1704797063117018E-2</v>
      </c>
      <c r="AH4928">
        <v>4927</v>
      </c>
      <c r="AI4928">
        <v>745.2473386712885</v>
      </c>
      <c r="AK4928">
        <v>4927</v>
      </c>
      <c r="AL4928">
        <v>0.19026158259458673</v>
      </c>
      <c r="AN4928">
        <v>4927</v>
      </c>
      <c r="AO4928">
        <v>0.38412523431474671</v>
      </c>
    </row>
    <row r="4929" spans="31:41" x14ac:dyDescent="0.25">
      <c r="AE4929">
        <v>4928</v>
      </c>
      <c r="AF4929" s="1">
        <v>3.3277135868945207E-2</v>
      </c>
      <c r="AH4929">
        <v>4928</v>
      </c>
      <c r="AI4929">
        <v>10048.911677336622</v>
      </c>
      <c r="AK4929">
        <v>4928</v>
      </c>
      <c r="AL4929">
        <v>0.22354731091026928</v>
      </c>
      <c r="AN4929">
        <v>4928</v>
      </c>
      <c r="AO4929">
        <v>0.41705406535136519</v>
      </c>
    </row>
    <row r="4930" spans="31:41" x14ac:dyDescent="0.25">
      <c r="AE4930">
        <v>4929</v>
      </c>
      <c r="AF4930" s="1">
        <v>2.4905255649026348E-2</v>
      </c>
      <c r="AH4930">
        <v>4929</v>
      </c>
      <c r="AI4930">
        <v>635.5318810237269</v>
      </c>
      <c r="AK4930">
        <v>4929</v>
      </c>
      <c r="AL4930">
        <v>0.28003867782915215</v>
      </c>
      <c r="AN4930">
        <v>4929</v>
      </c>
      <c r="AO4930">
        <v>0.44316337984859616</v>
      </c>
    </row>
    <row r="4931" spans="31:41" x14ac:dyDescent="0.25">
      <c r="AE4931">
        <v>4930</v>
      </c>
      <c r="AF4931" s="1">
        <v>1.9527326888447494E-2</v>
      </c>
      <c r="AH4931">
        <v>4930</v>
      </c>
      <c r="AI4931">
        <v>4320.9902254956733</v>
      </c>
      <c r="AK4931">
        <v>4930</v>
      </c>
      <c r="AL4931">
        <v>0.19285780531776259</v>
      </c>
      <c r="AN4931">
        <v>4930</v>
      </c>
      <c r="AO4931">
        <v>0.4334175238046733</v>
      </c>
    </row>
    <row r="4932" spans="31:41" x14ac:dyDescent="0.25">
      <c r="AE4932">
        <v>4931</v>
      </c>
      <c r="AF4932" s="1">
        <v>2.4210677569268757E-2</v>
      </c>
      <c r="AH4932">
        <v>4931</v>
      </c>
      <c r="AI4932">
        <v>1550.9804218494719</v>
      </c>
      <c r="AK4932">
        <v>4931</v>
      </c>
      <c r="AL4932">
        <v>0.16254224488166125</v>
      </c>
      <c r="AN4932">
        <v>4931</v>
      </c>
      <c r="AO4932">
        <v>0.42187233187110695</v>
      </c>
    </row>
    <row r="4933" spans="31:41" x14ac:dyDescent="0.25">
      <c r="AE4933">
        <v>4932</v>
      </c>
      <c r="AF4933" s="1">
        <v>3.0718042814285695E-2</v>
      </c>
      <c r="AH4933">
        <v>4932</v>
      </c>
      <c r="AI4933">
        <v>17145.251417001196</v>
      </c>
      <c r="AK4933">
        <v>4932</v>
      </c>
      <c r="AL4933">
        <v>0.20595180610563654</v>
      </c>
      <c r="AN4933">
        <v>4932</v>
      </c>
      <c r="AO4933">
        <v>0.49321317629325895</v>
      </c>
    </row>
    <row r="4934" spans="31:41" x14ac:dyDescent="0.25">
      <c r="AE4934">
        <v>4933</v>
      </c>
      <c r="AF4934" s="1">
        <v>3.203729393124255E-2</v>
      </c>
      <c r="AH4934">
        <v>4933</v>
      </c>
      <c r="AI4934">
        <v>3907.8550145789172</v>
      </c>
      <c r="AK4934">
        <v>4933</v>
      </c>
      <c r="AL4934">
        <v>0.1717934678841167</v>
      </c>
      <c r="AN4934">
        <v>4933</v>
      </c>
      <c r="AO4934">
        <v>0.40389737206244591</v>
      </c>
    </row>
    <row r="4935" spans="31:41" x14ac:dyDescent="0.25">
      <c r="AE4935">
        <v>4934</v>
      </c>
      <c r="AF4935" s="1">
        <v>2.6143930132864757E-2</v>
      </c>
      <c r="AH4935">
        <v>4934</v>
      </c>
      <c r="AI4935">
        <v>50953.036544878982</v>
      </c>
      <c r="AK4935">
        <v>4934</v>
      </c>
      <c r="AL4935">
        <v>0.13229289906988656</v>
      </c>
      <c r="AN4935">
        <v>4934</v>
      </c>
      <c r="AO4935">
        <v>0.38905857588174808</v>
      </c>
    </row>
    <row r="4936" spans="31:41" x14ac:dyDescent="0.25">
      <c r="AE4936">
        <v>4935</v>
      </c>
      <c r="AF4936" s="1">
        <v>3.4296108278809134E-2</v>
      </c>
      <c r="AH4936">
        <v>4935</v>
      </c>
      <c r="AI4936">
        <v>4597.1211534326894</v>
      </c>
      <c r="AK4936">
        <v>4935</v>
      </c>
      <c r="AL4936">
        <v>0.20686113848738893</v>
      </c>
      <c r="AN4936">
        <v>4935</v>
      </c>
      <c r="AO4936">
        <v>0.40986158102864739</v>
      </c>
    </row>
    <row r="4937" spans="31:41" x14ac:dyDescent="0.25">
      <c r="AE4937">
        <v>4936</v>
      </c>
      <c r="AF4937" s="1">
        <v>2.3722347767677343E-2</v>
      </c>
      <c r="AH4937">
        <v>4936</v>
      </c>
      <c r="AI4937">
        <v>13814.267057303017</v>
      </c>
      <c r="AK4937">
        <v>4936</v>
      </c>
      <c r="AL4937">
        <v>0.17904713633105157</v>
      </c>
      <c r="AN4937">
        <v>4936</v>
      </c>
      <c r="AO4937">
        <v>0.34205679903007069</v>
      </c>
    </row>
    <row r="4938" spans="31:41" x14ac:dyDescent="0.25">
      <c r="AE4938">
        <v>4937</v>
      </c>
      <c r="AF4938" s="1">
        <v>2.9479333080388193E-2</v>
      </c>
      <c r="AH4938">
        <v>4937</v>
      </c>
      <c r="AI4938">
        <v>2098.2289444367389</v>
      </c>
      <c r="AK4938">
        <v>4937</v>
      </c>
      <c r="AL4938">
        <v>0.20720172560736486</v>
      </c>
      <c r="AN4938">
        <v>4937</v>
      </c>
      <c r="AO4938">
        <v>0.39069436725530327</v>
      </c>
    </row>
    <row r="4939" spans="31:41" x14ac:dyDescent="0.25">
      <c r="AE4939">
        <v>4938</v>
      </c>
      <c r="AF4939" s="1">
        <v>2.9491754715548879E-2</v>
      </c>
      <c r="AH4939">
        <v>4938</v>
      </c>
      <c r="AI4939">
        <v>1534.1725007586756</v>
      </c>
      <c r="AK4939">
        <v>4938</v>
      </c>
      <c r="AL4939">
        <v>0.18796609308441947</v>
      </c>
      <c r="AN4939">
        <v>4938</v>
      </c>
      <c r="AO4939">
        <v>0.44676107150923416</v>
      </c>
    </row>
    <row r="4940" spans="31:41" x14ac:dyDescent="0.25">
      <c r="AE4940">
        <v>4939</v>
      </c>
      <c r="AF4940" s="1">
        <v>3.1181492574949399E-2</v>
      </c>
      <c r="AH4940">
        <v>4939</v>
      </c>
      <c r="AI4940">
        <v>4584.6724796447834</v>
      </c>
      <c r="AK4940">
        <v>4939</v>
      </c>
      <c r="AL4940">
        <v>0.21603016547095105</v>
      </c>
      <c r="AN4940">
        <v>4939</v>
      </c>
      <c r="AO4940">
        <v>0.41644798083580736</v>
      </c>
    </row>
    <row r="4941" spans="31:41" x14ac:dyDescent="0.25">
      <c r="AE4941">
        <v>4940</v>
      </c>
      <c r="AF4941" s="1">
        <v>3.107177891498103E-2</v>
      </c>
      <c r="AH4941">
        <v>4940</v>
      </c>
      <c r="AI4941">
        <v>16251.591781970594</v>
      </c>
      <c r="AK4941">
        <v>4940</v>
      </c>
      <c r="AL4941">
        <v>0.14385704337410243</v>
      </c>
      <c r="AN4941">
        <v>4940</v>
      </c>
      <c r="AO4941">
        <v>0.32843018491487136</v>
      </c>
    </row>
    <row r="4942" spans="31:41" x14ac:dyDescent="0.25">
      <c r="AE4942">
        <v>4941</v>
      </c>
      <c r="AF4942" s="1">
        <v>2.5543372196100478E-2</v>
      </c>
      <c r="AH4942">
        <v>4941</v>
      </c>
      <c r="AI4942">
        <v>2149.0447330778738</v>
      </c>
      <c r="AK4942">
        <v>4941</v>
      </c>
      <c r="AL4942">
        <v>0.18728634202008052</v>
      </c>
      <c r="AN4942">
        <v>4941</v>
      </c>
      <c r="AO4942">
        <v>0.44290506527713608</v>
      </c>
    </row>
    <row r="4943" spans="31:41" x14ac:dyDescent="0.25">
      <c r="AE4943">
        <v>4942</v>
      </c>
      <c r="AF4943" s="1">
        <v>3.1706832026270337E-2</v>
      </c>
      <c r="AH4943">
        <v>4942</v>
      </c>
      <c r="AI4943">
        <v>8170.8274606702325</v>
      </c>
      <c r="AK4943">
        <v>4942</v>
      </c>
      <c r="AL4943">
        <v>0.23963263329419565</v>
      </c>
      <c r="AN4943">
        <v>4942</v>
      </c>
      <c r="AO4943">
        <v>0.43618767192409647</v>
      </c>
    </row>
    <row r="4944" spans="31:41" x14ac:dyDescent="0.25">
      <c r="AE4944">
        <v>4943</v>
      </c>
      <c r="AF4944" s="1">
        <v>3.3711032666374763E-2</v>
      </c>
      <c r="AH4944">
        <v>4943</v>
      </c>
      <c r="AI4944">
        <v>5198.2014576152123</v>
      </c>
      <c r="AK4944">
        <v>4943</v>
      </c>
      <c r="AL4944">
        <v>0.18003293975541185</v>
      </c>
      <c r="AN4944">
        <v>4943</v>
      </c>
      <c r="AO4944">
        <v>0.38330078967535069</v>
      </c>
    </row>
    <row r="4945" spans="31:41" x14ac:dyDescent="0.25">
      <c r="AE4945">
        <v>4944</v>
      </c>
      <c r="AF4945" s="1">
        <v>2.9609399326675279E-2</v>
      </c>
      <c r="AH4945">
        <v>4944</v>
      </c>
      <c r="AI4945">
        <v>13904.235695781133</v>
      </c>
      <c r="AK4945">
        <v>4944</v>
      </c>
      <c r="AL4945">
        <v>0.26729548116058283</v>
      </c>
      <c r="AN4945">
        <v>4944</v>
      </c>
      <c r="AO4945">
        <v>0.39160212555766949</v>
      </c>
    </row>
    <row r="4946" spans="31:41" x14ac:dyDescent="0.25">
      <c r="AE4946">
        <v>4945</v>
      </c>
      <c r="AF4946" s="1">
        <v>2.7507975842437693E-2</v>
      </c>
      <c r="AH4946">
        <v>4945</v>
      </c>
      <c r="AI4946">
        <v>11282.527955474061</v>
      </c>
      <c r="AK4946">
        <v>4945</v>
      </c>
      <c r="AL4946">
        <v>0.11818430500461721</v>
      </c>
      <c r="AN4946">
        <v>4945</v>
      </c>
      <c r="AO4946">
        <v>0.50162337009805036</v>
      </c>
    </row>
    <row r="4947" spans="31:41" x14ac:dyDescent="0.25">
      <c r="AE4947">
        <v>4946</v>
      </c>
      <c r="AF4947" s="1">
        <v>3.0026169631761856E-2</v>
      </c>
      <c r="AH4947">
        <v>4946</v>
      </c>
      <c r="AI4947">
        <v>1424.2083031719164</v>
      </c>
      <c r="AK4947">
        <v>4946</v>
      </c>
      <c r="AL4947">
        <v>0.14501648877236811</v>
      </c>
      <c r="AN4947">
        <v>4946</v>
      </c>
      <c r="AO4947">
        <v>0.36778330094643102</v>
      </c>
    </row>
    <row r="4948" spans="31:41" x14ac:dyDescent="0.25">
      <c r="AE4948">
        <v>4947</v>
      </c>
      <c r="AF4948" s="1">
        <v>3.3688303183879054E-2</v>
      </c>
      <c r="AH4948">
        <v>4947</v>
      </c>
      <c r="AI4948">
        <v>4209.3851704381914</v>
      </c>
      <c r="AK4948">
        <v>4947</v>
      </c>
      <c r="AL4948">
        <v>0.27769768126064648</v>
      </c>
      <c r="AN4948">
        <v>4947</v>
      </c>
      <c r="AO4948">
        <v>0.45726486407176886</v>
      </c>
    </row>
    <row r="4949" spans="31:41" x14ac:dyDescent="0.25">
      <c r="AE4949">
        <v>4948</v>
      </c>
      <c r="AF4949" s="1">
        <v>3.3367004371587683E-2</v>
      </c>
      <c r="AH4949">
        <v>4948</v>
      </c>
      <c r="AI4949">
        <v>914.04872217906041</v>
      </c>
      <c r="AK4949">
        <v>4948</v>
      </c>
      <c r="AL4949">
        <v>0.22068766431008452</v>
      </c>
      <c r="AN4949">
        <v>4948</v>
      </c>
      <c r="AO4949">
        <v>0.45964478473009973</v>
      </c>
    </row>
    <row r="4950" spans="31:41" x14ac:dyDescent="0.25">
      <c r="AE4950">
        <v>4949</v>
      </c>
      <c r="AF4950" s="1">
        <v>3.0032185946291534E-2</v>
      </c>
      <c r="AH4950">
        <v>4949</v>
      </c>
      <c r="AI4950">
        <v>13819.144022609657</v>
      </c>
      <c r="AK4950">
        <v>4949</v>
      </c>
      <c r="AL4950">
        <v>0.14104120972988857</v>
      </c>
      <c r="AN4950">
        <v>4949</v>
      </c>
      <c r="AO4950">
        <v>0.45179725212375638</v>
      </c>
    </row>
    <row r="4951" spans="31:41" x14ac:dyDescent="0.25">
      <c r="AE4951">
        <v>4950</v>
      </c>
      <c r="AF4951" s="1">
        <v>3.3750388639396389E-2</v>
      </c>
      <c r="AH4951">
        <v>4950</v>
      </c>
      <c r="AI4951">
        <v>9140.7389861869488</v>
      </c>
      <c r="AK4951">
        <v>4950</v>
      </c>
      <c r="AL4951">
        <v>0.2840630179631769</v>
      </c>
      <c r="AN4951">
        <v>4950</v>
      </c>
      <c r="AO4951">
        <v>0.44159974634864302</v>
      </c>
    </row>
    <row r="4952" spans="31:41" x14ac:dyDescent="0.25">
      <c r="AE4952">
        <v>4951</v>
      </c>
      <c r="AF4952" s="1">
        <v>2.8612450754702312E-2</v>
      </c>
      <c r="AH4952">
        <v>4951</v>
      </c>
      <c r="AI4952">
        <v>2498.8810770168438</v>
      </c>
      <c r="AK4952">
        <v>4951</v>
      </c>
      <c r="AL4952">
        <v>0.21681404193751561</v>
      </c>
      <c r="AN4952">
        <v>4951</v>
      </c>
      <c r="AO4952">
        <v>0.39759503852472422</v>
      </c>
    </row>
    <row r="4953" spans="31:41" x14ac:dyDescent="0.25">
      <c r="AE4953">
        <v>4952</v>
      </c>
      <c r="AF4953" s="1">
        <v>3.5173274333280879E-2</v>
      </c>
      <c r="AH4953">
        <v>4952</v>
      </c>
      <c r="AI4953">
        <v>8832.9057832189701</v>
      </c>
      <c r="AK4953">
        <v>4952</v>
      </c>
      <c r="AL4953">
        <v>0.15679654980211177</v>
      </c>
      <c r="AN4953">
        <v>4952</v>
      </c>
      <c r="AO4953">
        <v>0.35766845435140276</v>
      </c>
    </row>
    <row r="4954" spans="31:41" x14ac:dyDescent="0.25">
      <c r="AE4954">
        <v>4953</v>
      </c>
      <c r="AF4954" s="1">
        <v>3.1439891207863058E-2</v>
      </c>
      <c r="AH4954">
        <v>4953</v>
      </c>
      <c r="AI4954">
        <v>7821.8708952684574</v>
      </c>
      <c r="AK4954">
        <v>4953</v>
      </c>
      <c r="AL4954">
        <v>0.15617216057540986</v>
      </c>
      <c r="AN4954">
        <v>4953</v>
      </c>
      <c r="AO4954">
        <v>0.36080983349091977</v>
      </c>
    </row>
    <row r="4955" spans="31:41" x14ac:dyDescent="0.25">
      <c r="AE4955">
        <v>4954</v>
      </c>
      <c r="AF4955" s="1">
        <v>3.4866401746680875E-2</v>
      </c>
      <c r="AH4955">
        <v>4954</v>
      </c>
      <c r="AI4955">
        <v>3541.1511348355693</v>
      </c>
      <c r="AK4955">
        <v>4954</v>
      </c>
      <c r="AL4955">
        <v>0.13805484783719385</v>
      </c>
      <c r="AN4955">
        <v>4954</v>
      </c>
      <c r="AO4955">
        <v>0.34406663274974381</v>
      </c>
    </row>
    <row r="4956" spans="31:41" x14ac:dyDescent="0.25">
      <c r="AE4956">
        <v>4955</v>
      </c>
      <c r="AF4956" s="1">
        <v>2.7545351909322058E-2</v>
      </c>
      <c r="AH4956">
        <v>4955</v>
      </c>
      <c r="AI4956">
        <v>35902.279534188958</v>
      </c>
      <c r="AK4956">
        <v>4955</v>
      </c>
      <c r="AL4956">
        <v>0.2650253489948341</v>
      </c>
      <c r="AN4956">
        <v>4955</v>
      </c>
      <c r="AO4956">
        <v>0.35968969090976127</v>
      </c>
    </row>
    <row r="4957" spans="31:41" x14ac:dyDescent="0.25">
      <c r="AE4957">
        <v>4956</v>
      </c>
      <c r="AF4957" s="1">
        <v>3.0067501407209152E-2</v>
      </c>
      <c r="AH4957">
        <v>4956</v>
      </c>
      <c r="AI4957">
        <v>4203.840926190217</v>
      </c>
      <c r="AK4957">
        <v>4956</v>
      </c>
      <c r="AL4957">
        <v>0.18714360877502842</v>
      </c>
      <c r="AN4957">
        <v>4956</v>
      </c>
      <c r="AO4957">
        <v>0.28356673251838549</v>
      </c>
    </row>
    <row r="4958" spans="31:41" x14ac:dyDescent="0.25">
      <c r="AE4958">
        <v>4957</v>
      </c>
      <c r="AF4958" s="1">
        <v>2.5043175427726938E-2</v>
      </c>
      <c r="AH4958">
        <v>4957</v>
      </c>
      <c r="AI4958">
        <v>5975.5985042219263</v>
      </c>
      <c r="AK4958">
        <v>4957</v>
      </c>
      <c r="AL4958">
        <v>0.18649058944882424</v>
      </c>
      <c r="AN4958">
        <v>4957</v>
      </c>
      <c r="AO4958">
        <v>0.36737396821761531</v>
      </c>
    </row>
    <row r="4959" spans="31:41" x14ac:dyDescent="0.25">
      <c r="AE4959">
        <v>4958</v>
      </c>
      <c r="AF4959" s="1">
        <v>2.9946268399212217E-2</v>
      </c>
      <c r="AH4959">
        <v>4958</v>
      </c>
      <c r="AI4959">
        <v>12308.635690973088</v>
      </c>
      <c r="AK4959">
        <v>4958</v>
      </c>
      <c r="AL4959">
        <v>0.18387394268647098</v>
      </c>
      <c r="AN4959">
        <v>4958</v>
      </c>
      <c r="AO4959">
        <v>0.40360553557158868</v>
      </c>
    </row>
    <row r="4960" spans="31:41" x14ac:dyDescent="0.25">
      <c r="AE4960">
        <v>4959</v>
      </c>
      <c r="AF4960" s="1">
        <v>2.7604814515764797E-2</v>
      </c>
      <c r="AH4960">
        <v>4959</v>
      </c>
      <c r="AI4960">
        <v>2602.5650671124954</v>
      </c>
      <c r="AK4960">
        <v>4959</v>
      </c>
      <c r="AL4960">
        <v>0.26824780170951468</v>
      </c>
      <c r="AN4960">
        <v>4959</v>
      </c>
      <c r="AO4960">
        <v>0.40799095979327948</v>
      </c>
    </row>
    <row r="4961" spans="31:41" x14ac:dyDescent="0.25">
      <c r="AE4961">
        <v>4960</v>
      </c>
      <c r="AF4961" s="1">
        <v>3.2021259559004367E-2</v>
      </c>
      <c r="AH4961">
        <v>4960</v>
      </c>
      <c r="AI4961">
        <v>11357.332088705693</v>
      </c>
      <c r="AK4961">
        <v>4960</v>
      </c>
      <c r="AL4961">
        <v>0.27643001344868617</v>
      </c>
      <c r="AN4961">
        <v>4960</v>
      </c>
      <c r="AO4961">
        <v>0.35571784545212526</v>
      </c>
    </row>
    <row r="4962" spans="31:41" x14ac:dyDescent="0.25">
      <c r="AE4962">
        <v>4961</v>
      </c>
      <c r="AF4962" s="1">
        <v>3.1291949581093048E-2</v>
      </c>
      <c r="AH4962">
        <v>4961</v>
      </c>
      <c r="AI4962">
        <v>2302.037177624446</v>
      </c>
      <c r="AK4962">
        <v>4961</v>
      </c>
      <c r="AL4962">
        <v>0.12435491716187302</v>
      </c>
      <c r="AN4962">
        <v>4961</v>
      </c>
      <c r="AO4962">
        <v>0.48042818233123846</v>
      </c>
    </row>
    <row r="4963" spans="31:41" x14ac:dyDescent="0.25">
      <c r="AE4963">
        <v>4962</v>
      </c>
      <c r="AF4963" s="1">
        <v>3.2305094636551068E-2</v>
      </c>
      <c r="AH4963">
        <v>4962</v>
      </c>
      <c r="AI4963">
        <v>6721.2920076596047</v>
      </c>
      <c r="AK4963">
        <v>4962</v>
      </c>
      <c r="AL4963">
        <v>0.26003271848507409</v>
      </c>
      <c r="AN4963">
        <v>4962</v>
      </c>
      <c r="AO4963">
        <v>0.40280794262669928</v>
      </c>
    </row>
    <row r="4964" spans="31:41" x14ac:dyDescent="0.25">
      <c r="AE4964">
        <v>4963</v>
      </c>
      <c r="AF4964" s="1">
        <v>3.0197733650471736E-2</v>
      </c>
      <c r="AH4964">
        <v>4963</v>
      </c>
      <c r="AI4964">
        <v>1950.7051000721306</v>
      </c>
      <c r="AK4964">
        <v>4963</v>
      </c>
      <c r="AL4964">
        <v>0.14046917723775978</v>
      </c>
      <c r="AN4964">
        <v>4963</v>
      </c>
      <c r="AO4964">
        <v>0.43698822379598762</v>
      </c>
    </row>
    <row r="4965" spans="31:41" x14ac:dyDescent="0.25">
      <c r="AE4965">
        <v>4964</v>
      </c>
      <c r="AF4965" s="1">
        <v>2.8246680252692169E-2</v>
      </c>
      <c r="AH4965">
        <v>4964</v>
      </c>
      <c r="AI4965">
        <v>7378.4586124211592</v>
      </c>
      <c r="AK4965">
        <v>4964</v>
      </c>
      <c r="AL4965">
        <v>0.20393112494024088</v>
      </c>
      <c r="AN4965">
        <v>4964</v>
      </c>
      <c r="AO4965">
        <v>0.39737391843459352</v>
      </c>
    </row>
    <row r="4966" spans="31:41" x14ac:dyDescent="0.25">
      <c r="AE4966">
        <v>4965</v>
      </c>
      <c r="AF4966" s="1">
        <v>3.0475567673585058E-2</v>
      </c>
      <c r="AH4966">
        <v>4965</v>
      </c>
      <c r="AI4966">
        <v>8585.2434776615264</v>
      </c>
      <c r="AK4966">
        <v>4965</v>
      </c>
      <c r="AL4966">
        <v>0.2696329153908078</v>
      </c>
      <c r="AN4966">
        <v>4965</v>
      </c>
      <c r="AO4966">
        <v>0.47664981951198288</v>
      </c>
    </row>
    <row r="4967" spans="31:41" x14ac:dyDescent="0.25">
      <c r="AE4967">
        <v>4966</v>
      </c>
      <c r="AF4967" s="1">
        <v>2.8085419616133755E-2</v>
      </c>
      <c r="AH4967">
        <v>4966</v>
      </c>
      <c r="AI4967">
        <v>2913.2663692373676</v>
      </c>
      <c r="AK4967">
        <v>4966</v>
      </c>
      <c r="AL4967">
        <v>0.25144139160640344</v>
      </c>
      <c r="AN4967">
        <v>4966</v>
      </c>
      <c r="AO4967">
        <v>0.34883977049370685</v>
      </c>
    </row>
    <row r="4968" spans="31:41" x14ac:dyDescent="0.25">
      <c r="AE4968">
        <v>4967</v>
      </c>
      <c r="AF4968" s="1">
        <v>3.0125700262683797E-2</v>
      </c>
      <c r="AH4968">
        <v>4967</v>
      </c>
      <c r="AI4968">
        <v>8078.9478061293221</v>
      </c>
      <c r="AK4968">
        <v>4967</v>
      </c>
      <c r="AL4968">
        <v>0.21483661556519121</v>
      </c>
      <c r="AN4968">
        <v>4967</v>
      </c>
      <c r="AO4968">
        <v>0.39521667795386206</v>
      </c>
    </row>
    <row r="4969" spans="31:41" x14ac:dyDescent="0.25">
      <c r="AE4969">
        <v>4968</v>
      </c>
      <c r="AF4969" s="1">
        <v>3.1209469022349667E-2</v>
      </c>
      <c r="AH4969">
        <v>4968</v>
      </c>
      <c r="AI4969">
        <v>3567.8912317614891</v>
      </c>
      <c r="AK4969">
        <v>4968</v>
      </c>
      <c r="AL4969">
        <v>0.27050085931979662</v>
      </c>
      <c r="AN4969">
        <v>4968</v>
      </c>
      <c r="AO4969">
        <v>0.32961135885251258</v>
      </c>
    </row>
    <row r="4970" spans="31:41" x14ac:dyDescent="0.25">
      <c r="AE4970">
        <v>4969</v>
      </c>
      <c r="AF4970" s="1">
        <v>3.266435499757625E-2</v>
      </c>
      <c r="AH4970">
        <v>4969</v>
      </c>
      <c r="AI4970">
        <v>1376.0950172657463</v>
      </c>
      <c r="AK4970">
        <v>4969</v>
      </c>
      <c r="AL4970">
        <v>0.17798242375415882</v>
      </c>
      <c r="AN4970">
        <v>4969</v>
      </c>
      <c r="AO4970">
        <v>0.50606349016596019</v>
      </c>
    </row>
    <row r="4971" spans="31:41" x14ac:dyDescent="0.25">
      <c r="AE4971">
        <v>4970</v>
      </c>
      <c r="AF4971" s="1">
        <v>2.4855474970212565E-2</v>
      </c>
      <c r="AH4971">
        <v>4970</v>
      </c>
      <c r="AI4971">
        <v>1291.3263712314358</v>
      </c>
      <c r="AK4971">
        <v>4970</v>
      </c>
      <c r="AL4971">
        <v>0.19919477241574063</v>
      </c>
      <c r="AN4971">
        <v>4970</v>
      </c>
      <c r="AO4971">
        <v>0.42715203205302699</v>
      </c>
    </row>
    <row r="4972" spans="31:41" x14ac:dyDescent="0.25">
      <c r="AE4972">
        <v>4971</v>
      </c>
      <c r="AF4972" s="1">
        <v>3.1624970241046269E-2</v>
      </c>
      <c r="AH4972">
        <v>4971</v>
      </c>
      <c r="AI4972">
        <v>7509.0215896378004</v>
      </c>
      <c r="AK4972">
        <v>4971</v>
      </c>
      <c r="AL4972">
        <v>0.16152012409695704</v>
      </c>
      <c r="AN4972">
        <v>4971</v>
      </c>
      <c r="AO4972">
        <v>0.37677902924601964</v>
      </c>
    </row>
    <row r="4973" spans="31:41" x14ac:dyDescent="0.25">
      <c r="AE4973">
        <v>4972</v>
      </c>
      <c r="AF4973" s="1">
        <v>3.2924985637557969E-2</v>
      </c>
      <c r="AH4973">
        <v>4972</v>
      </c>
      <c r="AI4973">
        <v>3011.7832509118798</v>
      </c>
      <c r="AK4973">
        <v>4972</v>
      </c>
      <c r="AL4973">
        <v>0.26869706304359758</v>
      </c>
      <c r="AN4973">
        <v>4972</v>
      </c>
      <c r="AO4973">
        <v>0.36074037052398988</v>
      </c>
    </row>
    <row r="4974" spans="31:41" x14ac:dyDescent="0.25">
      <c r="AE4974">
        <v>4973</v>
      </c>
      <c r="AF4974" s="1">
        <v>2.9542928176954364E-2</v>
      </c>
      <c r="AH4974">
        <v>4973</v>
      </c>
      <c r="AI4974">
        <v>3765.8572767709043</v>
      </c>
      <c r="AK4974">
        <v>4973</v>
      </c>
      <c r="AL4974">
        <v>0.26616034820111473</v>
      </c>
      <c r="AN4974">
        <v>4973</v>
      </c>
      <c r="AO4974">
        <v>0.36255033379729507</v>
      </c>
    </row>
    <row r="4975" spans="31:41" x14ac:dyDescent="0.25">
      <c r="AE4975">
        <v>4974</v>
      </c>
      <c r="AF4975" s="1">
        <v>3.6581793149572661E-2</v>
      </c>
      <c r="AH4975">
        <v>4974</v>
      </c>
      <c r="AI4975">
        <v>16170.408935757603</v>
      </c>
      <c r="AK4975">
        <v>4974</v>
      </c>
      <c r="AL4975">
        <v>0.20724876203025158</v>
      </c>
      <c r="AN4975">
        <v>4974</v>
      </c>
      <c r="AO4975">
        <v>0.40776103398725655</v>
      </c>
    </row>
    <row r="4976" spans="31:41" x14ac:dyDescent="0.25">
      <c r="AE4976">
        <v>4975</v>
      </c>
      <c r="AF4976" s="1">
        <v>3.4254802513753235E-2</v>
      </c>
      <c r="AH4976">
        <v>4975</v>
      </c>
      <c r="AI4976">
        <v>2060.1384110766985</v>
      </c>
      <c r="AK4976">
        <v>4975</v>
      </c>
      <c r="AL4976">
        <v>0.16516679834165304</v>
      </c>
      <c r="AN4976">
        <v>4975</v>
      </c>
      <c r="AO4976">
        <v>0.49443249675669254</v>
      </c>
    </row>
    <row r="4977" spans="31:41" x14ac:dyDescent="0.25">
      <c r="AE4977">
        <v>4976</v>
      </c>
      <c r="AF4977" s="1">
        <v>2.9577498011004622E-2</v>
      </c>
      <c r="AH4977">
        <v>4976</v>
      </c>
      <c r="AI4977">
        <v>5606.0082146852255</v>
      </c>
      <c r="AK4977">
        <v>4976</v>
      </c>
      <c r="AL4977">
        <v>0.29334035367612121</v>
      </c>
      <c r="AN4977">
        <v>4976</v>
      </c>
      <c r="AO4977">
        <v>0.47082905792037316</v>
      </c>
    </row>
    <row r="4978" spans="31:41" x14ac:dyDescent="0.25">
      <c r="AE4978">
        <v>4977</v>
      </c>
      <c r="AF4978" s="1">
        <v>2.7279395092197678E-2</v>
      </c>
      <c r="AH4978">
        <v>4977</v>
      </c>
      <c r="AI4978">
        <v>3885.4820935343819</v>
      </c>
      <c r="AK4978">
        <v>4977</v>
      </c>
      <c r="AL4978">
        <v>0.22798626850288231</v>
      </c>
      <c r="AN4978">
        <v>4977</v>
      </c>
      <c r="AO4978">
        <v>0.31375765718242332</v>
      </c>
    </row>
    <row r="4979" spans="31:41" x14ac:dyDescent="0.25">
      <c r="AE4979">
        <v>4978</v>
      </c>
      <c r="AF4979" s="1">
        <v>4.084295842113228E-2</v>
      </c>
      <c r="AH4979">
        <v>4978</v>
      </c>
      <c r="AI4979">
        <v>15774.009552774734</v>
      </c>
      <c r="AK4979">
        <v>4978</v>
      </c>
      <c r="AL4979">
        <v>0.24165900989767025</v>
      </c>
      <c r="AN4979">
        <v>4978</v>
      </c>
      <c r="AO4979">
        <v>0.38892205276185177</v>
      </c>
    </row>
    <row r="4980" spans="31:41" x14ac:dyDescent="0.25">
      <c r="AE4980">
        <v>4979</v>
      </c>
      <c r="AF4980" s="1">
        <v>2.636132413955572E-2</v>
      </c>
      <c r="AH4980">
        <v>4979</v>
      </c>
      <c r="AI4980">
        <v>1304.3534639824886</v>
      </c>
      <c r="AK4980">
        <v>4979</v>
      </c>
      <c r="AL4980">
        <v>0.1381464264072991</v>
      </c>
      <c r="AN4980">
        <v>4979</v>
      </c>
      <c r="AO4980">
        <v>0.49583327995669757</v>
      </c>
    </row>
    <row r="4981" spans="31:41" x14ac:dyDescent="0.25">
      <c r="AE4981">
        <v>4980</v>
      </c>
      <c r="AF4981" s="1">
        <v>2.7014442343564316E-2</v>
      </c>
      <c r="AH4981">
        <v>4980</v>
      </c>
      <c r="AI4981">
        <v>3288.8404137494617</v>
      </c>
      <c r="AK4981">
        <v>4980</v>
      </c>
      <c r="AL4981">
        <v>0.14731041215004465</v>
      </c>
      <c r="AN4981">
        <v>4980</v>
      </c>
      <c r="AO4981">
        <v>0.37781885650848296</v>
      </c>
    </row>
    <row r="4982" spans="31:41" x14ac:dyDescent="0.25">
      <c r="AE4982">
        <v>4981</v>
      </c>
      <c r="AF4982" s="1">
        <v>3.340020794557752E-2</v>
      </c>
      <c r="AH4982">
        <v>4981</v>
      </c>
      <c r="AI4982">
        <v>13518.593149474969</v>
      </c>
      <c r="AK4982">
        <v>4981</v>
      </c>
      <c r="AL4982">
        <v>0.28888059285954681</v>
      </c>
      <c r="AN4982">
        <v>4981</v>
      </c>
      <c r="AO4982">
        <v>0.38266982814653805</v>
      </c>
    </row>
    <row r="4983" spans="31:41" x14ac:dyDescent="0.25">
      <c r="AE4983">
        <v>4982</v>
      </c>
      <c r="AF4983" s="1">
        <v>3.49067153352427E-2</v>
      </c>
      <c r="AH4983">
        <v>4982</v>
      </c>
      <c r="AI4983">
        <v>3088.6261436368432</v>
      </c>
      <c r="AK4983">
        <v>4982</v>
      </c>
      <c r="AL4983">
        <v>0.20421289985666233</v>
      </c>
      <c r="AN4983">
        <v>4982</v>
      </c>
      <c r="AO4983">
        <v>0.35439260586427818</v>
      </c>
    </row>
    <row r="4984" spans="31:41" x14ac:dyDescent="0.25">
      <c r="AE4984">
        <v>4983</v>
      </c>
      <c r="AF4984" s="1">
        <v>3.1081311451854887E-2</v>
      </c>
      <c r="AH4984">
        <v>4983</v>
      </c>
      <c r="AI4984">
        <v>2304.1310199999662</v>
      </c>
      <c r="AK4984">
        <v>4983</v>
      </c>
      <c r="AL4984">
        <v>0.19845198947943343</v>
      </c>
      <c r="AN4984">
        <v>4983</v>
      </c>
      <c r="AO4984">
        <v>0.43716014028516048</v>
      </c>
    </row>
    <row r="4985" spans="31:41" x14ac:dyDescent="0.25">
      <c r="AE4985">
        <v>4984</v>
      </c>
      <c r="AF4985" s="1">
        <v>3.5055096695701504E-2</v>
      </c>
      <c r="AH4985">
        <v>4984</v>
      </c>
      <c r="AI4985">
        <v>3523.7452625244987</v>
      </c>
      <c r="AK4985">
        <v>4984</v>
      </c>
      <c r="AL4985">
        <v>0.26023476147607777</v>
      </c>
      <c r="AN4985">
        <v>4984</v>
      </c>
      <c r="AO4985">
        <v>0.44425138179636725</v>
      </c>
    </row>
    <row r="4986" spans="31:41" x14ac:dyDescent="0.25">
      <c r="AE4986">
        <v>4985</v>
      </c>
      <c r="AF4986" s="1">
        <v>3.2300390701561987E-2</v>
      </c>
      <c r="AH4986">
        <v>4985</v>
      </c>
      <c r="AI4986">
        <v>3361.15982742095</v>
      </c>
      <c r="AK4986">
        <v>4985</v>
      </c>
      <c r="AL4986">
        <v>0.19620390538984275</v>
      </c>
      <c r="AN4986">
        <v>4985</v>
      </c>
      <c r="AO4986">
        <v>0.40147106815182404</v>
      </c>
    </row>
    <row r="4987" spans="31:41" x14ac:dyDescent="0.25">
      <c r="AE4987">
        <v>4986</v>
      </c>
      <c r="AF4987" s="1">
        <v>2.9097680767247835E-2</v>
      </c>
      <c r="AH4987">
        <v>4986</v>
      </c>
      <c r="AI4987">
        <v>3403.1941207998261</v>
      </c>
      <c r="AK4987">
        <v>4986</v>
      </c>
      <c r="AL4987">
        <v>0.16575348463421813</v>
      </c>
      <c r="AN4987">
        <v>4986</v>
      </c>
      <c r="AO4987">
        <v>0.39423209791939978</v>
      </c>
    </row>
    <row r="4988" spans="31:41" x14ac:dyDescent="0.25">
      <c r="AE4988">
        <v>4987</v>
      </c>
      <c r="AF4988" s="1">
        <v>3.3979801902662699E-2</v>
      </c>
      <c r="AH4988">
        <v>4987</v>
      </c>
      <c r="AI4988">
        <v>7000.1868003862783</v>
      </c>
      <c r="AK4988">
        <v>4987</v>
      </c>
      <c r="AL4988">
        <v>0.22009494256120127</v>
      </c>
      <c r="AN4988">
        <v>4987</v>
      </c>
      <c r="AO4988">
        <v>0.43386160350415637</v>
      </c>
    </row>
    <row r="4989" spans="31:41" x14ac:dyDescent="0.25">
      <c r="AE4989">
        <v>4988</v>
      </c>
      <c r="AF4989" s="1">
        <v>2.8057722911533078E-2</v>
      </c>
      <c r="AH4989">
        <v>4988</v>
      </c>
      <c r="AI4989">
        <v>1459.2294591853267</v>
      </c>
      <c r="AK4989">
        <v>4988</v>
      </c>
      <c r="AL4989">
        <v>0.16669501476893395</v>
      </c>
      <c r="AN4989">
        <v>4988</v>
      </c>
      <c r="AO4989">
        <v>0.47735471985802347</v>
      </c>
    </row>
    <row r="4990" spans="31:41" x14ac:dyDescent="0.25">
      <c r="AE4990">
        <v>4989</v>
      </c>
      <c r="AF4990" s="1">
        <v>2.922713014354561E-2</v>
      </c>
      <c r="AH4990">
        <v>4989</v>
      </c>
      <c r="AI4990">
        <v>7788.9661522852812</v>
      </c>
      <c r="AK4990">
        <v>4989</v>
      </c>
      <c r="AL4990">
        <v>0.21911517110001646</v>
      </c>
      <c r="AN4990">
        <v>4989</v>
      </c>
      <c r="AO4990">
        <v>0.42868476920728216</v>
      </c>
    </row>
    <row r="4991" spans="31:41" x14ac:dyDescent="0.25">
      <c r="AE4991">
        <v>4990</v>
      </c>
      <c r="AF4991" s="1">
        <v>3.0123849700335104E-2</v>
      </c>
      <c r="AH4991">
        <v>4990</v>
      </c>
      <c r="AI4991">
        <v>3899.9430171124664</v>
      </c>
      <c r="AK4991">
        <v>4990</v>
      </c>
      <c r="AL4991">
        <v>0.22664168367395177</v>
      </c>
      <c r="AN4991">
        <v>4990</v>
      </c>
      <c r="AO4991">
        <v>0.45670421327590671</v>
      </c>
    </row>
    <row r="4992" spans="31:41" x14ac:dyDescent="0.25">
      <c r="AE4992">
        <v>4991</v>
      </c>
      <c r="AF4992" s="1">
        <v>2.9217645362025202E-2</v>
      </c>
      <c r="AH4992">
        <v>4991</v>
      </c>
      <c r="AI4992">
        <v>2006.7436550351906</v>
      </c>
      <c r="AK4992">
        <v>4991</v>
      </c>
      <c r="AL4992">
        <v>0.21816308538064288</v>
      </c>
      <c r="AN4992">
        <v>4991</v>
      </c>
      <c r="AO4992">
        <v>0.39754245127124366</v>
      </c>
    </row>
    <row r="4993" spans="31:41" x14ac:dyDescent="0.25">
      <c r="AE4993">
        <v>4992</v>
      </c>
      <c r="AF4993" s="1">
        <v>2.8221494554274473E-2</v>
      </c>
      <c r="AH4993">
        <v>4992</v>
      </c>
      <c r="AI4993">
        <v>4028.0759551447641</v>
      </c>
      <c r="AK4993">
        <v>4992</v>
      </c>
      <c r="AL4993">
        <v>0.26567181203078927</v>
      </c>
      <c r="AN4993">
        <v>4992</v>
      </c>
      <c r="AO4993">
        <v>0.31775042807132214</v>
      </c>
    </row>
    <row r="4994" spans="31:41" x14ac:dyDescent="0.25">
      <c r="AE4994">
        <v>4993</v>
      </c>
      <c r="AF4994" s="1">
        <v>3.3662630788826586E-2</v>
      </c>
      <c r="AH4994">
        <v>4993</v>
      </c>
      <c r="AI4994">
        <v>25430.727880710307</v>
      </c>
      <c r="AK4994">
        <v>4993</v>
      </c>
      <c r="AL4994">
        <v>0.16849747262529105</v>
      </c>
      <c r="AN4994">
        <v>4993</v>
      </c>
      <c r="AO4994">
        <v>0.3515659494599741</v>
      </c>
    </row>
    <row r="4995" spans="31:41" x14ac:dyDescent="0.25">
      <c r="AE4995">
        <v>4994</v>
      </c>
      <c r="AF4995" s="1">
        <v>3.4510715523670132E-2</v>
      </c>
      <c r="AH4995">
        <v>4994</v>
      </c>
      <c r="AI4995">
        <v>1292.5882450907816</v>
      </c>
      <c r="AK4995">
        <v>4994</v>
      </c>
      <c r="AL4995">
        <v>0.26746054485349535</v>
      </c>
      <c r="AN4995">
        <v>4994</v>
      </c>
      <c r="AO4995">
        <v>0.51454440497730936</v>
      </c>
    </row>
    <row r="4996" spans="31:41" x14ac:dyDescent="0.25">
      <c r="AE4996">
        <v>4995</v>
      </c>
      <c r="AF4996" s="1">
        <v>2.7390862491883494E-2</v>
      </c>
      <c r="AH4996">
        <v>4995</v>
      </c>
      <c r="AI4996">
        <v>4238.3168635939282</v>
      </c>
      <c r="AK4996">
        <v>4995</v>
      </c>
      <c r="AL4996">
        <v>0.2223501147575471</v>
      </c>
      <c r="AN4996">
        <v>4995</v>
      </c>
      <c r="AO4996">
        <v>0.40297640112125649</v>
      </c>
    </row>
    <row r="4997" spans="31:41" x14ac:dyDescent="0.25">
      <c r="AE4997">
        <v>4996</v>
      </c>
      <c r="AF4997" s="1">
        <v>2.5517824182524906E-2</v>
      </c>
      <c r="AH4997">
        <v>4996</v>
      </c>
      <c r="AI4997">
        <v>6256.143112722013</v>
      </c>
      <c r="AK4997">
        <v>4996</v>
      </c>
      <c r="AL4997">
        <v>0.30662100253262231</v>
      </c>
      <c r="AN4997">
        <v>4996</v>
      </c>
      <c r="AO4997">
        <v>0.35068151282238291</v>
      </c>
    </row>
    <row r="4998" spans="31:41" x14ac:dyDescent="0.25">
      <c r="AE4998">
        <v>4997</v>
      </c>
      <c r="AF4998" s="1">
        <v>2.6681529391715308E-2</v>
      </c>
      <c r="AH4998">
        <v>4997</v>
      </c>
      <c r="AI4998">
        <v>4227.7095227623759</v>
      </c>
      <c r="AK4998">
        <v>4997</v>
      </c>
      <c r="AL4998">
        <v>0.15268194185876996</v>
      </c>
      <c r="AN4998">
        <v>4997</v>
      </c>
      <c r="AO4998">
        <v>0.3108196900913584</v>
      </c>
    </row>
    <row r="4999" spans="31:41" x14ac:dyDescent="0.25">
      <c r="AE4999">
        <v>4998</v>
      </c>
      <c r="AF4999" s="1">
        <v>3.3969096543449373E-2</v>
      </c>
      <c r="AH4999">
        <v>4998</v>
      </c>
      <c r="AI4999">
        <v>5071.4417160124913</v>
      </c>
      <c r="AK4999">
        <v>4998</v>
      </c>
      <c r="AL4999">
        <v>0.15027850076174784</v>
      </c>
      <c r="AN4999">
        <v>4998</v>
      </c>
      <c r="AO4999">
        <v>0.377413128483782</v>
      </c>
    </row>
    <row r="5000" spans="31:41" x14ac:dyDescent="0.25">
      <c r="AE5000">
        <v>4999</v>
      </c>
      <c r="AF5000" s="1">
        <v>2.7530744617823011E-2</v>
      </c>
      <c r="AH5000">
        <v>4999</v>
      </c>
      <c r="AI5000">
        <v>4765.7686051338169</v>
      </c>
      <c r="AK5000">
        <v>4999</v>
      </c>
      <c r="AL5000">
        <v>0.20139583806757008</v>
      </c>
      <c r="AN5000">
        <v>4999</v>
      </c>
      <c r="AO5000">
        <v>0.36116818504479781</v>
      </c>
    </row>
    <row r="5001" spans="31:41" x14ac:dyDescent="0.25">
      <c r="AE5001">
        <v>5000</v>
      </c>
      <c r="AF5001" s="1">
        <v>3.1103695854668434E-2</v>
      </c>
      <c r="AH5001">
        <v>5000</v>
      </c>
      <c r="AI5001">
        <v>4058.0169124788263</v>
      </c>
      <c r="AK5001">
        <v>5000</v>
      </c>
      <c r="AL5001">
        <v>0.16685238199851618</v>
      </c>
      <c r="AN5001">
        <v>5000</v>
      </c>
      <c r="AO5001">
        <v>0.43659729706722888</v>
      </c>
    </row>
    <row r="5002" spans="31:41" x14ac:dyDescent="0.25">
      <c r="AE5002">
        <v>5001</v>
      </c>
      <c r="AF5002" s="1">
        <v>3.1418951522330874E-2</v>
      </c>
      <c r="AH5002">
        <v>5001</v>
      </c>
      <c r="AI5002">
        <v>4569.9411273608339</v>
      </c>
      <c r="AK5002">
        <v>5001</v>
      </c>
      <c r="AL5002">
        <v>0.20694976707286378</v>
      </c>
      <c r="AN5002">
        <v>5001</v>
      </c>
      <c r="AO5002">
        <v>0.39236319057078922</v>
      </c>
    </row>
    <row r="5003" spans="31:41" x14ac:dyDescent="0.25">
      <c r="AE5003">
        <v>5002</v>
      </c>
      <c r="AF5003" s="1">
        <v>3.061781872769509E-2</v>
      </c>
      <c r="AH5003">
        <v>5002</v>
      </c>
      <c r="AI5003">
        <v>9098.2326546493623</v>
      </c>
      <c r="AK5003">
        <v>5002</v>
      </c>
      <c r="AL5003">
        <v>0.16705366118241907</v>
      </c>
      <c r="AN5003">
        <v>5002</v>
      </c>
      <c r="AO5003">
        <v>0.5010736431791466</v>
      </c>
    </row>
    <row r="5004" spans="31:41" x14ac:dyDescent="0.25">
      <c r="AE5004">
        <v>5003</v>
      </c>
      <c r="AF5004" s="1">
        <v>3.0207985614971511E-2</v>
      </c>
      <c r="AH5004">
        <v>5003</v>
      </c>
      <c r="AI5004">
        <v>6072.155962361775</v>
      </c>
      <c r="AK5004">
        <v>5003</v>
      </c>
      <c r="AL5004">
        <v>0.20322159849833873</v>
      </c>
      <c r="AN5004">
        <v>5003</v>
      </c>
      <c r="AO5004">
        <v>0.4235782541030827</v>
      </c>
    </row>
    <row r="5005" spans="31:41" x14ac:dyDescent="0.25">
      <c r="AE5005">
        <v>5004</v>
      </c>
      <c r="AF5005" s="1">
        <v>2.8855883667775695E-2</v>
      </c>
      <c r="AH5005">
        <v>5004</v>
      </c>
      <c r="AI5005">
        <v>2357.0311936122253</v>
      </c>
      <c r="AK5005">
        <v>5004</v>
      </c>
      <c r="AL5005">
        <v>0.15777854936873875</v>
      </c>
      <c r="AN5005">
        <v>5004</v>
      </c>
      <c r="AO5005">
        <v>0.42087212264206514</v>
      </c>
    </row>
    <row r="5006" spans="31:41" x14ac:dyDescent="0.25">
      <c r="AE5006">
        <v>5005</v>
      </c>
      <c r="AF5006" s="1">
        <v>2.9724663212692626E-2</v>
      </c>
      <c r="AH5006">
        <v>5005</v>
      </c>
      <c r="AI5006">
        <v>1730.8113060731496</v>
      </c>
      <c r="AK5006">
        <v>5005</v>
      </c>
      <c r="AL5006">
        <v>9.9913926013769236E-2</v>
      </c>
      <c r="AN5006">
        <v>5005</v>
      </c>
      <c r="AO5006">
        <v>0.33165058973543321</v>
      </c>
    </row>
    <row r="5007" spans="31:41" x14ac:dyDescent="0.25">
      <c r="AE5007">
        <v>5006</v>
      </c>
      <c r="AF5007" s="1">
        <v>2.7361971837443821E-2</v>
      </c>
      <c r="AH5007">
        <v>5006</v>
      </c>
      <c r="AI5007">
        <v>2512.9040183351262</v>
      </c>
      <c r="AK5007">
        <v>5006</v>
      </c>
      <c r="AL5007">
        <v>0.21392003478928062</v>
      </c>
      <c r="AN5007">
        <v>5006</v>
      </c>
      <c r="AO5007">
        <v>0.30223367267208345</v>
      </c>
    </row>
    <row r="5008" spans="31:41" x14ac:dyDescent="0.25">
      <c r="AE5008">
        <v>5007</v>
      </c>
      <c r="AF5008" s="1">
        <v>2.9334010932763332E-2</v>
      </c>
      <c r="AH5008">
        <v>5007</v>
      </c>
      <c r="AI5008">
        <v>1092.8909712719258</v>
      </c>
      <c r="AK5008">
        <v>5007</v>
      </c>
      <c r="AL5008">
        <v>0.22206118748195613</v>
      </c>
      <c r="AN5008">
        <v>5007</v>
      </c>
      <c r="AO5008">
        <v>0.44887702491530596</v>
      </c>
    </row>
    <row r="5009" spans="31:41" x14ac:dyDescent="0.25">
      <c r="AE5009">
        <v>5008</v>
      </c>
      <c r="AF5009" s="1">
        <v>2.6521597647930495E-2</v>
      </c>
      <c r="AH5009">
        <v>5008</v>
      </c>
      <c r="AI5009">
        <v>1874.6091630587096</v>
      </c>
      <c r="AK5009">
        <v>5008</v>
      </c>
      <c r="AL5009">
        <v>0.22702032565706201</v>
      </c>
      <c r="AN5009">
        <v>5008</v>
      </c>
      <c r="AO5009">
        <v>0.35209499440326025</v>
      </c>
    </row>
    <row r="5010" spans="31:41" x14ac:dyDescent="0.25">
      <c r="AE5010">
        <v>5009</v>
      </c>
      <c r="AF5010" s="1">
        <v>2.6308994790606777E-2</v>
      </c>
      <c r="AH5010">
        <v>5009</v>
      </c>
      <c r="AI5010">
        <v>13196.750886707687</v>
      </c>
      <c r="AK5010">
        <v>5009</v>
      </c>
      <c r="AL5010">
        <v>0.20402805540817759</v>
      </c>
      <c r="AN5010">
        <v>5009</v>
      </c>
      <c r="AO5010">
        <v>0.40506212659151153</v>
      </c>
    </row>
    <row r="5011" spans="31:41" x14ac:dyDescent="0.25">
      <c r="AE5011">
        <v>5010</v>
      </c>
      <c r="AF5011" s="1">
        <v>3.2870051629161345E-2</v>
      </c>
      <c r="AH5011">
        <v>5010</v>
      </c>
      <c r="AI5011">
        <v>1058.8708599943357</v>
      </c>
      <c r="AK5011">
        <v>5010</v>
      </c>
      <c r="AL5011">
        <v>0.2044509532614753</v>
      </c>
      <c r="AN5011">
        <v>5010</v>
      </c>
      <c r="AO5011">
        <v>0.34973424029780392</v>
      </c>
    </row>
    <row r="5012" spans="31:41" x14ac:dyDescent="0.25">
      <c r="AE5012">
        <v>5011</v>
      </c>
      <c r="AF5012" s="1">
        <v>3.199323461566439E-2</v>
      </c>
      <c r="AH5012">
        <v>5011</v>
      </c>
      <c r="AI5012">
        <v>7181.9451173736215</v>
      </c>
      <c r="AK5012">
        <v>5011</v>
      </c>
      <c r="AL5012">
        <v>0.24569007570872931</v>
      </c>
      <c r="AN5012">
        <v>5011</v>
      </c>
      <c r="AO5012">
        <v>0.44926607251988038</v>
      </c>
    </row>
    <row r="5013" spans="31:41" x14ac:dyDescent="0.25">
      <c r="AE5013">
        <v>5012</v>
      </c>
      <c r="AF5013" s="1">
        <v>2.8546346348474305E-2</v>
      </c>
      <c r="AH5013">
        <v>5012</v>
      </c>
      <c r="AI5013">
        <v>8856.1259994724951</v>
      </c>
      <c r="AK5013">
        <v>5012</v>
      </c>
      <c r="AL5013">
        <v>0.20612121739518591</v>
      </c>
      <c r="AN5013">
        <v>5012</v>
      </c>
      <c r="AO5013">
        <v>0.40924233067656335</v>
      </c>
    </row>
    <row r="5014" spans="31:41" x14ac:dyDescent="0.25">
      <c r="AE5014">
        <v>5013</v>
      </c>
      <c r="AF5014" s="1">
        <v>3.1214405436385873E-2</v>
      </c>
      <c r="AH5014">
        <v>5013</v>
      </c>
      <c r="AI5014">
        <v>3695.5356528347847</v>
      </c>
      <c r="AK5014">
        <v>5013</v>
      </c>
      <c r="AL5014">
        <v>0.15268257971669749</v>
      </c>
      <c r="AN5014">
        <v>5013</v>
      </c>
      <c r="AO5014">
        <v>0.45268285999711472</v>
      </c>
    </row>
    <row r="5015" spans="31:41" x14ac:dyDescent="0.25">
      <c r="AE5015">
        <v>5014</v>
      </c>
      <c r="AF5015" s="1">
        <v>3.4013193863074109E-2</v>
      </c>
      <c r="AH5015">
        <v>5014</v>
      </c>
      <c r="AI5015">
        <v>17249.072556450312</v>
      </c>
      <c r="AK5015">
        <v>5014</v>
      </c>
      <c r="AL5015">
        <v>0.26274235809371188</v>
      </c>
      <c r="AN5015">
        <v>5014</v>
      </c>
      <c r="AO5015">
        <v>0.36652961000850082</v>
      </c>
    </row>
    <row r="5016" spans="31:41" x14ac:dyDescent="0.25">
      <c r="AE5016">
        <v>5015</v>
      </c>
      <c r="AF5016" s="1">
        <v>3.1746040528596531E-2</v>
      </c>
      <c r="AH5016">
        <v>5015</v>
      </c>
      <c r="AI5016">
        <v>852.11102568973888</v>
      </c>
      <c r="AK5016">
        <v>5015</v>
      </c>
      <c r="AL5016">
        <v>0.14493085719383736</v>
      </c>
      <c r="AN5016">
        <v>5015</v>
      </c>
      <c r="AO5016">
        <v>0.45725979234223252</v>
      </c>
    </row>
    <row r="5017" spans="31:41" x14ac:dyDescent="0.25">
      <c r="AE5017">
        <v>5016</v>
      </c>
      <c r="AF5017" s="1">
        <v>3.3497331648764561E-2</v>
      </c>
      <c r="AH5017">
        <v>5016</v>
      </c>
      <c r="AI5017">
        <v>2394.0194010058112</v>
      </c>
      <c r="AK5017">
        <v>5016</v>
      </c>
      <c r="AL5017">
        <v>0.20308644017185273</v>
      </c>
      <c r="AN5017">
        <v>5016</v>
      </c>
      <c r="AO5017">
        <v>0.48964356879942683</v>
      </c>
    </row>
    <row r="5018" spans="31:41" x14ac:dyDescent="0.25">
      <c r="AE5018">
        <v>5017</v>
      </c>
      <c r="AF5018" s="1">
        <v>3.4606540196686186E-2</v>
      </c>
      <c r="AH5018">
        <v>5017</v>
      </c>
      <c r="AI5018">
        <v>7749.2718917462789</v>
      </c>
      <c r="AK5018">
        <v>5017</v>
      </c>
      <c r="AL5018">
        <v>0.23341545387914692</v>
      </c>
      <c r="AN5018">
        <v>5017</v>
      </c>
      <c r="AO5018">
        <v>0.37337070231846686</v>
      </c>
    </row>
    <row r="5019" spans="31:41" x14ac:dyDescent="0.25">
      <c r="AE5019">
        <v>5018</v>
      </c>
      <c r="AF5019" s="1">
        <v>2.9644308190771573E-2</v>
      </c>
      <c r="AH5019">
        <v>5018</v>
      </c>
      <c r="AI5019">
        <v>1098.8183386660373</v>
      </c>
      <c r="AK5019">
        <v>5018</v>
      </c>
      <c r="AL5019">
        <v>0.18972805987785654</v>
      </c>
      <c r="AN5019">
        <v>5018</v>
      </c>
      <c r="AO5019">
        <v>0.389434279091875</v>
      </c>
    </row>
    <row r="5020" spans="31:41" x14ac:dyDescent="0.25">
      <c r="AE5020">
        <v>5019</v>
      </c>
      <c r="AF5020" s="1">
        <v>2.1805096509011523E-2</v>
      </c>
      <c r="AH5020">
        <v>5019</v>
      </c>
      <c r="AI5020">
        <v>463.83512693056156</v>
      </c>
      <c r="AK5020">
        <v>5019</v>
      </c>
      <c r="AL5020">
        <v>0.19552018262200069</v>
      </c>
      <c r="AN5020">
        <v>5019</v>
      </c>
      <c r="AO5020">
        <v>0.42921491878907864</v>
      </c>
    </row>
    <row r="5021" spans="31:41" x14ac:dyDescent="0.25">
      <c r="AE5021">
        <v>5020</v>
      </c>
      <c r="AF5021" s="1">
        <v>3.2132320272814763E-2</v>
      </c>
      <c r="AH5021">
        <v>5020</v>
      </c>
      <c r="AI5021">
        <v>10987.636266803411</v>
      </c>
      <c r="AK5021">
        <v>5020</v>
      </c>
      <c r="AL5021">
        <v>0.11321688307470483</v>
      </c>
      <c r="AN5021">
        <v>5020</v>
      </c>
      <c r="AO5021">
        <v>0.38944999842115002</v>
      </c>
    </row>
    <row r="5022" spans="31:41" x14ac:dyDescent="0.25">
      <c r="AE5022">
        <v>5021</v>
      </c>
      <c r="AF5022" s="1">
        <v>2.7099965249214319E-2</v>
      </c>
      <c r="AH5022">
        <v>5021</v>
      </c>
      <c r="AI5022">
        <v>28282.308112703522</v>
      </c>
      <c r="AK5022">
        <v>5021</v>
      </c>
      <c r="AL5022">
        <v>0.21026515657957962</v>
      </c>
      <c r="AN5022">
        <v>5021</v>
      </c>
      <c r="AO5022">
        <v>0.49217431268055112</v>
      </c>
    </row>
    <row r="5023" spans="31:41" x14ac:dyDescent="0.25">
      <c r="AE5023">
        <v>5022</v>
      </c>
      <c r="AF5023" s="1">
        <v>2.9364632693517745E-2</v>
      </c>
      <c r="AH5023">
        <v>5022</v>
      </c>
      <c r="AI5023">
        <v>3125.4060446763056</v>
      </c>
      <c r="AK5023">
        <v>5022</v>
      </c>
      <c r="AL5023">
        <v>0.31381230066958249</v>
      </c>
      <c r="AN5023">
        <v>5022</v>
      </c>
      <c r="AO5023">
        <v>0.32000943713324143</v>
      </c>
    </row>
    <row r="5024" spans="31:41" x14ac:dyDescent="0.25">
      <c r="AE5024">
        <v>5023</v>
      </c>
      <c r="AF5024" s="1">
        <v>3.5060927007503295E-2</v>
      </c>
      <c r="AH5024">
        <v>5023</v>
      </c>
      <c r="AI5024">
        <v>8883.3299813721987</v>
      </c>
      <c r="AK5024">
        <v>5023</v>
      </c>
      <c r="AL5024">
        <v>0.18812505607107108</v>
      </c>
      <c r="AN5024">
        <v>5023</v>
      </c>
      <c r="AO5024">
        <v>0.34102575557042947</v>
      </c>
    </row>
    <row r="5025" spans="31:41" x14ac:dyDescent="0.25">
      <c r="AE5025">
        <v>5024</v>
      </c>
      <c r="AF5025" s="1">
        <v>3.3452132560775505E-2</v>
      </c>
      <c r="AH5025">
        <v>5024</v>
      </c>
      <c r="AI5025">
        <v>26979.532019048711</v>
      </c>
      <c r="AK5025">
        <v>5024</v>
      </c>
      <c r="AL5025">
        <v>0.13701209272240197</v>
      </c>
      <c r="AN5025">
        <v>5024</v>
      </c>
      <c r="AO5025">
        <v>0.42093616330748873</v>
      </c>
    </row>
    <row r="5026" spans="31:41" x14ac:dyDescent="0.25">
      <c r="AE5026">
        <v>5025</v>
      </c>
      <c r="AF5026" s="1">
        <v>2.756176900428442E-2</v>
      </c>
      <c r="AH5026">
        <v>5025</v>
      </c>
      <c r="AI5026">
        <v>1361.9086300449765</v>
      </c>
      <c r="AK5026">
        <v>5025</v>
      </c>
      <c r="AL5026">
        <v>0.17108126733376605</v>
      </c>
      <c r="AN5026">
        <v>5025</v>
      </c>
      <c r="AO5026">
        <v>0.42553300084863943</v>
      </c>
    </row>
    <row r="5027" spans="31:41" x14ac:dyDescent="0.25">
      <c r="AE5027">
        <v>5026</v>
      </c>
      <c r="AF5027" s="1">
        <v>2.5196706181982442E-2</v>
      </c>
      <c r="AH5027">
        <v>5026</v>
      </c>
      <c r="AI5027">
        <v>5456.7557498230053</v>
      </c>
      <c r="AK5027">
        <v>5026</v>
      </c>
      <c r="AL5027">
        <v>0.18557356766524052</v>
      </c>
      <c r="AN5027">
        <v>5026</v>
      </c>
      <c r="AO5027">
        <v>0.43616332098971694</v>
      </c>
    </row>
    <row r="5028" spans="31:41" x14ac:dyDescent="0.25">
      <c r="AE5028">
        <v>5027</v>
      </c>
      <c r="AF5028" s="1">
        <v>2.7584068156585761E-2</v>
      </c>
      <c r="AH5028">
        <v>5027</v>
      </c>
      <c r="AI5028">
        <v>2225.6333481198403</v>
      </c>
      <c r="AK5028">
        <v>5027</v>
      </c>
      <c r="AL5028">
        <v>0.23070268721751219</v>
      </c>
      <c r="AN5028">
        <v>5027</v>
      </c>
      <c r="AO5028">
        <v>0.43154199938492821</v>
      </c>
    </row>
    <row r="5029" spans="31:41" x14ac:dyDescent="0.25">
      <c r="AE5029">
        <v>5028</v>
      </c>
      <c r="AF5029" s="1">
        <v>2.9999519560935273E-2</v>
      </c>
      <c r="AH5029">
        <v>5028</v>
      </c>
      <c r="AI5029">
        <v>960.50863795312443</v>
      </c>
      <c r="AK5029">
        <v>5028</v>
      </c>
      <c r="AL5029">
        <v>0.16748395668352367</v>
      </c>
      <c r="AN5029">
        <v>5028</v>
      </c>
      <c r="AO5029">
        <v>0.45099732484022814</v>
      </c>
    </row>
    <row r="5030" spans="31:41" x14ac:dyDescent="0.25">
      <c r="AE5030">
        <v>5029</v>
      </c>
      <c r="AF5030" s="1">
        <v>3.3522800161125854E-2</v>
      </c>
      <c r="AH5030">
        <v>5029</v>
      </c>
      <c r="AI5030">
        <v>833.20415704119216</v>
      </c>
      <c r="AK5030">
        <v>5029</v>
      </c>
      <c r="AL5030">
        <v>0.26307505319136415</v>
      </c>
      <c r="AN5030">
        <v>5029</v>
      </c>
      <c r="AO5030">
        <v>0.27703940673049388</v>
      </c>
    </row>
    <row r="5031" spans="31:41" x14ac:dyDescent="0.25">
      <c r="AE5031">
        <v>5030</v>
      </c>
      <c r="AF5031" s="1">
        <v>3.4443662594791924E-2</v>
      </c>
      <c r="AH5031">
        <v>5030</v>
      </c>
      <c r="AI5031">
        <v>9729.9559460031942</v>
      </c>
      <c r="AK5031">
        <v>5030</v>
      </c>
      <c r="AL5031">
        <v>0.18835683954710078</v>
      </c>
      <c r="AN5031">
        <v>5030</v>
      </c>
      <c r="AO5031">
        <v>0.37154850129998346</v>
      </c>
    </row>
    <row r="5032" spans="31:41" x14ac:dyDescent="0.25">
      <c r="AE5032">
        <v>5031</v>
      </c>
      <c r="AF5032" s="1">
        <v>3.0001993765048862E-2</v>
      </c>
      <c r="AH5032">
        <v>5031</v>
      </c>
      <c r="AI5032">
        <v>78562.922689100276</v>
      </c>
      <c r="AK5032">
        <v>5031</v>
      </c>
      <c r="AL5032">
        <v>0.21415145818843853</v>
      </c>
      <c r="AN5032">
        <v>5031</v>
      </c>
      <c r="AO5032">
        <v>0.32758802634018097</v>
      </c>
    </row>
    <row r="5033" spans="31:41" x14ac:dyDescent="0.25">
      <c r="AE5033">
        <v>5032</v>
      </c>
      <c r="AF5033" s="1">
        <v>2.8752417499485539E-2</v>
      </c>
      <c r="AH5033">
        <v>5032</v>
      </c>
      <c r="AI5033">
        <v>5025.2457188119479</v>
      </c>
      <c r="AK5033">
        <v>5032</v>
      </c>
      <c r="AL5033">
        <v>0.23048699489156504</v>
      </c>
      <c r="AN5033">
        <v>5032</v>
      </c>
      <c r="AO5033">
        <v>0.38487979829083852</v>
      </c>
    </row>
    <row r="5034" spans="31:41" x14ac:dyDescent="0.25">
      <c r="AE5034">
        <v>5033</v>
      </c>
      <c r="AF5034" s="1">
        <v>3.6936486724832962E-2</v>
      </c>
      <c r="AH5034">
        <v>5033</v>
      </c>
      <c r="AI5034">
        <v>15913.399788147417</v>
      </c>
      <c r="AK5034">
        <v>5033</v>
      </c>
      <c r="AL5034">
        <v>0.25878866590093624</v>
      </c>
      <c r="AN5034">
        <v>5033</v>
      </c>
      <c r="AO5034">
        <v>0.38350330171903613</v>
      </c>
    </row>
    <row r="5035" spans="31:41" x14ac:dyDescent="0.25">
      <c r="AE5035">
        <v>5034</v>
      </c>
      <c r="AF5035" s="1">
        <v>3.0008854935569929E-2</v>
      </c>
      <c r="AH5035">
        <v>5034</v>
      </c>
      <c r="AI5035">
        <v>4425.431450864432</v>
      </c>
      <c r="AK5035">
        <v>5034</v>
      </c>
      <c r="AL5035">
        <v>0.15743512744394406</v>
      </c>
      <c r="AN5035">
        <v>5034</v>
      </c>
      <c r="AO5035">
        <v>0.44817911571900931</v>
      </c>
    </row>
    <row r="5036" spans="31:41" x14ac:dyDescent="0.25">
      <c r="AE5036">
        <v>5035</v>
      </c>
      <c r="AF5036" s="1">
        <v>2.9678401736838111E-2</v>
      </c>
      <c r="AH5036">
        <v>5035</v>
      </c>
      <c r="AI5036">
        <v>1343.8745515978137</v>
      </c>
      <c r="AK5036">
        <v>5035</v>
      </c>
      <c r="AL5036">
        <v>0.20178073792051873</v>
      </c>
      <c r="AN5036">
        <v>5035</v>
      </c>
      <c r="AO5036">
        <v>0.4634526473421457</v>
      </c>
    </row>
    <row r="5037" spans="31:41" x14ac:dyDescent="0.25">
      <c r="AE5037">
        <v>5036</v>
      </c>
      <c r="AF5037" s="1">
        <v>3.241586252255324E-2</v>
      </c>
      <c r="AH5037">
        <v>5036</v>
      </c>
      <c r="AI5037">
        <v>23959.784215321757</v>
      </c>
      <c r="AK5037">
        <v>5036</v>
      </c>
      <c r="AL5037">
        <v>0.24383233453668757</v>
      </c>
      <c r="AN5037">
        <v>5036</v>
      </c>
      <c r="AO5037">
        <v>0.42725213721271721</v>
      </c>
    </row>
    <row r="5038" spans="31:41" x14ac:dyDescent="0.25">
      <c r="AE5038">
        <v>5037</v>
      </c>
      <c r="AF5038" s="1">
        <v>3.2089702115174257E-2</v>
      </c>
      <c r="AH5038">
        <v>5037</v>
      </c>
      <c r="AI5038">
        <v>2303.0843633965546</v>
      </c>
      <c r="AK5038">
        <v>5037</v>
      </c>
      <c r="AL5038">
        <v>0.26380786988223415</v>
      </c>
      <c r="AN5038">
        <v>5037</v>
      </c>
      <c r="AO5038">
        <v>0.42584589257975836</v>
      </c>
    </row>
    <row r="5039" spans="31:41" x14ac:dyDescent="0.25">
      <c r="AE5039">
        <v>5038</v>
      </c>
      <c r="AF5039" s="1">
        <v>2.7075852189247795E-2</v>
      </c>
      <c r="AH5039">
        <v>5038</v>
      </c>
      <c r="AI5039">
        <v>16906.213132801837</v>
      </c>
      <c r="AK5039">
        <v>5038</v>
      </c>
      <c r="AL5039">
        <v>0.12686891253820248</v>
      </c>
      <c r="AN5039">
        <v>5038</v>
      </c>
      <c r="AO5039">
        <v>0.42221490274792695</v>
      </c>
    </row>
    <row r="5040" spans="31:41" x14ac:dyDescent="0.25">
      <c r="AE5040">
        <v>5039</v>
      </c>
      <c r="AF5040" s="1">
        <v>3.1075796810107637E-2</v>
      </c>
      <c r="AH5040">
        <v>5039</v>
      </c>
      <c r="AI5040">
        <v>7953.4828987013625</v>
      </c>
      <c r="AK5040">
        <v>5039</v>
      </c>
      <c r="AL5040">
        <v>0.1900926706344116</v>
      </c>
      <c r="AN5040">
        <v>5039</v>
      </c>
      <c r="AO5040">
        <v>0.36521130232141946</v>
      </c>
    </row>
    <row r="5041" spans="31:41" x14ac:dyDescent="0.25">
      <c r="AE5041">
        <v>5040</v>
      </c>
      <c r="AF5041" s="1">
        <v>2.7378548000276393E-2</v>
      </c>
      <c r="AH5041">
        <v>5040</v>
      </c>
      <c r="AI5041">
        <v>3931.4168103503634</v>
      </c>
      <c r="AK5041">
        <v>5040</v>
      </c>
      <c r="AL5041">
        <v>0.12201950351070939</v>
      </c>
      <c r="AN5041">
        <v>5040</v>
      </c>
      <c r="AO5041">
        <v>0.41645532802967944</v>
      </c>
    </row>
    <row r="5042" spans="31:41" x14ac:dyDescent="0.25">
      <c r="AE5042">
        <v>5041</v>
      </c>
      <c r="AF5042" s="1">
        <v>3.1456734401390296E-2</v>
      </c>
      <c r="AH5042">
        <v>5041</v>
      </c>
      <c r="AI5042">
        <v>4982.8329586428235</v>
      </c>
      <c r="AK5042">
        <v>5041</v>
      </c>
      <c r="AL5042">
        <v>0.14521749178643797</v>
      </c>
      <c r="AN5042">
        <v>5041</v>
      </c>
      <c r="AO5042">
        <v>0.36210458531207046</v>
      </c>
    </row>
    <row r="5043" spans="31:41" x14ac:dyDescent="0.25">
      <c r="AE5043">
        <v>5042</v>
      </c>
      <c r="AF5043" s="1">
        <v>2.987660544325732E-2</v>
      </c>
      <c r="AH5043">
        <v>5042</v>
      </c>
      <c r="AI5043">
        <v>3108.7829698584305</v>
      </c>
      <c r="AK5043">
        <v>5042</v>
      </c>
      <c r="AL5043">
        <v>0.12555837387446939</v>
      </c>
      <c r="AN5043">
        <v>5042</v>
      </c>
      <c r="AO5043">
        <v>0.34557836727092145</v>
      </c>
    </row>
    <row r="5044" spans="31:41" x14ac:dyDescent="0.25">
      <c r="AE5044">
        <v>5043</v>
      </c>
      <c r="AF5044" s="1">
        <v>2.6906873397327224E-2</v>
      </c>
      <c r="AH5044">
        <v>5043</v>
      </c>
      <c r="AI5044">
        <v>5213.263972789282</v>
      </c>
      <c r="AK5044">
        <v>5043</v>
      </c>
      <c r="AL5044">
        <v>0.16219737787982064</v>
      </c>
      <c r="AN5044">
        <v>5043</v>
      </c>
      <c r="AO5044">
        <v>0.38022480718583263</v>
      </c>
    </row>
    <row r="5045" spans="31:41" x14ac:dyDescent="0.25">
      <c r="AE5045">
        <v>5044</v>
      </c>
      <c r="AF5045" s="1">
        <v>2.7173559653997925E-2</v>
      </c>
      <c r="AH5045">
        <v>5044</v>
      </c>
      <c r="AI5045">
        <v>2657.6285006250146</v>
      </c>
      <c r="AK5045">
        <v>5044</v>
      </c>
      <c r="AL5045">
        <v>0.26417703969142675</v>
      </c>
      <c r="AN5045">
        <v>5044</v>
      </c>
      <c r="AO5045">
        <v>0.39917336824692629</v>
      </c>
    </row>
    <row r="5046" spans="31:41" x14ac:dyDescent="0.25">
      <c r="AE5046">
        <v>5045</v>
      </c>
      <c r="AF5046" s="1">
        <v>2.8991033610934691E-2</v>
      </c>
      <c r="AH5046">
        <v>5045</v>
      </c>
      <c r="AI5046">
        <v>1968.2337892833816</v>
      </c>
      <c r="AK5046">
        <v>5045</v>
      </c>
      <c r="AL5046">
        <v>0.21009588036013432</v>
      </c>
      <c r="AN5046">
        <v>5045</v>
      </c>
      <c r="AO5046">
        <v>0.37089208454521183</v>
      </c>
    </row>
    <row r="5047" spans="31:41" x14ac:dyDescent="0.25">
      <c r="AE5047">
        <v>5046</v>
      </c>
      <c r="AF5047" s="1">
        <v>3.1187260159969421E-2</v>
      </c>
      <c r="AH5047">
        <v>5046</v>
      </c>
      <c r="AI5047">
        <v>9076.6361253891846</v>
      </c>
      <c r="AK5047">
        <v>5046</v>
      </c>
      <c r="AL5047">
        <v>0.19514807448758936</v>
      </c>
      <c r="AN5047">
        <v>5046</v>
      </c>
      <c r="AO5047">
        <v>0.4188035036449923</v>
      </c>
    </row>
    <row r="5048" spans="31:41" x14ac:dyDescent="0.25">
      <c r="AE5048">
        <v>5047</v>
      </c>
      <c r="AF5048" s="1">
        <v>3.5663499661862996E-2</v>
      </c>
      <c r="AH5048">
        <v>5047</v>
      </c>
      <c r="AI5048">
        <v>2619.0252470613791</v>
      </c>
      <c r="AK5048">
        <v>5047</v>
      </c>
      <c r="AL5048">
        <v>0.19806031433650564</v>
      </c>
      <c r="AN5048">
        <v>5047</v>
      </c>
      <c r="AO5048">
        <v>0.42158430787940859</v>
      </c>
    </row>
    <row r="5049" spans="31:41" x14ac:dyDescent="0.25">
      <c r="AE5049">
        <v>5048</v>
      </c>
      <c r="AF5049" s="1">
        <v>3.4335624862951164E-2</v>
      </c>
      <c r="AH5049">
        <v>5048</v>
      </c>
      <c r="AI5049">
        <v>7085.2432192546785</v>
      </c>
      <c r="AK5049">
        <v>5048</v>
      </c>
      <c r="AL5049">
        <v>0.2040466805474655</v>
      </c>
      <c r="AN5049">
        <v>5048</v>
      </c>
      <c r="AO5049">
        <v>0.3580912511888828</v>
      </c>
    </row>
    <row r="5050" spans="31:41" x14ac:dyDescent="0.25">
      <c r="AE5050">
        <v>5049</v>
      </c>
      <c r="AF5050" s="1">
        <v>3.1477651044077515E-2</v>
      </c>
      <c r="AH5050">
        <v>5049</v>
      </c>
      <c r="AI5050">
        <v>2592.1885713656943</v>
      </c>
      <c r="AK5050">
        <v>5049</v>
      </c>
      <c r="AL5050">
        <v>0.24122500042661274</v>
      </c>
      <c r="AN5050">
        <v>5049</v>
      </c>
      <c r="AO5050">
        <v>0.44664372903227367</v>
      </c>
    </row>
    <row r="5051" spans="31:41" x14ac:dyDescent="0.25">
      <c r="AE5051">
        <v>5050</v>
      </c>
      <c r="AF5051" s="1">
        <v>3.4842637125216624E-2</v>
      </c>
      <c r="AH5051">
        <v>5050</v>
      </c>
      <c r="AI5051">
        <v>146.4272802957228</v>
      </c>
      <c r="AK5051">
        <v>5050</v>
      </c>
      <c r="AL5051">
        <v>0.21391799486739946</v>
      </c>
      <c r="AN5051">
        <v>5050</v>
      </c>
      <c r="AO5051">
        <v>0.45980764268587837</v>
      </c>
    </row>
    <row r="5052" spans="31:41" x14ac:dyDescent="0.25">
      <c r="AE5052">
        <v>5051</v>
      </c>
      <c r="AF5052" s="1">
        <v>2.8815048751317685E-2</v>
      </c>
      <c r="AH5052">
        <v>5051</v>
      </c>
      <c r="AI5052">
        <v>3639.4235117367807</v>
      </c>
      <c r="AK5052">
        <v>5051</v>
      </c>
      <c r="AL5052">
        <v>0.19832927323803268</v>
      </c>
      <c r="AN5052">
        <v>5051</v>
      </c>
      <c r="AO5052">
        <v>0.29772405212313857</v>
      </c>
    </row>
    <row r="5053" spans="31:41" x14ac:dyDescent="0.25">
      <c r="AE5053">
        <v>5052</v>
      </c>
      <c r="AF5053" s="1">
        <v>3.2084859335571814E-2</v>
      </c>
      <c r="AH5053">
        <v>5052</v>
      </c>
      <c r="AI5053">
        <v>2956.9580433140045</v>
      </c>
      <c r="AK5053">
        <v>5052</v>
      </c>
      <c r="AL5053">
        <v>0.17181774800988592</v>
      </c>
      <c r="AN5053">
        <v>5052</v>
      </c>
      <c r="AO5053">
        <v>0.4215103721185649</v>
      </c>
    </row>
    <row r="5054" spans="31:41" x14ac:dyDescent="0.25">
      <c r="AE5054">
        <v>5053</v>
      </c>
      <c r="AF5054" s="1">
        <v>2.7864336249473487E-2</v>
      </c>
      <c r="AH5054">
        <v>5053</v>
      </c>
      <c r="AI5054">
        <v>8822.5312859868427</v>
      </c>
      <c r="AK5054">
        <v>5053</v>
      </c>
      <c r="AL5054">
        <v>0.24300730666864742</v>
      </c>
      <c r="AN5054">
        <v>5053</v>
      </c>
      <c r="AO5054">
        <v>0.38644699816560035</v>
      </c>
    </row>
    <row r="5055" spans="31:41" x14ac:dyDescent="0.25">
      <c r="AE5055">
        <v>5054</v>
      </c>
      <c r="AF5055" s="1">
        <v>2.602034773386408E-2</v>
      </c>
      <c r="AH5055">
        <v>5054</v>
      </c>
      <c r="AI5055">
        <v>1640.5117945366378</v>
      </c>
      <c r="AK5055">
        <v>5054</v>
      </c>
      <c r="AL5055">
        <v>0.13462436207773681</v>
      </c>
      <c r="AN5055">
        <v>5054</v>
      </c>
      <c r="AO5055">
        <v>0.49468926589324519</v>
      </c>
    </row>
    <row r="5056" spans="31:41" x14ac:dyDescent="0.25">
      <c r="AE5056">
        <v>5055</v>
      </c>
      <c r="AF5056" s="1">
        <v>3.3631134978355126E-2</v>
      </c>
      <c r="AH5056">
        <v>5055</v>
      </c>
      <c r="AI5056">
        <v>1981.4759642135496</v>
      </c>
      <c r="AK5056">
        <v>5055</v>
      </c>
      <c r="AL5056">
        <v>0.23452019152999354</v>
      </c>
      <c r="AN5056">
        <v>5055</v>
      </c>
      <c r="AO5056">
        <v>0.40151458663613926</v>
      </c>
    </row>
    <row r="5057" spans="31:41" x14ac:dyDescent="0.25">
      <c r="AE5057">
        <v>5056</v>
      </c>
      <c r="AF5057" s="1">
        <v>2.4905186136594759E-2</v>
      </c>
      <c r="AH5057">
        <v>5056</v>
      </c>
      <c r="AI5057">
        <v>2210.6675604003708</v>
      </c>
      <c r="AK5057">
        <v>5056</v>
      </c>
      <c r="AL5057">
        <v>0.19062092666695643</v>
      </c>
      <c r="AN5057">
        <v>5056</v>
      </c>
      <c r="AO5057">
        <v>0.33809702586173335</v>
      </c>
    </row>
    <row r="5058" spans="31:41" x14ac:dyDescent="0.25">
      <c r="AE5058">
        <v>5057</v>
      </c>
      <c r="AF5058" s="1">
        <v>3.6150827027320309E-2</v>
      </c>
      <c r="AH5058">
        <v>5057</v>
      </c>
      <c r="AI5058">
        <v>4124.5859532664226</v>
      </c>
      <c r="AK5058">
        <v>5057</v>
      </c>
      <c r="AL5058">
        <v>0.2335525265877379</v>
      </c>
      <c r="AN5058">
        <v>5057</v>
      </c>
      <c r="AO5058">
        <v>0.3908269709456404</v>
      </c>
    </row>
    <row r="5059" spans="31:41" x14ac:dyDescent="0.25">
      <c r="AE5059">
        <v>5058</v>
      </c>
      <c r="AF5059" s="1">
        <v>3.4041112232531257E-2</v>
      </c>
      <c r="AH5059">
        <v>5058</v>
      </c>
      <c r="AI5059">
        <v>11044.928207953521</v>
      </c>
      <c r="AK5059">
        <v>5058</v>
      </c>
      <c r="AL5059">
        <v>0.21668011468719595</v>
      </c>
      <c r="AN5059">
        <v>5058</v>
      </c>
      <c r="AO5059">
        <v>0.38796741887377062</v>
      </c>
    </row>
    <row r="5060" spans="31:41" x14ac:dyDescent="0.25">
      <c r="AE5060">
        <v>5059</v>
      </c>
      <c r="AF5060" s="1">
        <v>3.0891067135659922E-2</v>
      </c>
      <c r="AH5060">
        <v>5059</v>
      </c>
      <c r="AI5060">
        <v>6868.8781754390202</v>
      </c>
      <c r="AK5060">
        <v>5059</v>
      </c>
      <c r="AL5060">
        <v>0.25102150850315619</v>
      </c>
      <c r="AN5060">
        <v>5059</v>
      </c>
      <c r="AO5060">
        <v>0.35881678521515165</v>
      </c>
    </row>
    <row r="5061" spans="31:41" x14ac:dyDescent="0.25">
      <c r="AE5061">
        <v>5060</v>
      </c>
      <c r="AF5061" s="1">
        <v>2.7916044527848793E-2</v>
      </c>
      <c r="AH5061">
        <v>5060</v>
      </c>
      <c r="AI5061">
        <v>884.73929052331107</v>
      </c>
      <c r="AK5061">
        <v>5060</v>
      </c>
      <c r="AL5061">
        <v>0.20872928115737638</v>
      </c>
      <c r="AN5061">
        <v>5060</v>
      </c>
      <c r="AO5061">
        <v>0.34814904580629674</v>
      </c>
    </row>
    <row r="5062" spans="31:41" x14ac:dyDescent="0.25">
      <c r="AE5062">
        <v>5061</v>
      </c>
      <c r="AF5062" s="1">
        <v>2.3318997538665176E-2</v>
      </c>
      <c r="AH5062">
        <v>5061</v>
      </c>
      <c r="AI5062">
        <v>1164.0690834389543</v>
      </c>
      <c r="AK5062">
        <v>5061</v>
      </c>
      <c r="AL5062">
        <v>0.15587120102125634</v>
      </c>
      <c r="AN5062">
        <v>5061</v>
      </c>
      <c r="AO5062">
        <v>0.34558070821293124</v>
      </c>
    </row>
    <row r="5063" spans="31:41" x14ac:dyDescent="0.25">
      <c r="AE5063">
        <v>5062</v>
      </c>
      <c r="AF5063" s="1">
        <v>3.4144667028966458E-2</v>
      </c>
      <c r="AH5063">
        <v>5062</v>
      </c>
      <c r="AI5063">
        <v>1574.6024953440594</v>
      </c>
      <c r="AK5063">
        <v>5062</v>
      </c>
      <c r="AL5063">
        <v>0.32649665060445099</v>
      </c>
      <c r="AN5063">
        <v>5062</v>
      </c>
      <c r="AO5063">
        <v>0.36811546254909144</v>
      </c>
    </row>
    <row r="5064" spans="31:41" x14ac:dyDescent="0.25">
      <c r="AE5064">
        <v>5063</v>
      </c>
      <c r="AF5064" s="1">
        <v>2.1387971498985969E-2</v>
      </c>
      <c r="AH5064">
        <v>5063</v>
      </c>
      <c r="AI5064">
        <v>18585.31024055025</v>
      </c>
      <c r="AK5064">
        <v>5063</v>
      </c>
      <c r="AL5064">
        <v>0.16835402953491718</v>
      </c>
      <c r="AN5064">
        <v>5063</v>
      </c>
      <c r="AO5064">
        <v>0.47110712136005872</v>
      </c>
    </row>
    <row r="5065" spans="31:41" x14ac:dyDescent="0.25">
      <c r="AE5065">
        <v>5064</v>
      </c>
      <c r="AF5065" s="1">
        <v>3.0707749955473984E-2</v>
      </c>
      <c r="AH5065">
        <v>5064</v>
      </c>
      <c r="AI5065">
        <v>3418.3926339840827</v>
      </c>
      <c r="AK5065">
        <v>5064</v>
      </c>
      <c r="AL5065">
        <v>0.2123585070830187</v>
      </c>
      <c r="AN5065">
        <v>5064</v>
      </c>
      <c r="AO5065">
        <v>0.39801356831393092</v>
      </c>
    </row>
    <row r="5066" spans="31:41" x14ac:dyDescent="0.25">
      <c r="AE5066">
        <v>5065</v>
      </c>
      <c r="AF5066" s="1">
        <v>3.4165556456358992E-2</v>
      </c>
      <c r="AH5066">
        <v>5065</v>
      </c>
      <c r="AI5066">
        <v>21380.436716113916</v>
      </c>
      <c r="AK5066">
        <v>5065</v>
      </c>
      <c r="AL5066">
        <v>0.22549660037110583</v>
      </c>
      <c r="AN5066">
        <v>5065</v>
      </c>
      <c r="AO5066">
        <v>0.37081862346983852</v>
      </c>
    </row>
    <row r="5067" spans="31:41" x14ac:dyDescent="0.25">
      <c r="AE5067">
        <v>5066</v>
      </c>
      <c r="AF5067" s="1">
        <v>2.3235774056967085E-2</v>
      </c>
      <c r="AH5067">
        <v>5066</v>
      </c>
      <c r="AI5067">
        <v>8482.0356579710678</v>
      </c>
      <c r="AK5067">
        <v>5066</v>
      </c>
      <c r="AL5067">
        <v>0.26564104729498289</v>
      </c>
      <c r="AN5067">
        <v>5066</v>
      </c>
      <c r="AO5067">
        <v>0.42827471436994247</v>
      </c>
    </row>
    <row r="5068" spans="31:41" x14ac:dyDescent="0.25">
      <c r="AE5068">
        <v>5067</v>
      </c>
      <c r="AF5068" s="1">
        <v>2.8011466755686332E-2</v>
      </c>
      <c r="AH5068">
        <v>5067</v>
      </c>
      <c r="AI5068">
        <v>2494.6560240096564</v>
      </c>
      <c r="AK5068">
        <v>5067</v>
      </c>
      <c r="AL5068">
        <v>0.20438839628526126</v>
      </c>
      <c r="AN5068">
        <v>5067</v>
      </c>
      <c r="AO5068">
        <v>0.40387126581349919</v>
      </c>
    </row>
    <row r="5069" spans="31:41" x14ac:dyDescent="0.25">
      <c r="AE5069">
        <v>5068</v>
      </c>
      <c r="AF5069" s="1">
        <v>3.0610061527874377E-2</v>
      </c>
      <c r="AH5069">
        <v>5068</v>
      </c>
      <c r="AI5069">
        <v>2454.9768941896341</v>
      </c>
      <c r="AK5069">
        <v>5068</v>
      </c>
      <c r="AL5069">
        <v>0.22326728292760062</v>
      </c>
      <c r="AN5069">
        <v>5068</v>
      </c>
      <c r="AO5069">
        <v>0.44226451015543655</v>
      </c>
    </row>
    <row r="5070" spans="31:41" x14ac:dyDescent="0.25">
      <c r="AE5070">
        <v>5069</v>
      </c>
      <c r="AF5070" s="1">
        <v>2.8857028245078187E-2</v>
      </c>
      <c r="AH5070">
        <v>5069</v>
      </c>
      <c r="AI5070">
        <v>3585.4212501241009</v>
      </c>
      <c r="AK5070">
        <v>5069</v>
      </c>
      <c r="AL5070">
        <v>0.28112994517878354</v>
      </c>
      <c r="AN5070">
        <v>5069</v>
      </c>
      <c r="AO5070">
        <v>0.41636804952896822</v>
      </c>
    </row>
    <row r="5071" spans="31:41" x14ac:dyDescent="0.25">
      <c r="AE5071">
        <v>5070</v>
      </c>
      <c r="AF5071" s="1">
        <v>2.9826073339206838E-2</v>
      </c>
      <c r="AH5071">
        <v>5070</v>
      </c>
      <c r="AI5071">
        <v>25007.896898845778</v>
      </c>
      <c r="AK5071">
        <v>5070</v>
      </c>
      <c r="AL5071">
        <v>0.19243063465048579</v>
      </c>
      <c r="AN5071">
        <v>5070</v>
      </c>
      <c r="AO5071">
        <v>0.274122606157641</v>
      </c>
    </row>
    <row r="5072" spans="31:41" x14ac:dyDescent="0.25">
      <c r="AE5072">
        <v>5071</v>
      </c>
      <c r="AF5072" s="1">
        <v>2.3849217364457331E-2</v>
      </c>
      <c r="AH5072">
        <v>5071</v>
      </c>
      <c r="AI5072">
        <v>1518.8844676719218</v>
      </c>
      <c r="AK5072">
        <v>5071</v>
      </c>
      <c r="AL5072">
        <v>0.29891266409754852</v>
      </c>
      <c r="AN5072">
        <v>5071</v>
      </c>
      <c r="AO5072">
        <v>0.35875447140856803</v>
      </c>
    </row>
    <row r="5073" spans="31:41" x14ac:dyDescent="0.25">
      <c r="AE5073">
        <v>5072</v>
      </c>
      <c r="AF5073" s="1">
        <v>3.1311635024829254E-2</v>
      </c>
      <c r="AH5073">
        <v>5072</v>
      </c>
      <c r="AI5073">
        <v>1235.8331608835292</v>
      </c>
      <c r="AK5073">
        <v>5072</v>
      </c>
      <c r="AL5073">
        <v>0.24152066051994495</v>
      </c>
      <c r="AN5073">
        <v>5072</v>
      </c>
      <c r="AO5073">
        <v>0.48469987925298924</v>
      </c>
    </row>
    <row r="5074" spans="31:41" x14ac:dyDescent="0.25">
      <c r="AE5074">
        <v>5073</v>
      </c>
      <c r="AF5074" s="1">
        <v>2.7670836967044865E-2</v>
      </c>
      <c r="AH5074">
        <v>5073</v>
      </c>
      <c r="AI5074">
        <v>3123.5149953778514</v>
      </c>
      <c r="AK5074">
        <v>5073</v>
      </c>
      <c r="AL5074">
        <v>0.22223850472277495</v>
      </c>
      <c r="AN5074">
        <v>5073</v>
      </c>
      <c r="AO5074">
        <v>0.43587955232203529</v>
      </c>
    </row>
    <row r="5075" spans="31:41" x14ac:dyDescent="0.25">
      <c r="AE5075">
        <v>5074</v>
      </c>
      <c r="AF5075" s="1">
        <v>2.725085724380838E-2</v>
      </c>
      <c r="AH5075">
        <v>5074</v>
      </c>
      <c r="AI5075">
        <v>3443.1900695607069</v>
      </c>
      <c r="AK5075">
        <v>5074</v>
      </c>
      <c r="AL5075">
        <v>0.20405214215860737</v>
      </c>
      <c r="AN5075">
        <v>5074</v>
      </c>
      <c r="AO5075">
        <v>0.4136563978482769</v>
      </c>
    </row>
    <row r="5076" spans="31:41" x14ac:dyDescent="0.25">
      <c r="AE5076">
        <v>5075</v>
      </c>
      <c r="AF5076" s="1">
        <v>2.7992570186277321E-2</v>
      </c>
      <c r="AH5076">
        <v>5075</v>
      </c>
      <c r="AI5076">
        <v>3064.1342558415354</v>
      </c>
      <c r="AK5076">
        <v>5075</v>
      </c>
      <c r="AL5076">
        <v>0.22168550180472651</v>
      </c>
      <c r="AN5076">
        <v>5075</v>
      </c>
      <c r="AO5076">
        <v>0.30780851209006838</v>
      </c>
    </row>
    <row r="5077" spans="31:41" x14ac:dyDescent="0.25">
      <c r="AE5077">
        <v>5076</v>
      </c>
      <c r="AF5077" s="1">
        <v>1.9648194462991375E-2</v>
      </c>
      <c r="AH5077">
        <v>5076</v>
      </c>
      <c r="AI5077">
        <v>828.21760818244854</v>
      </c>
      <c r="AK5077">
        <v>5076</v>
      </c>
      <c r="AL5077">
        <v>0.16180338603647698</v>
      </c>
      <c r="AN5077">
        <v>5076</v>
      </c>
      <c r="AO5077">
        <v>0.34583320929349437</v>
      </c>
    </row>
    <row r="5078" spans="31:41" x14ac:dyDescent="0.25">
      <c r="AE5078">
        <v>5077</v>
      </c>
      <c r="AF5078" s="1">
        <v>3.2261931374806263E-2</v>
      </c>
      <c r="AH5078">
        <v>5077</v>
      </c>
      <c r="AI5078">
        <v>14212.659554896867</v>
      </c>
      <c r="AK5078">
        <v>5077</v>
      </c>
      <c r="AL5078">
        <v>0.14136977958913627</v>
      </c>
      <c r="AN5078">
        <v>5077</v>
      </c>
      <c r="AO5078">
        <v>0.47023444924411312</v>
      </c>
    </row>
    <row r="5079" spans="31:41" x14ac:dyDescent="0.25">
      <c r="AE5079">
        <v>5078</v>
      </c>
      <c r="AF5079" s="1">
        <v>3.0036839528993386E-2</v>
      </c>
      <c r="AH5079">
        <v>5078</v>
      </c>
      <c r="AI5079">
        <v>10702.889418650519</v>
      </c>
      <c r="AK5079">
        <v>5078</v>
      </c>
      <c r="AL5079">
        <v>0.21110202942852582</v>
      </c>
      <c r="AN5079">
        <v>5078</v>
      </c>
      <c r="AO5079">
        <v>0.37520239364384</v>
      </c>
    </row>
    <row r="5080" spans="31:41" x14ac:dyDescent="0.25">
      <c r="AE5080">
        <v>5079</v>
      </c>
      <c r="AF5080" s="1">
        <v>2.8018593217536747E-2</v>
      </c>
      <c r="AH5080">
        <v>5079</v>
      </c>
      <c r="AI5080">
        <v>3497.9880638539362</v>
      </c>
      <c r="AK5080">
        <v>5079</v>
      </c>
      <c r="AL5080">
        <v>0.18491385751861517</v>
      </c>
      <c r="AN5080">
        <v>5079</v>
      </c>
      <c r="AO5080">
        <v>0.3960819611357359</v>
      </c>
    </row>
    <row r="5081" spans="31:41" x14ac:dyDescent="0.25">
      <c r="AE5081">
        <v>5080</v>
      </c>
      <c r="AF5081" s="1">
        <v>3.2963062757667361E-2</v>
      </c>
      <c r="AH5081">
        <v>5080</v>
      </c>
      <c r="AI5081">
        <v>6947.143100322447</v>
      </c>
      <c r="AK5081">
        <v>5080</v>
      </c>
      <c r="AL5081">
        <v>0.17696415399932819</v>
      </c>
      <c r="AN5081">
        <v>5080</v>
      </c>
      <c r="AO5081">
        <v>0.38405747259256812</v>
      </c>
    </row>
    <row r="5082" spans="31:41" x14ac:dyDescent="0.25">
      <c r="AE5082">
        <v>5081</v>
      </c>
      <c r="AF5082" s="1">
        <v>3.1127162431201949E-2</v>
      </c>
      <c r="AH5082">
        <v>5081</v>
      </c>
      <c r="AI5082">
        <v>1326.6952763539789</v>
      </c>
      <c r="AK5082">
        <v>5081</v>
      </c>
      <c r="AL5082">
        <v>0.26602333158127578</v>
      </c>
      <c r="AN5082">
        <v>5081</v>
      </c>
      <c r="AO5082">
        <v>0.33710202565370728</v>
      </c>
    </row>
    <row r="5083" spans="31:41" x14ac:dyDescent="0.25">
      <c r="AE5083">
        <v>5082</v>
      </c>
      <c r="AF5083" s="1">
        <v>2.6652561738278235E-2</v>
      </c>
      <c r="AH5083">
        <v>5082</v>
      </c>
      <c r="AI5083">
        <v>19336.607379409819</v>
      </c>
      <c r="AK5083">
        <v>5082</v>
      </c>
      <c r="AL5083">
        <v>0.23438799873245514</v>
      </c>
      <c r="AN5083">
        <v>5082</v>
      </c>
      <c r="AO5083">
        <v>0.34358417823888915</v>
      </c>
    </row>
    <row r="5084" spans="31:41" x14ac:dyDescent="0.25">
      <c r="AE5084">
        <v>5083</v>
      </c>
      <c r="AF5084" s="1">
        <v>3.1953124266500543E-2</v>
      </c>
      <c r="AH5084">
        <v>5083</v>
      </c>
      <c r="AI5084">
        <v>1461.5154118936364</v>
      </c>
      <c r="AK5084">
        <v>5083</v>
      </c>
      <c r="AL5084">
        <v>0.25567593381253073</v>
      </c>
      <c r="AN5084">
        <v>5083</v>
      </c>
      <c r="AO5084">
        <v>0.36980091579231072</v>
      </c>
    </row>
    <row r="5085" spans="31:41" x14ac:dyDescent="0.25">
      <c r="AE5085">
        <v>5084</v>
      </c>
      <c r="AF5085" s="1">
        <v>2.9976196252188725E-2</v>
      </c>
      <c r="AH5085">
        <v>5084</v>
      </c>
      <c r="AI5085">
        <v>1483.0090558083425</v>
      </c>
      <c r="AK5085">
        <v>5084</v>
      </c>
      <c r="AL5085">
        <v>0.25698953509625755</v>
      </c>
      <c r="AN5085">
        <v>5084</v>
      </c>
      <c r="AO5085">
        <v>0.35420712610463251</v>
      </c>
    </row>
    <row r="5086" spans="31:41" x14ac:dyDescent="0.25">
      <c r="AE5086">
        <v>5085</v>
      </c>
      <c r="AF5086" s="1">
        <v>3.0785770812893132E-2</v>
      </c>
      <c r="AH5086">
        <v>5085</v>
      </c>
      <c r="AI5086">
        <v>3596.8887800665334</v>
      </c>
      <c r="AK5086">
        <v>5085</v>
      </c>
      <c r="AL5086">
        <v>0.118848537912563</v>
      </c>
      <c r="AN5086">
        <v>5085</v>
      </c>
      <c r="AO5086">
        <v>0.46328634852914491</v>
      </c>
    </row>
    <row r="5087" spans="31:41" x14ac:dyDescent="0.25">
      <c r="AE5087">
        <v>5086</v>
      </c>
      <c r="AF5087" s="1">
        <v>2.8214439601174313E-2</v>
      </c>
      <c r="AH5087">
        <v>5086</v>
      </c>
      <c r="AI5087">
        <v>20107.53491851161</v>
      </c>
      <c r="AK5087">
        <v>5086</v>
      </c>
      <c r="AL5087">
        <v>0.2456858776940892</v>
      </c>
      <c r="AN5087">
        <v>5086</v>
      </c>
      <c r="AO5087">
        <v>0.39953560029039653</v>
      </c>
    </row>
    <row r="5088" spans="31:41" x14ac:dyDescent="0.25">
      <c r="AE5088">
        <v>5087</v>
      </c>
      <c r="AF5088" s="1">
        <v>3.1128358952773105E-2</v>
      </c>
      <c r="AH5088">
        <v>5087</v>
      </c>
      <c r="AI5088">
        <v>1230.703530773003</v>
      </c>
      <c r="AK5088">
        <v>5087</v>
      </c>
      <c r="AL5088">
        <v>0.16553613262970496</v>
      </c>
      <c r="AN5088">
        <v>5087</v>
      </c>
      <c r="AO5088">
        <v>0.45285955973973102</v>
      </c>
    </row>
    <row r="5089" spans="31:41" x14ac:dyDescent="0.25">
      <c r="AE5089">
        <v>5088</v>
      </c>
      <c r="AF5089" s="1">
        <v>3.3382415280341471E-2</v>
      </c>
      <c r="AH5089">
        <v>5088</v>
      </c>
      <c r="AI5089">
        <v>5613.9194616574205</v>
      </c>
      <c r="AK5089">
        <v>5088</v>
      </c>
      <c r="AL5089">
        <v>0.24638400194353394</v>
      </c>
      <c r="AN5089">
        <v>5088</v>
      </c>
      <c r="AO5089">
        <v>0.41415312039498975</v>
      </c>
    </row>
    <row r="5090" spans="31:41" x14ac:dyDescent="0.25">
      <c r="AE5090">
        <v>5089</v>
      </c>
      <c r="AF5090" s="1">
        <v>3.49030902193459E-2</v>
      </c>
      <c r="AH5090">
        <v>5089</v>
      </c>
      <c r="AI5090">
        <v>4591.745669379924</v>
      </c>
      <c r="AK5090">
        <v>5089</v>
      </c>
      <c r="AL5090">
        <v>0.14792657113500787</v>
      </c>
      <c r="AN5090">
        <v>5089</v>
      </c>
      <c r="AO5090">
        <v>0.43287666961913834</v>
      </c>
    </row>
    <row r="5091" spans="31:41" x14ac:dyDescent="0.25">
      <c r="AE5091">
        <v>5090</v>
      </c>
      <c r="AF5091" s="1">
        <v>3.2121606780823875E-2</v>
      </c>
      <c r="AH5091">
        <v>5090</v>
      </c>
      <c r="AI5091">
        <v>7179.5908212697341</v>
      </c>
      <c r="AK5091">
        <v>5090</v>
      </c>
      <c r="AL5091">
        <v>0.24934532765929304</v>
      </c>
      <c r="AN5091">
        <v>5090</v>
      </c>
      <c r="AO5091">
        <v>0.3831443033549819</v>
      </c>
    </row>
    <row r="5092" spans="31:41" x14ac:dyDescent="0.25">
      <c r="AE5092">
        <v>5091</v>
      </c>
      <c r="AF5092" s="1">
        <v>3.324030134954703E-2</v>
      </c>
      <c r="AH5092">
        <v>5091</v>
      </c>
      <c r="AI5092">
        <v>8643.2820713242381</v>
      </c>
      <c r="AK5092">
        <v>5091</v>
      </c>
      <c r="AL5092">
        <v>0.14792859190379143</v>
      </c>
      <c r="AN5092">
        <v>5091</v>
      </c>
      <c r="AO5092">
        <v>0.50524893551900751</v>
      </c>
    </row>
    <row r="5093" spans="31:41" x14ac:dyDescent="0.25">
      <c r="AE5093">
        <v>5092</v>
      </c>
      <c r="AF5093" s="1">
        <v>2.8606713320771249E-2</v>
      </c>
      <c r="AH5093">
        <v>5092</v>
      </c>
      <c r="AI5093">
        <v>6891.5367105923751</v>
      </c>
      <c r="AK5093">
        <v>5092</v>
      </c>
      <c r="AL5093">
        <v>0.1481343468260356</v>
      </c>
      <c r="AN5093">
        <v>5092</v>
      </c>
      <c r="AO5093">
        <v>0.50677495110059445</v>
      </c>
    </row>
    <row r="5094" spans="31:41" x14ac:dyDescent="0.25">
      <c r="AE5094">
        <v>5093</v>
      </c>
      <c r="AF5094" s="1">
        <v>3.12087161318646E-2</v>
      </c>
      <c r="AH5094">
        <v>5093</v>
      </c>
      <c r="AI5094">
        <v>1349.1201576209671</v>
      </c>
      <c r="AK5094">
        <v>5093</v>
      </c>
      <c r="AL5094">
        <v>0.20241476081847801</v>
      </c>
      <c r="AN5094">
        <v>5093</v>
      </c>
      <c r="AO5094">
        <v>0.39246361590669115</v>
      </c>
    </row>
    <row r="5095" spans="31:41" x14ac:dyDescent="0.25">
      <c r="AE5095">
        <v>5094</v>
      </c>
      <c r="AF5095" s="1">
        <v>3.015864897371423E-2</v>
      </c>
      <c r="AH5095">
        <v>5094</v>
      </c>
      <c r="AI5095">
        <v>1555.725019451409</v>
      </c>
      <c r="AK5095">
        <v>5094</v>
      </c>
      <c r="AL5095">
        <v>0.23365945951145448</v>
      </c>
      <c r="AN5095">
        <v>5094</v>
      </c>
      <c r="AO5095">
        <v>0.46644439137276311</v>
      </c>
    </row>
    <row r="5096" spans="31:41" x14ac:dyDescent="0.25">
      <c r="AE5096">
        <v>5095</v>
      </c>
      <c r="AF5096" s="1">
        <v>3.5092861356231131E-2</v>
      </c>
      <c r="AH5096">
        <v>5095</v>
      </c>
      <c r="AI5096">
        <v>4728.7961073866863</v>
      </c>
      <c r="AK5096">
        <v>5095</v>
      </c>
      <c r="AL5096">
        <v>0.22106500501580428</v>
      </c>
      <c r="AN5096">
        <v>5095</v>
      </c>
      <c r="AO5096">
        <v>0.34175439067895219</v>
      </c>
    </row>
    <row r="5097" spans="31:41" x14ac:dyDescent="0.25">
      <c r="AE5097">
        <v>5096</v>
      </c>
      <c r="AF5097" s="1">
        <v>2.5984394197319682E-2</v>
      </c>
      <c r="AH5097">
        <v>5096</v>
      </c>
      <c r="AI5097">
        <v>18505.314266594352</v>
      </c>
      <c r="AK5097">
        <v>5096</v>
      </c>
      <c r="AL5097">
        <v>0.19711406119211533</v>
      </c>
      <c r="AN5097">
        <v>5096</v>
      </c>
      <c r="AO5097">
        <v>0.43491141222986474</v>
      </c>
    </row>
    <row r="5098" spans="31:41" x14ac:dyDescent="0.25">
      <c r="AE5098">
        <v>5097</v>
      </c>
      <c r="AF5098" s="1">
        <v>2.9015199115539847E-2</v>
      </c>
      <c r="AH5098">
        <v>5097</v>
      </c>
      <c r="AI5098">
        <v>3433.1688387225354</v>
      </c>
      <c r="AK5098">
        <v>5097</v>
      </c>
      <c r="AL5098">
        <v>0.2165042323289724</v>
      </c>
      <c r="AN5098">
        <v>5097</v>
      </c>
      <c r="AO5098">
        <v>0.42930567514856954</v>
      </c>
    </row>
    <row r="5099" spans="31:41" x14ac:dyDescent="0.25">
      <c r="AE5099">
        <v>5098</v>
      </c>
      <c r="AF5099" s="1">
        <v>2.6718173204107964E-2</v>
      </c>
      <c r="AH5099">
        <v>5098</v>
      </c>
      <c r="AI5099">
        <v>5041.6344861356993</v>
      </c>
      <c r="AK5099">
        <v>5098</v>
      </c>
      <c r="AL5099">
        <v>0.23621062965999701</v>
      </c>
      <c r="AN5099">
        <v>5098</v>
      </c>
      <c r="AO5099">
        <v>0.3892789973024039</v>
      </c>
    </row>
    <row r="5100" spans="31:41" x14ac:dyDescent="0.25">
      <c r="AE5100">
        <v>5099</v>
      </c>
      <c r="AF5100" s="1">
        <v>3.1417199611446733E-2</v>
      </c>
      <c r="AH5100">
        <v>5099</v>
      </c>
      <c r="AI5100">
        <v>7991.5284475453745</v>
      </c>
      <c r="AK5100">
        <v>5099</v>
      </c>
      <c r="AL5100">
        <v>0.10778925028247019</v>
      </c>
      <c r="AN5100">
        <v>5099</v>
      </c>
      <c r="AO5100">
        <v>0.43351827284889299</v>
      </c>
    </row>
    <row r="5101" spans="31:41" x14ac:dyDescent="0.25">
      <c r="AE5101">
        <v>5100</v>
      </c>
      <c r="AF5101" s="1">
        <v>3.2474590816940374E-2</v>
      </c>
      <c r="AH5101">
        <v>5100</v>
      </c>
      <c r="AI5101">
        <v>10071.485386343071</v>
      </c>
      <c r="AK5101">
        <v>5100</v>
      </c>
      <c r="AL5101">
        <v>0.17651138056030413</v>
      </c>
      <c r="AN5101">
        <v>5100</v>
      </c>
      <c r="AO5101">
        <v>0.44192742531624596</v>
      </c>
    </row>
    <row r="5102" spans="31:41" x14ac:dyDescent="0.25">
      <c r="AE5102">
        <v>5101</v>
      </c>
      <c r="AF5102" s="1">
        <v>3.2367436380031034E-2</v>
      </c>
      <c r="AH5102">
        <v>5101</v>
      </c>
      <c r="AI5102">
        <v>1109.8066506994603</v>
      </c>
      <c r="AK5102">
        <v>5101</v>
      </c>
      <c r="AL5102">
        <v>0.1981996006310428</v>
      </c>
      <c r="AN5102">
        <v>5101</v>
      </c>
      <c r="AO5102">
        <v>0.39688893523637908</v>
      </c>
    </row>
    <row r="5103" spans="31:41" x14ac:dyDescent="0.25">
      <c r="AE5103">
        <v>5102</v>
      </c>
      <c r="AF5103" s="1">
        <v>3.0204040381640374E-2</v>
      </c>
      <c r="AH5103">
        <v>5102</v>
      </c>
      <c r="AI5103">
        <v>3797.3233600653607</v>
      </c>
      <c r="AK5103">
        <v>5102</v>
      </c>
      <c r="AL5103">
        <v>0.17817595481948587</v>
      </c>
      <c r="AN5103">
        <v>5102</v>
      </c>
      <c r="AO5103">
        <v>0.36493900684404457</v>
      </c>
    </row>
    <row r="5104" spans="31:41" x14ac:dyDescent="0.25">
      <c r="AE5104">
        <v>5103</v>
      </c>
      <c r="AF5104" s="1">
        <v>2.9653525314477847E-2</v>
      </c>
      <c r="AH5104">
        <v>5103</v>
      </c>
      <c r="AI5104">
        <v>8144.1832693258411</v>
      </c>
      <c r="AK5104">
        <v>5103</v>
      </c>
      <c r="AL5104">
        <v>0.27007863454504355</v>
      </c>
      <c r="AN5104">
        <v>5103</v>
      </c>
      <c r="AO5104">
        <v>0.38104970883479711</v>
      </c>
    </row>
    <row r="5105" spans="31:41" x14ac:dyDescent="0.25">
      <c r="AE5105">
        <v>5104</v>
      </c>
      <c r="AF5105" s="1">
        <v>3.0629045508124619E-2</v>
      </c>
      <c r="AH5105">
        <v>5104</v>
      </c>
      <c r="AI5105">
        <v>70670.387541461663</v>
      </c>
      <c r="AK5105">
        <v>5104</v>
      </c>
      <c r="AL5105">
        <v>0.22658148926288232</v>
      </c>
      <c r="AN5105">
        <v>5104</v>
      </c>
      <c r="AO5105">
        <v>0.42064540065137657</v>
      </c>
    </row>
    <row r="5106" spans="31:41" x14ac:dyDescent="0.25">
      <c r="AE5106">
        <v>5105</v>
      </c>
      <c r="AF5106" s="1">
        <v>2.8322234405032898E-2</v>
      </c>
      <c r="AH5106">
        <v>5105</v>
      </c>
      <c r="AI5106">
        <v>2124.7875997905876</v>
      </c>
      <c r="AK5106">
        <v>5105</v>
      </c>
      <c r="AL5106">
        <v>0.23758426505680977</v>
      </c>
      <c r="AN5106">
        <v>5105</v>
      </c>
      <c r="AO5106">
        <v>0.35730366683961812</v>
      </c>
    </row>
    <row r="5107" spans="31:41" x14ac:dyDescent="0.25">
      <c r="AE5107">
        <v>5106</v>
      </c>
      <c r="AF5107" s="1">
        <v>3.4031650495677024E-2</v>
      </c>
      <c r="AH5107">
        <v>5106</v>
      </c>
      <c r="AI5107">
        <v>936.17043127377963</v>
      </c>
      <c r="AK5107">
        <v>5106</v>
      </c>
      <c r="AL5107">
        <v>0.19209999963202889</v>
      </c>
      <c r="AN5107">
        <v>5106</v>
      </c>
      <c r="AO5107">
        <v>0.38929176043457087</v>
      </c>
    </row>
    <row r="5108" spans="31:41" x14ac:dyDescent="0.25">
      <c r="AE5108">
        <v>5107</v>
      </c>
      <c r="AF5108" s="1">
        <v>3.1058258809547823E-2</v>
      </c>
      <c r="AH5108">
        <v>5107</v>
      </c>
      <c r="AI5108">
        <v>3023.737694340939</v>
      </c>
      <c r="AK5108">
        <v>5107</v>
      </c>
      <c r="AL5108">
        <v>0.18610291210850044</v>
      </c>
      <c r="AN5108">
        <v>5107</v>
      </c>
      <c r="AO5108">
        <v>0.34790072611878647</v>
      </c>
    </row>
    <row r="5109" spans="31:41" x14ac:dyDescent="0.25">
      <c r="AE5109">
        <v>5108</v>
      </c>
      <c r="AF5109" s="1">
        <v>3.3882300026965462E-2</v>
      </c>
      <c r="AH5109">
        <v>5108</v>
      </c>
      <c r="AI5109">
        <v>6750.390670703091</v>
      </c>
      <c r="AK5109">
        <v>5108</v>
      </c>
      <c r="AL5109">
        <v>0.19925436215910619</v>
      </c>
      <c r="AN5109">
        <v>5108</v>
      </c>
      <c r="AO5109">
        <v>0.38257014944134665</v>
      </c>
    </row>
    <row r="5110" spans="31:41" x14ac:dyDescent="0.25">
      <c r="AE5110">
        <v>5109</v>
      </c>
      <c r="AF5110" s="1">
        <v>2.6054639872416852E-2</v>
      </c>
      <c r="AH5110">
        <v>5109</v>
      </c>
      <c r="AI5110">
        <v>2183.9407081868835</v>
      </c>
      <c r="AK5110">
        <v>5109</v>
      </c>
      <c r="AL5110">
        <v>0.19028396014295079</v>
      </c>
      <c r="AN5110">
        <v>5109</v>
      </c>
      <c r="AO5110">
        <v>0.49178514613158913</v>
      </c>
    </row>
    <row r="5111" spans="31:41" x14ac:dyDescent="0.25">
      <c r="AE5111">
        <v>5110</v>
      </c>
      <c r="AF5111" s="1">
        <v>2.9203174792396869E-2</v>
      </c>
      <c r="AH5111">
        <v>5110</v>
      </c>
      <c r="AI5111">
        <v>9322.6298017963545</v>
      </c>
      <c r="AK5111">
        <v>5110</v>
      </c>
      <c r="AL5111">
        <v>0.16579256883298304</v>
      </c>
      <c r="AN5111">
        <v>5110</v>
      </c>
      <c r="AO5111">
        <v>0.37009145777212721</v>
      </c>
    </row>
    <row r="5112" spans="31:41" x14ac:dyDescent="0.25">
      <c r="AE5112">
        <v>5111</v>
      </c>
      <c r="AF5112" s="1">
        <v>3.0326573645147237E-2</v>
      </c>
      <c r="AH5112">
        <v>5111</v>
      </c>
      <c r="AI5112">
        <v>267.30208516407248</v>
      </c>
      <c r="AK5112">
        <v>5111</v>
      </c>
      <c r="AL5112">
        <v>0.26055827808919763</v>
      </c>
      <c r="AN5112">
        <v>5111</v>
      </c>
      <c r="AO5112">
        <v>0.46670838362183614</v>
      </c>
    </row>
    <row r="5113" spans="31:41" x14ac:dyDescent="0.25">
      <c r="AE5113">
        <v>5112</v>
      </c>
      <c r="AF5113" s="1">
        <v>3.2276073065639954E-2</v>
      </c>
      <c r="AH5113">
        <v>5112</v>
      </c>
      <c r="AI5113">
        <v>9833.0528076186492</v>
      </c>
      <c r="AK5113">
        <v>5112</v>
      </c>
      <c r="AL5113">
        <v>0.18574772861158736</v>
      </c>
      <c r="AN5113">
        <v>5112</v>
      </c>
      <c r="AO5113">
        <v>0.38874791139147469</v>
      </c>
    </row>
    <row r="5114" spans="31:41" x14ac:dyDescent="0.25">
      <c r="AE5114">
        <v>5113</v>
      </c>
      <c r="AF5114" s="1">
        <v>3.2443959869322248E-2</v>
      </c>
      <c r="AH5114">
        <v>5113</v>
      </c>
      <c r="AI5114">
        <v>4337.1904895741764</v>
      </c>
      <c r="AK5114">
        <v>5113</v>
      </c>
      <c r="AL5114">
        <v>0.15155704644311802</v>
      </c>
      <c r="AN5114">
        <v>5113</v>
      </c>
      <c r="AO5114">
        <v>0.38713602473247205</v>
      </c>
    </row>
    <row r="5115" spans="31:41" x14ac:dyDescent="0.25">
      <c r="AE5115">
        <v>5114</v>
      </c>
      <c r="AF5115" s="1">
        <v>2.595228417451545E-2</v>
      </c>
      <c r="AH5115">
        <v>5114</v>
      </c>
      <c r="AI5115">
        <v>2920.4486564519448</v>
      </c>
      <c r="AK5115">
        <v>5114</v>
      </c>
      <c r="AL5115">
        <v>0.12937064869141579</v>
      </c>
      <c r="AN5115">
        <v>5114</v>
      </c>
      <c r="AO5115">
        <v>0.41522384217297303</v>
      </c>
    </row>
    <row r="5116" spans="31:41" x14ac:dyDescent="0.25">
      <c r="AE5116">
        <v>5115</v>
      </c>
      <c r="AF5116" s="1">
        <v>3.3810495664339912E-2</v>
      </c>
      <c r="AH5116">
        <v>5115</v>
      </c>
      <c r="AI5116">
        <v>498.39209992003981</v>
      </c>
      <c r="AK5116">
        <v>5115</v>
      </c>
      <c r="AL5116">
        <v>0.21097657055874328</v>
      </c>
      <c r="AN5116">
        <v>5115</v>
      </c>
      <c r="AO5116">
        <v>0.46640125566649648</v>
      </c>
    </row>
    <row r="5117" spans="31:41" x14ac:dyDescent="0.25">
      <c r="AE5117">
        <v>5116</v>
      </c>
      <c r="AF5117" s="1">
        <v>2.7179191250163548E-2</v>
      </c>
      <c r="AH5117">
        <v>5116</v>
      </c>
      <c r="AI5117">
        <v>14210.001789946404</v>
      </c>
      <c r="AK5117">
        <v>5116</v>
      </c>
      <c r="AL5117">
        <v>0.20709014979164658</v>
      </c>
      <c r="AN5117">
        <v>5116</v>
      </c>
      <c r="AO5117">
        <v>0.37344666939685844</v>
      </c>
    </row>
    <row r="5118" spans="31:41" x14ac:dyDescent="0.25">
      <c r="AE5118">
        <v>5117</v>
      </c>
      <c r="AF5118" s="1">
        <v>2.8615621996131324E-2</v>
      </c>
      <c r="AH5118">
        <v>5117</v>
      </c>
      <c r="AI5118">
        <v>4193.7179188790051</v>
      </c>
      <c r="AK5118">
        <v>5117</v>
      </c>
      <c r="AL5118">
        <v>0.20876678268718435</v>
      </c>
      <c r="AN5118">
        <v>5117</v>
      </c>
      <c r="AO5118">
        <v>0.45625502244333177</v>
      </c>
    </row>
    <row r="5119" spans="31:41" x14ac:dyDescent="0.25">
      <c r="AE5119">
        <v>5118</v>
      </c>
      <c r="AF5119" s="1">
        <v>2.9622034945889553E-2</v>
      </c>
      <c r="AH5119">
        <v>5118</v>
      </c>
      <c r="AI5119">
        <v>1828.5043773488217</v>
      </c>
      <c r="AK5119">
        <v>5118</v>
      </c>
      <c r="AL5119">
        <v>0.25451702371643276</v>
      </c>
      <c r="AN5119">
        <v>5118</v>
      </c>
      <c r="AO5119">
        <v>0.33533524383059304</v>
      </c>
    </row>
    <row r="5120" spans="31:41" x14ac:dyDescent="0.25">
      <c r="AE5120">
        <v>5119</v>
      </c>
      <c r="AF5120" s="1">
        <v>2.3587833076019082E-2</v>
      </c>
      <c r="AH5120">
        <v>5119</v>
      </c>
      <c r="AI5120">
        <v>4158.8188989304144</v>
      </c>
      <c r="AK5120">
        <v>5119</v>
      </c>
      <c r="AL5120">
        <v>0.19752154590034024</v>
      </c>
      <c r="AN5120">
        <v>5119</v>
      </c>
      <c r="AO5120">
        <v>0.40185969889994594</v>
      </c>
    </row>
    <row r="5121" spans="31:41" x14ac:dyDescent="0.25">
      <c r="AE5121">
        <v>5120</v>
      </c>
      <c r="AF5121" s="1">
        <v>2.4607192325566851E-2</v>
      </c>
      <c r="AH5121">
        <v>5120</v>
      </c>
      <c r="AI5121">
        <v>2030.4165418838388</v>
      </c>
      <c r="AK5121">
        <v>5120</v>
      </c>
      <c r="AL5121">
        <v>0.16343311085267731</v>
      </c>
      <c r="AN5121">
        <v>5120</v>
      </c>
      <c r="AO5121">
        <v>0.4675086735964803</v>
      </c>
    </row>
    <row r="5122" spans="31:41" x14ac:dyDescent="0.25">
      <c r="AE5122">
        <v>5121</v>
      </c>
      <c r="AF5122" s="1">
        <v>3.5579077015898353E-2</v>
      </c>
      <c r="AH5122">
        <v>5121</v>
      </c>
      <c r="AI5122">
        <v>1650.3496869919645</v>
      </c>
      <c r="AK5122">
        <v>5121</v>
      </c>
      <c r="AL5122">
        <v>0.21725030779731908</v>
      </c>
      <c r="AN5122">
        <v>5121</v>
      </c>
      <c r="AO5122">
        <v>0.30018214326082643</v>
      </c>
    </row>
    <row r="5123" spans="31:41" x14ac:dyDescent="0.25">
      <c r="AE5123">
        <v>5122</v>
      </c>
      <c r="AF5123" s="1">
        <v>3.4137126656351935E-2</v>
      </c>
      <c r="AH5123">
        <v>5122</v>
      </c>
      <c r="AI5123">
        <v>41434.658872209919</v>
      </c>
      <c r="AK5123">
        <v>5122</v>
      </c>
      <c r="AL5123">
        <v>0.13233473003776369</v>
      </c>
      <c r="AN5123">
        <v>5122</v>
      </c>
      <c r="AO5123">
        <v>0.36115157509697948</v>
      </c>
    </row>
    <row r="5124" spans="31:41" x14ac:dyDescent="0.25">
      <c r="AE5124">
        <v>5123</v>
      </c>
      <c r="AF5124" s="1">
        <v>3.3838175532855619E-2</v>
      </c>
      <c r="AH5124">
        <v>5123</v>
      </c>
      <c r="AI5124">
        <v>4866.7984684968651</v>
      </c>
      <c r="AK5124">
        <v>5123</v>
      </c>
      <c r="AL5124">
        <v>0.28546215402422442</v>
      </c>
      <c r="AN5124">
        <v>5123</v>
      </c>
      <c r="AO5124">
        <v>0.2992880282578555</v>
      </c>
    </row>
    <row r="5125" spans="31:41" x14ac:dyDescent="0.25">
      <c r="AE5125">
        <v>5124</v>
      </c>
      <c r="AF5125" s="1">
        <v>3.1305421926890231E-2</v>
      </c>
      <c r="AH5125">
        <v>5124</v>
      </c>
      <c r="AI5125">
        <v>4704.6086306046327</v>
      </c>
      <c r="AK5125">
        <v>5124</v>
      </c>
      <c r="AL5125">
        <v>0.23070904950483415</v>
      </c>
      <c r="AN5125">
        <v>5124</v>
      </c>
      <c r="AO5125">
        <v>0.41147598193188767</v>
      </c>
    </row>
    <row r="5126" spans="31:41" x14ac:dyDescent="0.25">
      <c r="AE5126">
        <v>5125</v>
      </c>
      <c r="AF5126" s="1">
        <v>2.9793079439599524E-2</v>
      </c>
      <c r="AH5126">
        <v>5125</v>
      </c>
      <c r="AI5126">
        <v>9375.5441999135437</v>
      </c>
      <c r="AK5126">
        <v>5125</v>
      </c>
      <c r="AL5126">
        <v>0.23188632490469949</v>
      </c>
      <c r="AN5126">
        <v>5125</v>
      </c>
      <c r="AO5126">
        <v>0.40817368555635203</v>
      </c>
    </row>
    <row r="5127" spans="31:41" x14ac:dyDescent="0.25">
      <c r="AE5127">
        <v>5126</v>
      </c>
      <c r="AF5127" s="1">
        <v>3.2606875641703947E-2</v>
      </c>
      <c r="AH5127">
        <v>5126</v>
      </c>
      <c r="AI5127">
        <v>7459.730905127657</v>
      </c>
      <c r="AK5127">
        <v>5126</v>
      </c>
      <c r="AL5127">
        <v>0.23628568963801683</v>
      </c>
      <c r="AN5127">
        <v>5126</v>
      </c>
      <c r="AO5127">
        <v>0.28051366325692711</v>
      </c>
    </row>
    <row r="5128" spans="31:41" x14ac:dyDescent="0.25">
      <c r="AE5128">
        <v>5127</v>
      </c>
      <c r="AF5128" s="1">
        <v>3.3214004872715197E-2</v>
      </c>
      <c r="AH5128">
        <v>5127</v>
      </c>
      <c r="AI5128">
        <v>25868.357064258333</v>
      </c>
      <c r="AK5128">
        <v>5127</v>
      </c>
      <c r="AL5128">
        <v>0.142222977759762</v>
      </c>
      <c r="AN5128">
        <v>5127</v>
      </c>
      <c r="AO5128">
        <v>0.43747773207435725</v>
      </c>
    </row>
    <row r="5129" spans="31:41" x14ac:dyDescent="0.25">
      <c r="AE5129">
        <v>5128</v>
      </c>
      <c r="AF5129" s="1">
        <v>2.2264936117814882E-2</v>
      </c>
      <c r="AH5129">
        <v>5128</v>
      </c>
      <c r="AI5129">
        <v>4881.9851244011752</v>
      </c>
      <c r="AK5129">
        <v>5128</v>
      </c>
      <c r="AL5129">
        <v>0.18875481732901905</v>
      </c>
      <c r="AN5129">
        <v>5128</v>
      </c>
      <c r="AO5129">
        <v>0.32368455835474319</v>
      </c>
    </row>
    <row r="5130" spans="31:41" x14ac:dyDescent="0.25">
      <c r="AE5130">
        <v>5129</v>
      </c>
      <c r="AF5130" s="1">
        <v>2.8168757763939345E-2</v>
      </c>
      <c r="AH5130">
        <v>5129</v>
      </c>
      <c r="AI5130">
        <v>13628.211007123396</v>
      </c>
      <c r="AK5130">
        <v>5129</v>
      </c>
      <c r="AL5130">
        <v>0.30481096576227429</v>
      </c>
      <c r="AN5130">
        <v>5129</v>
      </c>
      <c r="AO5130">
        <v>0.39155477734403232</v>
      </c>
    </row>
    <row r="5131" spans="31:41" x14ac:dyDescent="0.25">
      <c r="AE5131">
        <v>5130</v>
      </c>
      <c r="AF5131" s="1">
        <v>2.7137261957950853E-2</v>
      </c>
      <c r="AH5131">
        <v>5130</v>
      </c>
      <c r="AI5131">
        <v>7968.3434745595805</v>
      </c>
      <c r="AK5131">
        <v>5130</v>
      </c>
      <c r="AL5131">
        <v>0.13243184068865976</v>
      </c>
      <c r="AN5131">
        <v>5130</v>
      </c>
      <c r="AO5131">
        <v>0.40639335344313654</v>
      </c>
    </row>
    <row r="5132" spans="31:41" x14ac:dyDescent="0.25">
      <c r="AE5132">
        <v>5131</v>
      </c>
      <c r="AF5132" s="1">
        <v>3.5804216997673999E-2</v>
      </c>
      <c r="AH5132">
        <v>5131</v>
      </c>
      <c r="AI5132">
        <v>2095.7577890916286</v>
      </c>
      <c r="AK5132">
        <v>5131</v>
      </c>
      <c r="AL5132">
        <v>0.21445673030650506</v>
      </c>
      <c r="AN5132">
        <v>5131</v>
      </c>
      <c r="AO5132">
        <v>0.37148786941869499</v>
      </c>
    </row>
    <row r="5133" spans="31:41" x14ac:dyDescent="0.25">
      <c r="AE5133">
        <v>5132</v>
      </c>
      <c r="AF5133" s="1">
        <v>2.8056884209012756E-2</v>
      </c>
      <c r="AH5133">
        <v>5132</v>
      </c>
      <c r="AI5133">
        <v>3376.2670932764609</v>
      </c>
      <c r="AK5133">
        <v>5132</v>
      </c>
      <c r="AL5133">
        <v>0.19305442596553252</v>
      </c>
      <c r="AN5133">
        <v>5132</v>
      </c>
      <c r="AO5133">
        <v>0.38742029756856156</v>
      </c>
    </row>
    <row r="5134" spans="31:41" x14ac:dyDescent="0.25">
      <c r="AE5134">
        <v>5133</v>
      </c>
      <c r="AF5134" s="1">
        <v>3.4498409864708757E-2</v>
      </c>
      <c r="AH5134">
        <v>5133</v>
      </c>
      <c r="AI5134">
        <v>1635.2171797533767</v>
      </c>
      <c r="AK5134">
        <v>5133</v>
      </c>
      <c r="AL5134">
        <v>0.10085401653885885</v>
      </c>
      <c r="AN5134">
        <v>5133</v>
      </c>
      <c r="AO5134">
        <v>0.43759035632144117</v>
      </c>
    </row>
    <row r="5135" spans="31:41" x14ac:dyDescent="0.25">
      <c r="AE5135">
        <v>5134</v>
      </c>
      <c r="AF5135" s="1">
        <v>2.6737798803059709E-2</v>
      </c>
      <c r="AH5135">
        <v>5134</v>
      </c>
      <c r="AI5135">
        <v>5928.9069292620479</v>
      </c>
      <c r="AK5135">
        <v>5134</v>
      </c>
      <c r="AL5135">
        <v>0.12225851964611273</v>
      </c>
      <c r="AN5135">
        <v>5134</v>
      </c>
      <c r="AO5135">
        <v>0.35018621040272263</v>
      </c>
    </row>
    <row r="5136" spans="31:41" x14ac:dyDescent="0.25">
      <c r="AE5136">
        <v>5135</v>
      </c>
      <c r="AF5136" s="1">
        <v>3.3180250888686702E-2</v>
      </c>
      <c r="AH5136">
        <v>5135</v>
      </c>
      <c r="AI5136">
        <v>5743.764856394977</v>
      </c>
      <c r="AK5136">
        <v>5135</v>
      </c>
      <c r="AL5136">
        <v>0.1760120788882345</v>
      </c>
      <c r="AN5136">
        <v>5135</v>
      </c>
      <c r="AO5136">
        <v>0.42305431265614446</v>
      </c>
    </row>
    <row r="5137" spans="31:41" x14ac:dyDescent="0.25">
      <c r="AE5137">
        <v>5136</v>
      </c>
      <c r="AF5137" s="1">
        <v>2.7896594115026208E-2</v>
      </c>
      <c r="AH5137">
        <v>5136</v>
      </c>
      <c r="AI5137">
        <v>9533.2128463837689</v>
      </c>
      <c r="AK5137">
        <v>5136</v>
      </c>
      <c r="AL5137">
        <v>0.17624507323313149</v>
      </c>
      <c r="AN5137">
        <v>5136</v>
      </c>
      <c r="AO5137">
        <v>0.4098189122021183</v>
      </c>
    </row>
    <row r="5138" spans="31:41" x14ac:dyDescent="0.25">
      <c r="AE5138">
        <v>5137</v>
      </c>
      <c r="AF5138" s="1">
        <v>2.6111164410974386E-2</v>
      </c>
      <c r="AH5138">
        <v>5137</v>
      </c>
      <c r="AI5138">
        <v>17855.028249496958</v>
      </c>
      <c r="AK5138">
        <v>5137</v>
      </c>
      <c r="AL5138">
        <v>0.27265538722115601</v>
      </c>
      <c r="AN5138">
        <v>5137</v>
      </c>
      <c r="AO5138">
        <v>0.4334729168897018</v>
      </c>
    </row>
    <row r="5139" spans="31:41" x14ac:dyDescent="0.25">
      <c r="AE5139">
        <v>5138</v>
      </c>
      <c r="AF5139" s="1">
        <v>2.8201734118364685E-2</v>
      </c>
      <c r="AH5139">
        <v>5138</v>
      </c>
      <c r="AI5139">
        <v>10992.582411193331</v>
      </c>
      <c r="AK5139">
        <v>5138</v>
      </c>
      <c r="AL5139">
        <v>0.12744723420251641</v>
      </c>
      <c r="AN5139">
        <v>5138</v>
      </c>
      <c r="AO5139">
        <v>0.38653463392199067</v>
      </c>
    </row>
    <row r="5140" spans="31:41" x14ac:dyDescent="0.25">
      <c r="AE5140">
        <v>5139</v>
      </c>
      <c r="AF5140" s="1">
        <v>2.9812468190480113E-2</v>
      </c>
      <c r="AH5140">
        <v>5139</v>
      </c>
      <c r="AI5140">
        <v>14453.176420998592</v>
      </c>
      <c r="AK5140">
        <v>5139</v>
      </c>
      <c r="AL5140">
        <v>0.16396027148839432</v>
      </c>
      <c r="AN5140">
        <v>5139</v>
      </c>
      <c r="AO5140">
        <v>0.35117544365485104</v>
      </c>
    </row>
    <row r="5141" spans="31:41" x14ac:dyDescent="0.25">
      <c r="AE5141">
        <v>5140</v>
      </c>
      <c r="AF5141" s="1">
        <v>3.0114163905621494E-2</v>
      </c>
      <c r="AH5141">
        <v>5140</v>
      </c>
      <c r="AI5141">
        <v>61926.49994255956</v>
      </c>
      <c r="AK5141">
        <v>5140</v>
      </c>
      <c r="AL5141">
        <v>0.21862969697946696</v>
      </c>
      <c r="AN5141">
        <v>5140</v>
      </c>
      <c r="AO5141">
        <v>0.3622129102899499</v>
      </c>
    </row>
    <row r="5142" spans="31:41" x14ac:dyDescent="0.25">
      <c r="AE5142">
        <v>5141</v>
      </c>
      <c r="AF5142" s="1">
        <v>2.9951571778847663E-2</v>
      </c>
      <c r="AH5142">
        <v>5141</v>
      </c>
      <c r="AI5142">
        <v>471.46865293341574</v>
      </c>
      <c r="AK5142">
        <v>5141</v>
      </c>
      <c r="AL5142">
        <v>0.11772022174615113</v>
      </c>
      <c r="AN5142">
        <v>5141</v>
      </c>
      <c r="AO5142">
        <v>0.32937686334242272</v>
      </c>
    </row>
    <row r="5143" spans="31:41" x14ac:dyDescent="0.25">
      <c r="AE5143">
        <v>5142</v>
      </c>
      <c r="AF5143" s="1">
        <v>3.0577402152047295E-2</v>
      </c>
      <c r="AH5143">
        <v>5142</v>
      </c>
      <c r="AI5143">
        <v>4681.8672121293012</v>
      </c>
      <c r="AK5143">
        <v>5142</v>
      </c>
      <c r="AL5143">
        <v>0.3075613217642541</v>
      </c>
      <c r="AN5143">
        <v>5142</v>
      </c>
      <c r="AO5143">
        <v>0.34099572332786299</v>
      </c>
    </row>
    <row r="5144" spans="31:41" x14ac:dyDescent="0.25">
      <c r="AE5144">
        <v>5143</v>
      </c>
      <c r="AF5144" s="1">
        <v>3.2896279107668791E-2</v>
      </c>
      <c r="AH5144">
        <v>5143</v>
      </c>
      <c r="AI5144">
        <v>1318.7736149751754</v>
      </c>
      <c r="AK5144">
        <v>5143</v>
      </c>
      <c r="AL5144">
        <v>0.25148951631473626</v>
      </c>
      <c r="AN5144">
        <v>5143</v>
      </c>
      <c r="AO5144">
        <v>0.43382937958074408</v>
      </c>
    </row>
    <row r="5145" spans="31:41" x14ac:dyDescent="0.25">
      <c r="AE5145">
        <v>5144</v>
      </c>
      <c r="AF5145" s="1">
        <v>3.2487907178764042E-2</v>
      </c>
      <c r="AH5145">
        <v>5144</v>
      </c>
      <c r="AI5145">
        <v>6053.3974756663265</v>
      </c>
      <c r="AK5145">
        <v>5144</v>
      </c>
      <c r="AL5145">
        <v>0.16383315352599107</v>
      </c>
      <c r="AN5145">
        <v>5144</v>
      </c>
      <c r="AO5145">
        <v>0.35706681588066047</v>
      </c>
    </row>
    <row r="5146" spans="31:41" x14ac:dyDescent="0.25">
      <c r="AE5146">
        <v>5145</v>
      </c>
      <c r="AF5146" s="1">
        <v>3.0209879545953777E-2</v>
      </c>
      <c r="AH5146">
        <v>5145</v>
      </c>
      <c r="AI5146">
        <v>11243.029877086068</v>
      </c>
      <c r="AK5146">
        <v>5145</v>
      </c>
      <c r="AL5146">
        <v>0.18676928242116064</v>
      </c>
      <c r="AN5146">
        <v>5145</v>
      </c>
      <c r="AO5146">
        <v>0.46743059129912978</v>
      </c>
    </row>
    <row r="5147" spans="31:41" x14ac:dyDescent="0.25">
      <c r="AE5147">
        <v>5146</v>
      </c>
      <c r="AF5147" s="1">
        <v>3.2112835700042863E-2</v>
      </c>
      <c r="AH5147">
        <v>5146</v>
      </c>
      <c r="AI5147">
        <v>6855.2712139836585</v>
      </c>
      <c r="AK5147">
        <v>5146</v>
      </c>
      <c r="AL5147">
        <v>0.18172197911432389</v>
      </c>
      <c r="AN5147">
        <v>5146</v>
      </c>
      <c r="AO5147">
        <v>0.32551948214020426</v>
      </c>
    </row>
    <row r="5148" spans="31:41" x14ac:dyDescent="0.25">
      <c r="AE5148">
        <v>5147</v>
      </c>
      <c r="AF5148" s="1">
        <v>3.4231259007076353E-2</v>
      </c>
      <c r="AH5148">
        <v>5147</v>
      </c>
      <c r="AI5148">
        <v>1147.3149266291259</v>
      </c>
      <c r="AK5148">
        <v>5147</v>
      </c>
      <c r="AL5148">
        <v>0.23817372956412591</v>
      </c>
      <c r="AN5148">
        <v>5147</v>
      </c>
      <c r="AO5148">
        <v>0.3518734610076425</v>
      </c>
    </row>
    <row r="5149" spans="31:41" x14ac:dyDescent="0.25">
      <c r="AE5149">
        <v>5148</v>
      </c>
      <c r="AF5149" s="1">
        <v>2.2590002134227349E-2</v>
      </c>
      <c r="AH5149">
        <v>5148</v>
      </c>
      <c r="AI5149">
        <v>7805.1389712030186</v>
      </c>
      <c r="AK5149">
        <v>5148</v>
      </c>
      <c r="AL5149">
        <v>0.19491905857717173</v>
      </c>
      <c r="AN5149">
        <v>5148</v>
      </c>
      <c r="AO5149">
        <v>0.36855457579786649</v>
      </c>
    </row>
    <row r="5150" spans="31:41" x14ac:dyDescent="0.25">
      <c r="AE5150">
        <v>5149</v>
      </c>
      <c r="AF5150" s="1">
        <v>3.4170607050570068E-2</v>
      </c>
      <c r="AH5150">
        <v>5149</v>
      </c>
      <c r="AI5150">
        <v>21781.522227073132</v>
      </c>
      <c r="AK5150">
        <v>5149</v>
      </c>
      <c r="AL5150">
        <v>0.30029118217777206</v>
      </c>
      <c r="AN5150">
        <v>5149</v>
      </c>
      <c r="AO5150">
        <v>0.32350231147888187</v>
      </c>
    </row>
    <row r="5151" spans="31:41" x14ac:dyDescent="0.25">
      <c r="AE5151">
        <v>5150</v>
      </c>
      <c r="AF5151" s="1">
        <v>3.5954223301446486E-2</v>
      </c>
      <c r="AH5151">
        <v>5150</v>
      </c>
      <c r="AI5151">
        <v>8416.5165698974852</v>
      </c>
      <c r="AK5151">
        <v>5150</v>
      </c>
      <c r="AL5151">
        <v>0.16843540987197225</v>
      </c>
      <c r="AN5151">
        <v>5150</v>
      </c>
      <c r="AO5151">
        <v>0.43503769794234259</v>
      </c>
    </row>
    <row r="5152" spans="31:41" x14ac:dyDescent="0.25">
      <c r="AE5152">
        <v>5151</v>
      </c>
      <c r="AF5152" s="1">
        <v>2.644770009334918E-2</v>
      </c>
      <c r="AH5152">
        <v>5151</v>
      </c>
      <c r="AI5152">
        <v>16880.372327609406</v>
      </c>
      <c r="AK5152">
        <v>5151</v>
      </c>
      <c r="AL5152">
        <v>0.20890727550222998</v>
      </c>
      <c r="AN5152">
        <v>5151</v>
      </c>
      <c r="AO5152">
        <v>0.38338622104782449</v>
      </c>
    </row>
    <row r="5153" spans="31:41" x14ac:dyDescent="0.25">
      <c r="AE5153">
        <v>5152</v>
      </c>
      <c r="AF5153" s="1">
        <v>3.5421432878896209E-2</v>
      </c>
      <c r="AH5153">
        <v>5152</v>
      </c>
      <c r="AI5153">
        <v>5061.8986980916452</v>
      </c>
      <c r="AK5153">
        <v>5152</v>
      </c>
      <c r="AL5153">
        <v>0.17221263948422014</v>
      </c>
      <c r="AN5153">
        <v>5152</v>
      </c>
      <c r="AO5153">
        <v>0.50534826259519128</v>
      </c>
    </row>
    <row r="5154" spans="31:41" x14ac:dyDescent="0.25">
      <c r="AE5154">
        <v>5153</v>
      </c>
      <c r="AF5154" s="1">
        <v>3.0108266876296863E-2</v>
      </c>
      <c r="AH5154">
        <v>5153</v>
      </c>
      <c r="AI5154">
        <v>7667.8209539526988</v>
      </c>
      <c r="AK5154">
        <v>5153</v>
      </c>
      <c r="AL5154">
        <v>0.22308246566566789</v>
      </c>
      <c r="AN5154">
        <v>5153</v>
      </c>
      <c r="AO5154">
        <v>0.40110753308033681</v>
      </c>
    </row>
    <row r="5155" spans="31:41" x14ac:dyDescent="0.25">
      <c r="AE5155">
        <v>5154</v>
      </c>
      <c r="AF5155" s="1">
        <v>3.1047602574716837E-2</v>
      </c>
      <c r="AH5155">
        <v>5154</v>
      </c>
      <c r="AI5155">
        <v>8757.6567846933813</v>
      </c>
      <c r="AK5155">
        <v>5154</v>
      </c>
      <c r="AL5155">
        <v>0.13395921917662085</v>
      </c>
      <c r="AN5155">
        <v>5154</v>
      </c>
      <c r="AO5155">
        <v>0.29639234282585158</v>
      </c>
    </row>
    <row r="5156" spans="31:41" x14ac:dyDescent="0.25">
      <c r="AE5156">
        <v>5155</v>
      </c>
      <c r="AF5156" s="1">
        <v>2.7576691054297831E-2</v>
      </c>
      <c r="AH5156">
        <v>5155</v>
      </c>
      <c r="AI5156">
        <v>5083.7143499772246</v>
      </c>
      <c r="AK5156">
        <v>5155</v>
      </c>
      <c r="AL5156">
        <v>0.10250132669387516</v>
      </c>
      <c r="AN5156">
        <v>5155</v>
      </c>
      <c r="AO5156">
        <v>0.42019814937711042</v>
      </c>
    </row>
    <row r="5157" spans="31:41" x14ac:dyDescent="0.25">
      <c r="AE5157">
        <v>5156</v>
      </c>
      <c r="AF5157" s="1">
        <v>2.9417329004662651E-2</v>
      </c>
      <c r="AH5157">
        <v>5156</v>
      </c>
      <c r="AI5157">
        <v>7751.1868114363469</v>
      </c>
      <c r="AK5157">
        <v>5156</v>
      </c>
      <c r="AL5157">
        <v>0.23754317368896785</v>
      </c>
      <c r="AN5157">
        <v>5156</v>
      </c>
      <c r="AO5157">
        <v>0.44598751594018038</v>
      </c>
    </row>
    <row r="5158" spans="31:41" x14ac:dyDescent="0.25">
      <c r="AE5158">
        <v>5157</v>
      </c>
      <c r="AF5158" s="1">
        <v>3.2579207646421526E-2</v>
      </c>
      <c r="AH5158">
        <v>5157</v>
      </c>
      <c r="AI5158">
        <v>13055.008863615998</v>
      </c>
      <c r="AK5158">
        <v>5157</v>
      </c>
      <c r="AL5158">
        <v>0.22213623425939882</v>
      </c>
      <c r="AN5158">
        <v>5157</v>
      </c>
      <c r="AO5158">
        <v>0.47691310561516004</v>
      </c>
    </row>
    <row r="5159" spans="31:41" x14ac:dyDescent="0.25">
      <c r="AE5159">
        <v>5158</v>
      </c>
      <c r="AF5159" s="1">
        <v>2.9336407124238573E-2</v>
      </c>
      <c r="AH5159">
        <v>5158</v>
      </c>
      <c r="AI5159">
        <v>612.80003629437499</v>
      </c>
      <c r="AK5159">
        <v>5158</v>
      </c>
      <c r="AL5159">
        <v>0.24765275611412796</v>
      </c>
      <c r="AN5159">
        <v>5158</v>
      </c>
      <c r="AO5159">
        <v>0.42118131655702612</v>
      </c>
    </row>
    <row r="5160" spans="31:41" x14ac:dyDescent="0.25">
      <c r="AE5160">
        <v>5159</v>
      </c>
      <c r="AF5160" s="1">
        <v>3.3364961763305834E-2</v>
      </c>
      <c r="AH5160">
        <v>5159</v>
      </c>
      <c r="AI5160">
        <v>9913.3881389823673</v>
      </c>
      <c r="AK5160">
        <v>5159</v>
      </c>
      <c r="AL5160">
        <v>0.204597173599774</v>
      </c>
      <c r="AN5160">
        <v>5159</v>
      </c>
      <c r="AO5160">
        <v>0.38851722854947252</v>
      </c>
    </row>
    <row r="5161" spans="31:41" x14ac:dyDescent="0.25">
      <c r="AE5161">
        <v>5160</v>
      </c>
      <c r="AF5161" s="1">
        <v>3.4663168676296374E-2</v>
      </c>
      <c r="AH5161">
        <v>5160</v>
      </c>
      <c r="AI5161">
        <v>1740.5700821404409</v>
      </c>
      <c r="AK5161">
        <v>5160</v>
      </c>
      <c r="AL5161">
        <v>0.19609199593768425</v>
      </c>
      <c r="AN5161">
        <v>5160</v>
      </c>
      <c r="AO5161">
        <v>0.32178205218251621</v>
      </c>
    </row>
    <row r="5162" spans="31:41" x14ac:dyDescent="0.25">
      <c r="AE5162">
        <v>5161</v>
      </c>
      <c r="AF5162" s="1">
        <v>2.9886009013398551E-2</v>
      </c>
      <c r="AH5162">
        <v>5161</v>
      </c>
      <c r="AI5162">
        <v>863.2886050327902</v>
      </c>
      <c r="AK5162">
        <v>5161</v>
      </c>
      <c r="AL5162">
        <v>0.18552553792396559</v>
      </c>
      <c r="AN5162">
        <v>5161</v>
      </c>
      <c r="AO5162">
        <v>0.47222698414145203</v>
      </c>
    </row>
    <row r="5163" spans="31:41" x14ac:dyDescent="0.25">
      <c r="AE5163">
        <v>5162</v>
      </c>
      <c r="AF5163" s="1">
        <v>2.8454235528054594E-2</v>
      </c>
      <c r="AH5163">
        <v>5162</v>
      </c>
      <c r="AI5163">
        <v>13016.940852469808</v>
      </c>
      <c r="AK5163">
        <v>5162</v>
      </c>
      <c r="AL5163">
        <v>0.26617376672637716</v>
      </c>
      <c r="AN5163">
        <v>5162</v>
      </c>
      <c r="AO5163">
        <v>0.42960254635531714</v>
      </c>
    </row>
    <row r="5164" spans="31:41" x14ac:dyDescent="0.25">
      <c r="AE5164">
        <v>5163</v>
      </c>
      <c r="AF5164" s="1">
        <v>3.2847268899568682E-2</v>
      </c>
      <c r="AH5164">
        <v>5163</v>
      </c>
      <c r="AI5164">
        <v>7485.2879833583265</v>
      </c>
      <c r="AK5164">
        <v>5163</v>
      </c>
      <c r="AL5164">
        <v>0.20275702300049844</v>
      </c>
      <c r="AN5164">
        <v>5163</v>
      </c>
      <c r="AO5164">
        <v>0.43000199416370921</v>
      </c>
    </row>
    <row r="5165" spans="31:41" x14ac:dyDescent="0.25">
      <c r="AE5165">
        <v>5164</v>
      </c>
      <c r="AF5165" s="1">
        <v>2.9011419380939207E-2</v>
      </c>
      <c r="AH5165">
        <v>5164</v>
      </c>
      <c r="AI5165">
        <v>16553.305640651673</v>
      </c>
      <c r="AK5165">
        <v>5164</v>
      </c>
      <c r="AL5165">
        <v>0.25423231777876154</v>
      </c>
      <c r="AN5165">
        <v>5164</v>
      </c>
      <c r="AO5165">
        <v>0.4671088099567457</v>
      </c>
    </row>
    <row r="5166" spans="31:41" x14ac:dyDescent="0.25">
      <c r="AE5166">
        <v>5165</v>
      </c>
      <c r="AF5166" s="1">
        <v>2.7605685217061859E-2</v>
      </c>
      <c r="AH5166">
        <v>5165</v>
      </c>
      <c r="AI5166">
        <v>11893.051272979121</v>
      </c>
      <c r="AK5166">
        <v>5165</v>
      </c>
      <c r="AL5166">
        <v>0.2811093397745672</v>
      </c>
      <c r="AN5166">
        <v>5165</v>
      </c>
      <c r="AO5166">
        <v>0.4336184271325158</v>
      </c>
    </row>
    <row r="5167" spans="31:41" x14ac:dyDescent="0.25">
      <c r="AE5167">
        <v>5166</v>
      </c>
      <c r="AF5167" s="1">
        <v>3.2207944901639252E-2</v>
      </c>
      <c r="AH5167">
        <v>5166</v>
      </c>
      <c r="AI5167">
        <v>17418.044631585566</v>
      </c>
      <c r="AK5167">
        <v>5166</v>
      </c>
      <c r="AL5167">
        <v>0.19677633149078572</v>
      </c>
      <c r="AN5167">
        <v>5166</v>
      </c>
      <c r="AO5167">
        <v>0.39413646241881012</v>
      </c>
    </row>
    <row r="5168" spans="31:41" x14ac:dyDescent="0.25">
      <c r="AE5168">
        <v>5167</v>
      </c>
      <c r="AF5168" s="1">
        <v>3.3396878876620795E-2</v>
      </c>
      <c r="AH5168">
        <v>5167</v>
      </c>
      <c r="AI5168">
        <v>11596.076461366589</v>
      </c>
      <c r="AK5168">
        <v>5167</v>
      </c>
      <c r="AL5168">
        <v>0.18338976939091445</v>
      </c>
      <c r="AN5168">
        <v>5167</v>
      </c>
      <c r="AO5168">
        <v>0.34170112787620655</v>
      </c>
    </row>
    <row r="5169" spans="31:41" x14ac:dyDescent="0.25">
      <c r="AE5169">
        <v>5168</v>
      </c>
      <c r="AF5169" s="1">
        <v>2.6492848141691727E-2</v>
      </c>
      <c r="AH5169">
        <v>5168</v>
      </c>
      <c r="AI5169">
        <v>3001.6082151647524</v>
      </c>
      <c r="AK5169">
        <v>5168</v>
      </c>
      <c r="AL5169">
        <v>0.26168220967751848</v>
      </c>
      <c r="AN5169">
        <v>5168</v>
      </c>
      <c r="AO5169">
        <v>0.46375195220979609</v>
      </c>
    </row>
    <row r="5170" spans="31:41" x14ac:dyDescent="0.25">
      <c r="AE5170">
        <v>5169</v>
      </c>
      <c r="AF5170" s="1">
        <v>3.6741408096298223E-2</v>
      </c>
      <c r="AH5170">
        <v>5169</v>
      </c>
      <c r="AI5170">
        <v>2366.5033623624408</v>
      </c>
      <c r="AK5170">
        <v>5169</v>
      </c>
      <c r="AL5170">
        <v>0.24503791443270517</v>
      </c>
      <c r="AN5170">
        <v>5169</v>
      </c>
      <c r="AO5170">
        <v>0.44316606397890468</v>
      </c>
    </row>
    <row r="5171" spans="31:41" x14ac:dyDescent="0.25">
      <c r="AE5171">
        <v>5170</v>
      </c>
      <c r="AF5171" s="1">
        <v>3.0088291926812838E-2</v>
      </c>
      <c r="AH5171">
        <v>5170</v>
      </c>
      <c r="AI5171">
        <v>2395.6865970404288</v>
      </c>
      <c r="AK5171">
        <v>5170</v>
      </c>
      <c r="AL5171">
        <v>0.25397844325510732</v>
      </c>
      <c r="AN5171">
        <v>5170</v>
      </c>
      <c r="AO5171">
        <v>0.37617894546244884</v>
      </c>
    </row>
    <row r="5172" spans="31:41" x14ac:dyDescent="0.25">
      <c r="AE5172">
        <v>5171</v>
      </c>
      <c r="AF5172" s="1">
        <v>2.9148501865045473E-2</v>
      </c>
      <c r="AH5172">
        <v>5171</v>
      </c>
      <c r="AI5172">
        <v>30407.256288217304</v>
      </c>
      <c r="AK5172">
        <v>5171</v>
      </c>
      <c r="AL5172">
        <v>0.27185757272718791</v>
      </c>
      <c r="AN5172">
        <v>5171</v>
      </c>
      <c r="AO5172">
        <v>0.42457219794361301</v>
      </c>
    </row>
    <row r="5173" spans="31:41" x14ac:dyDescent="0.25">
      <c r="AE5173">
        <v>5172</v>
      </c>
      <c r="AF5173" s="1">
        <v>2.111191832699566E-2</v>
      </c>
      <c r="AH5173">
        <v>5172</v>
      </c>
      <c r="AI5173">
        <v>14418.848938546098</v>
      </c>
      <c r="AK5173">
        <v>5172</v>
      </c>
      <c r="AL5173">
        <v>0.16989977195680381</v>
      </c>
      <c r="AN5173">
        <v>5172</v>
      </c>
      <c r="AO5173">
        <v>0.4057858717515459</v>
      </c>
    </row>
    <row r="5174" spans="31:41" x14ac:dyDescent="0.25">
      <c r="AE5174">
        <v>5173</v>
      </c>
      <c r="AF5174" s="1">
        <v>3.4959919022241603E-2</v>
      </c>
      <c r="AH5174">
        <v>5173</v>
      </c>
      <c r="AI5174">
        <v>1277.156335856339</v>
      </c>
      <c r="AK5174">
        <v>5173</v>
      </c>
      <c r="AL5174">
        <v>0.16506603858633637</v>
      </c>
      <c r="AN5174">
        <v>5173</v>
      </c>
      <c r="AO5174">
        <v>0.3418069380786537</v>
      </c>
    </row>
    <row r="5175" spans="31:41" x14ac:dyDescent="0.25">
      <c r="AE5175">
        <v>5174</v>
      </c>
      <c r="AF5175" s="1">
        <v>3.5070271814733989E-2</v>
      </c>
      <c r="AH5175">
        <v>5174</v>
      </c>
      <c r="AI5175">
        <v>2460.2691209732529</v>
      </c>
      <c r="AK5175">
        <v>5174</v>
      </c>
      <c r="AL5175">
        <v>0.29946726225509396</v>
      </c>
      <c r="AN5175">
        <v>5174</v>
      </c>
      <c r="AO5175">
        <v>0.31848999059811367</v>
      </c>
    </row>
    <row r="5176" spans="31:41" x14ac:dyDescent="0.25">
      <c r="AE5176">
        <v>5175</v>
      </c>
      <c r="AF5176" s="1">
        <v>2.7376643525191424E-2</v>
      </c>
      <c r="AH5176">
        <v>5175</v>
      </c>
      <c r="AI5176">
        <v>4693.4869825709129</v>
      </c>
      <c r="AK5176">
        <v>5175</v>
      </c>
      <c r="AL5176">
        <v>0.28159899975350183</v>
      </c>
      <c r="AN5176">
        <v>5175</v>
      </c>
      <c r="AO5176">
        <v>0.30840274338760693</v>
      </c>
    </row>
    <row r="5177" spans="31:41" x14ac:dyDescent="0.25">
      <c r="AE5177">
        <v>5176</v>
      </c>
      <c r="AF5177" s="1">
        <v>3.5803754909691232E-2</v>
      </c>
      <c r="AH5177">
        <v>5176</v>
      </c>
      <c r="AI5177">
        <v>7767.6793943570983</v>
      </c>
      <c r="AK5177">
        <v>5176</v>
      </c>
      <c r="AL5177">
        <v>0.24394896445944769</v>
      </c>
      <c r="AN5177">
        <v>5176</v>
      </c>
      <c r="AO5177">
        <v>0.32333614088152285</v>
      </c>
    </row>
    <row r="5178" spans="31:41" x14ac:dyDescent="0.25">
      <c r="AE5178">
        <v>5177</v>
      </c>
      <c r="AF5178" s="1">
        <v>2.9152138743207656E-2</v>
      </c>
      <c r="AH5178">
        <v>5177</v>
      </c>
      <c r="AI5178">
        <v>14036.00169288862</v>
      </c>
      <c r="AK5178">
        <v>5177</v>
      </c>
      <c r="AL5178">
        <v>0.20557775453939994</v>
      </c>
      <c r="AN5178">
        <v>5177</v>
      </c>
      <c r="AO5178">
        <v>0.36957313345222548</v>
      </c>
    </row>
    <row r="5179" spans="31:41" x14ac:dyDescent="0.25">
      <c r="AE5179">
        <v>5178</v>
      </c>
      <c r="AF5179" s="1">
        <v>2.9672266743288933E-2</v>
      </c>
      <c r="AH5179">
        <v>5178</v>
      </c>
      <c r="AI5179">
        <v>8547.6560816059864</v>
      </c>
      <c r="AK5179">
        <v>5178</v>
      </c>
      <c r="AL5179">
        <v>0.26034627087339096</v>
      </c>
      <c r="AN5179">
        <v>5178</v>
      </c>
      <c r="AO5179">
        <v>0.33779863830195062</v>
      </c>
    </row>
    <row r="5180" spans="31:41" x14ac:dyDescent="0.25">
      <c r="AE5180">
        <v>5179</v>
      </c>
      <c r="AF5180" s="1">
        <v>3.1165791022778278E-2</v>
      </c>
      <c r="AH5180">
        <v>5179</v>
      </c>
      <c r="AI5180">
        <v>781.06985791643774</v>
      </c>
      <c r="AK5180">
        <v>5179</v>
      </c>
      <c r="AL5180">
        <v>0.13349897120527476</v>
      </c>
      <c r="AN5180">
        <v>5179</v>
      </c>
      <c r="AO5180">
        <v>0.39184546613920679</v>
      </c>
    </row>
    <row r="5181" spans="31:41" x14ac:dyDescent="0.25">
      <c r="AE5181">
        <v>5180</v>
      </c>
      <c r="AF5181" s="1">
        <v>2.6863037420776337E-2</v>
      </c>
      <c r="AH5181">
        <v>5180</v>
      </c>
      <c r="AI5181">
        <v>2223.4045440861501</v>
      </c>
      <c r="AK5181">
        <v>5180</v>
      </c>
      <c r="AL5181">
        <v>0.26891046504680782</v>
      </c>
      <c r="AN5181">
        <v>5180</v>
      </c>
      <c r="AO5181">
        <v>0.42378841066710315</v>
      </c>
    </row>
    <row r="5182" spans="31:41" x14ac:dyDescent="0.25">
      <c r="AE5182">
        <v>5181</v>
      </c>
      <c r="AF5182" s="1">
        <v>3.0341413044914001E-2</v>
      </c>
      <c r="AH5182">
        <v>5181</v>
      </c>
      <c r="AI5182">
        <v>7682.5328584854469</v>
      </c>
      <c r="AK5182">
        <v>5181</v>
      </c>
      <c r="AL5182">
        <v>0.23925741015055912</v>
      </c>
      <c r="AN5182">
        <v>5181</v>
      </c>
      <c r="AO5182">
        <v>0.42930816424944956</v>
      </c>
    </row>
    <row r="5183" spans="31:41" x14ac:dyDescent="0.25">
      <c r="AE5183">
        <v>5182</v>
      </c>
      <c r="AF5183" s="1">
        <v>2.467104374813256E-2</v>
      </c>
      <c r="AH5183">
        <v>5182</v>
      </c>
      <c r="AI5183">
        <v>14085.976698544004</v>
      </c>
      <c r="AK5183">
        <v>5182</v>
      </c>
      <c r="AL5183">
        <v>0.32375801966636591</v>
      </c>
      <c r="AN5183">
        <v>5182</v>
      </c>
      <c r="AO5183">
        <v>0.41771686931561658</v>
      </c>
    </row>
    <row r="5184" spans="31:41" x14ac:dyDescent="0.25">
      <c r="AE5184">
        <v>5183</v>
      </c>
      <c r="AF5184" s="1">
        <v>2.6463800675033511E-2</v>
      </c>
      <c r="AH5184">
        <v>5183</v>
      </c>
      <c r="AI5184">
        <v>3286.1839278121579</v>
      </c>
      <c r="AK5184">
        <v>5183</v>
      </c>
      <c r="AL5184">
        <v>0.14955040739834879</v>
      </c>
      <c r="AN5184">
        <v>5183</v>
      </c>
      <c r="AO5184">
        <v>0.41352855711429137</v>
      </c>
    </row>
    <row r="5185" spans="31:41" x14ac:dyDescent="0.25">
      <c r="AE5185">
        <v>5184</v>
      </c>
      <c r="AF5185" s="1">
        <v>3.2717655314361993E-2</v>
      </c>
      <c r="AH5185">
        <v>5184</v>
      </c>
      <c r="AI5185">
        <v>9249.9269238798097</v>
      </c>
      <c r="AK5185">
        <v>5184</v>
      </c>
      <c r="AL5185">
        <v>0.11014346780580229</v>
      </c>
      <c r="AN5185">
        <v>5184</v>
      </c>
      <c r="AO5185">
        <v>0.39473115195809594</v>
      </c>
    </row>
    <row r="5186" spans="31:41" x14ac:dyDescent="0.25">
      <c r="AE5186">
        <v>5185</v>
      </c>
      <c r="AF5186" s="1">
        <v>3.2514787588404426E-2</v>
      </c>
      <c r="AH5186">
        <v>5185</v>
      </c>
      <c r="AI5186">
        <v>6228.3788137634665</v>
      </c>
      <c r="AK5186">
        <v>5185</v>
      </c>
      <c r="AL5186">
        <v>0.21118934125970179</v>
      </c>
      <c r="AN5186">
        <v>5185</v>
      </c>
      <c r="AO5186">
        <v>0.48964020084917892</v>
      </c>
    </row>
    <row r="5187" spans="31:41" x14ac:dyDescent="0.25">
      <c r="AE5187">
        <v>5186</v>
      </c>
      <c r="AF5187" s="1">
        <v>2.8578553237827986E-2</v>
      </c>
      <c r="AH5187">
        <v>5186</v>
      </c>
      <c r="AI5187">
        <v>4557.4903632772939</v>
      </c>
      <c r="AK5187">
        <v>5186</v>
      </c>
      <c r="AL5187">
        <v>0.17500318386372782</v>
      </c>
      <c r="AN5187">
        <v>5186</v>
      </c>
      <c r="AO5187">
        <v>0.48486673150185111</v>
      </c>
    </row>
    <row r="5188" spans="31:41" x14ac:dyDescent="0.25">
      <c r="AE5188">
        <v>5187</v>
      </c>
      <c r="AF5188" s="1">
        <v>3.1772137171305559E-2</v>
      </c>
      <c r="AH5188">
        <v>5187</v>
      </c>
      <c r="AI5188">
        <v>6899.0751349798838</v>
      </c>
      <c r="AK5188">
        <v>5187</v>
      </c>
      <c r="AL5188">
        <v>0.21918039499487721</v>
      </c>
      <c r="AN5188">
        <v>5187</v>
      </c>
      <c r="AO5188">
        <v>0.35979098559202516</v>
      </c>
    </row>
    <row r="5189" spans="31:41" x14ac:dyDescent="0.25">
      <c r="AE5189">
        <v>5188</v>
      </c>
      <c r="AF5189" s="1">
        <v>3.0809841179442632E-2</v>
      </c>
      <c r="AH5189">
        <v>5188</v>
      </c>
      <c r="AI5189">
        <v>2482.5083311781837</v>
      </c>
      <c r="AK5189">
        <v>5188</v>
      </c>
      <c r="AL5189">
        <v>0.30055738258683329</v>
      </c>
      <c r="AN5189">
        <v>5188</v>
      </c>
      <c r="AO5189">
        <v>0.26938853247631134</v>
      </c>
    </row>
    <row r="5190" spans="31:41" x14ac:dyDescent="0.25">
      <c r="AE5190">
        <v>5189</v>
      </c>
      <c r="AF5190" s="1">
        <v>3.2446716343706328E-2</v>
      </c>
      <c r="AH5190">
        <v>5189</v>
      </c>
      <c r="AI5190">
        <v>3424.1299019989306</v>
      </c>
      <c r="AK5190">
        <v>5189</v>
      </c>
      <c r="AL5190">
        <v>0.20840779116341104</v>
      </c>
      <c r="AN5190">
        <v>5189</v>
      </c>
      <c r="AO5190">
        <v>0.34332888626455815</v>
      </c>
    </row>
    <row r="5191" spans="31:41" x14ac:dyDescent="0.25">
      <c r="AE5191">
        <v>5190</v>
      </c>
      <c r="AF5191" s="1">
        <v>3.1719729107861916E-2</v>
      </c>
      <c r="AH5191">
        <v>5190</v>
      </c>
      <c r="AI5191">
        <v>750.36538123078208</v>
      </c>
      <c r="AK5191">
        <v>5190</v>
      </c>
      <c r="AL5191">
        <v>9.5197615962393276E-2</v>
      </c>
      <c r="AN5191">
        <v>5190</v>
      </c>
      <c r="AO5191">
        <v>0.40221742488582957</v>
      </c>
    </row>
    <row r="5192" spans="31:41" x14ac:dyDescent="0.25">
      <c r="AE5192">
        <v>5191</v>
      </c>
      <c r="AF5192" s="1">
        <v>3.0827921879153175E-2</v>
      </c>
      <c r="AH5192">
        <v>5191</v>
      </c>
      <c r="AI5192">
        <v>10332.049105395001</v>
      </c>
      <c r="AK5192">
        <v>5191</v>
      </c>
      <c r="AL5192">
        <v>0.24162944955411725</v>
      </c>
      <c r="AN5192">
        <v>5191</v>
      </c>
      <c r="AO5192">
        <v>0.40831065601644795</v>
      </c>
    </row>
    <row r="5193" spans="31:41" x14ac:dyDescent="0.25">
      <c r="AE5193">
        <v>5192</v>
      </c>
      <c r="AF5193" s="1">
        <v>3.19861672785271E-2</v>
      </c>
      <c r="AH5193">
        <v>5192</v>
      </c>
      <c r="AI5193">
        <v>3069.4114651124037</v>
      </c>
      <c r="AK5193">
        <v>5192</v>
      </c>
      <c r="AL5193">
        <v>0.23479374272210474</v>
      </c>
      <c r="AN5193">
        <v>5192</v>
      </c>
      <c r="AO5193">
        <v>0.36123624950565847</v>
      </c>
    </row>
    <row r="5194" spans="31:41" x14ac:dyDescent="0.25">
      <c r="AE5194">
        <v>5193</v>
      </c>
      <c r="AF5194" s="1">
        <v>3.047189936934358E-2</v>
      </c>
      <c r="AH5194">
        <v>5193</v>
      </c>
      <c r="AI5194">
        <v>1730.4613514921916</v>
      </c>
      <c r="AK5194">
        <v>5193</v>
      </c>
      <c r="AL5194">
        <v>0.22553096775439471</v>
      </c>
      <c r="AN5194">
        <v>5193</v>
      </c>
      <c r="AO5194">
        <v>0.41644311359281211</v>
      </c>
    </row>
    <row r="5195" spans="31:41" x14ac:dyDescent="0.25">
      <c r="AE5195">
        <v>5194</v>
      </c>
      <c r="AF5195" s="1">
        <v>3.1682973183079888E-2</v>
      </c>
      <c r="AH5195">
        <v>5194</v>
      </c>
      <c r="AI5195">
        <v>4991.8940828505274</v>
      </c>
      <c r="AK5195">
        <v>5194</v>
      </c>
      <c r="AL5195">
        <v>0.20166250351132339</v>
      </c>
      <c r="AN5195">
        <v>5194</v>
      </c>
      <c r="AO5195">
        <v>0.39401083866381775</v>
      </c>
    </row>
    <row r="5196" spans="31:41" x14ac:dyDescent="0.25">
      <c r="AE5196">
        <v>5195</v>
      </c>
      <c r="AF5196" s="1">
        <v>3.7573469351295907E-2</v>
      </c>
      <c r="AH5196">
        <v>5195</v>
      </c>
      <c r="AI5196">
        <v>3746.823309033854</v>
      </c>
      <c r="AK5196">
        <v>5195</v>
      </c>
      <c r="AL5196">
        <v>0.21966538404580654</v>
      </c>
      <c r="AN5196">
        <v>5195</v>
      </c>
      <c r="AO5196">
        <v>0.39534214875886314</v>
      </c>
    </row>
    <row r="5197" spans="31:41" x14ac:dyDescent="0.25">
      <c r="AE5197">
        <v>5196</v>
      </c>
      <c r="AF5197" s="1">
        <v>2.7492401167953373E-2</v>
      </c>
      <c r="AH5197">
        <v>5196</v>
      </c>
      <c r="AI5197">
        <v>12960.473042189757</v>
      </c>
      <c r="AK5197">
        <v>5196</v>
      </c>
      <c r="AL5197">
        <v>0.13082793279093347</v>
      </c>
      <c r="AN5197">
        <v>5196</v>
      </c>
      <c r="AO5197">
        <v>0.44062963965036706</v>
      </c>
    </row>
    <row r="5198" spans="31:41" x14ac:dyDescent="0.25">
      <c r="AE5198">
        <v>5197</v>
      </c>
      <c r="AF5198" s="1">
        <v>3.3248066821667477E-2</v>
      </c>
      <c r="AH5198">
        <v>5197</v>
      </c>
      <c r="AI5198">
        <v>1280.6799210960808</v>
      </c>
      <c r="AK5198">
        <v>5197</v>
      </c>
      <c r="AL5198">
        <v>0.21112920670909449</v>
      </c>
      <c r="AN5198">
        <v>5197</v>
      </c>
      <c r="AO5198">
        <v>0.39951141768555898</v>
      </c>
    </row>
    <row r="5199" spans="31:41" x14ac:dyDescent="0.25">
      <c r="AE5199">
        <v>5198</v>
      </c>
      <c r="AF5199" s="1">
        <v>2.0085944315485493E-2</v>
      </c>
      <c r="AH5199">
        <v>5198</v>
      </c>
      <c r="AI5199">
        <v>4626.6677848415211</v>
      </c>
      <c r="AK5199">
        <v>5198</v>
      </c>
      <c r="AL5199">
        <v>0.19848599336646802</v>
      </c>
      <c r="AN5199">
        <v>5198</v>
      </c>
      <c r="AO5199">
        <v>0.44773156393645164</v>
      </c>
    </row>
    <row r="5200" spans="31:41" x14ac:dyDescent="0.25">
      <c r="AE5200">
        <v>5199</v>
      </c>
      <c r="AF5200" s="1">
        <v>3.1363089946353062E-2</v>
      </c>
      <c r="AH5200">
        <v>5199</v>
      </c>
      <c r="AI5200">
        <v>1845.7442132962431</v>
      </c>
      <c r="AK5200">
        <v>5199</v>
      </c>
      <c r="AL5200">
        <v>0.12233087831332716</v>
      </c>
      <c r="AN5200">
        <v>5199</v>
      </c>
      <c r="AO5200">
        <v>0.42656405647182116</v>
      </c>
    </row>
    <row r="5201" spans="31:41" x14ac:dyDescent="0.25">
      <c r="AE5201">
        <v>5200</v>
      </c>
      <c r="AF5201" s="1">
        <v>3.1259400869978471E-2</v>
      </c>
      <c r="AH5201">
        <v>5200</v>
      </c>
      <c r="AI5201">
        <v>17531.998355382104</v>
      </c>
      <c r="AK5201">
        <v>5200</v>
      </c>
      <c r="AL5201">
        <v>9.6448799807914168E-2</v>
      </c>
      <c r="AN5201">
        <v>5200</v>
      </c>
      <c r="AO5201">
        <v>0.45645619954064431</v>
      </c>
    </row>
    <row r="5202" spans="31:41" x14ac:dyDescent="0.25">
      <c r="AE5202">
        <v>5201</v>
      </c>
      <c r="AF5202" s="1">
        <v>3.0787956690880858E-2</v>
      </c>
      <c r="AH5202">
        <v>5201</v>
      </c>
      <c r="AI5202">
        <v>14418.806733993231</v>
      </c>
      <c r="AK5202">
        <v>5201</v>
      </c>
      <c r="AL5202">
        <v>7.4839942927068165E-2</v>
      </c>
      <c r="AN5202">
        <v>5201</v>
      </c>
      <c r="AO5202">
        <v>0.28433337712761969</v>
      </c>
    </row>
    <row r="5203" spans="31:41" x14ac:dyDescent="0.25">
      <c r="AE5203">
        <v>5202</v>
      </c>
      <c r="AF5203" s="1">
        <v>2.921562408191436E-2</v>
      </c>
      <c r="AH5203">
        <v>5202</v>
      </c>
      <c r="AI5203">
        <v>744.17685578747307</v>
      </c>
      <c r="AK5203">
        <v>5202</v>
      </c>
      <c r="AL5203">
        <v>0.22555418196763832</v>
      </c>
      <c r="AN5203">
        <v>5202</v>
      </c>
      <c r="AO5203">
        <v>0.30207301041839441</v>
      </c>
    </row>
    <row r="5204" spans="31:41" x14ac:dyDescent="0.25">
      <c r="AE5204">
        <v>5203</v>
      </c>
      <c r="AF5204" s="1">
        <v>2.8901808088631187E-2</v>
      </c>
      <c r="AH5204">
        <v>5203</v>
      </c>
      <c r="AI5204">
        <v>12470.639402633282</v>
      </c>
      <c r="AK5204">
        <v>5203</v>
      </c>
      <c r="AL5204">
        <v>0.28600602036759182</v>
      </c>
      <c r="AN5204">
        <v>5203</v>
      </c>
      <c r="AO5204">
        <v>0.39278206354104922</v>
      </c>
    </row>
    <row r="5205" spans="31:41" x14ac:dyDescent="0.25">
      <c r="AE5205">
        <v>5204</v>
      </c>
      <c r="AF5205" s="1">
        <v>2.726195760585548E-2</v>
      </c>
      <c r="AH5205">
        <v>5204</v>
      </c>
      <c r="AI5205">
        <v>15528.611785171532</v>
      </c>
      <c r="AK5205">
        <v>5204</v>
      </c>
      <c r="AL5205">
        <v>0.2035752389753592</v>
      </c>
      <c r="AN5205">
        <v>5204</v>
      </c>
      <c r="AO5205">
        <v>0.4541730077554576</v>
      </c>
    </row>
    <row r="5206" spans="31:41" x14ac:dyDescent="0.25">
      <c r="AE5206">
        <v>5205</v>
      </c>
      <c r="AF5206" s="1">
        <v>2.9069375006031795E-2</v>
      </c>
      <c r="AH5206">
        <v>5205</v>
      </c>
      <c r="AI5206">
        <v>3944.3318152774864</v>
      </c>
      <c r="AK5206">
        <v>5205</v>
      </c>
      <c r="AL5206">
        <v>0.24860978556607441</v>
      </c>
      <c r="AN5206">
        <v>5205</v>
      </c>
      <c r="AO5206">
        <v>0.41896481669460178</v>
      </c>
    </row>
    <row r="5207" spans="31:41" x14ac:dyDescent="0.25">
      <c r="AE5207">
        <v>5206</v>
      </c>
      <c r="AF5207" s="1">
        <v>2.9887234844237387E-2</v>
      </c>
      <c r="AH5207">
        <v>5206</v>
      </c>
      <c r="AI5207">
        <v>2912.8960661011679</v>
      </c>
      <c r="AK5207">
        <v>5206</v>
      </c>
      <c r="AL5207">
        <v>0.20906510483758395</v>
      </c>
      <c r="AN5207">
        <v>5206</v>
      </c>
      <c r="AO5207">
        <v>0.36027911683870989</v>
      </c>
    </row>
    <row r="5208" spans="31:41" x14ac:dyDescent="0.25">
      <c r="AE5208">
        <v>5207</v>
      </c>
      <c r="AF5208" s="1">
        <v>2.8664035384315056E-2</v>
      </c>
      <c r="AH5208">
        <v>5207</v>
      </c>
      <c r="AI5208">
        <v>2838.7890315743707</v>
      </c>
      <c r="AK5208">
        <v>5207</v>
      </c>
      <c r="AL5208">
        <v>0.24811357557941294</v>
      </c>
      <c r="AN5208">
        <v>5207</v>
      </c>
      <c r="AO5208">
        <v>0.46271264086141722</v>
      </c>
    </row>
    <row r="5209" spans="31:41" x14ac:dyDescent="0.25">
      <c r="AE5209">
        <v>5208</v>
      </c>
      <c r="AF5209" s="1">
        <v>2.9358605507959323E-2</v>
      </c>
      <c r="AH5209">
        <v>5208</v>
      </c>
      <c r="AI5209">
        <v>10242.348413829413</v>
      </c>
      <c r="AK5209">
        <v>5208</v>
      </c>
      <c r="AL5209">
        <v>0.18979678231986266</v>
      </c>
      <c r="AN5209">
        <v>5208</v>
      </c>
      <c r="AO5209">
        <v>0.42681935875329785</v>
      </c>
    </row>
    <row r="5210" spans="31:41" x14ac:dyDescent="0.25">
      <c r="AE5210">
        <v>5209</v>
      </c>
      <c r="AF5210" s="1">
        <v>2.6417329245753018E-2</v>
      </c>
      <c r="AH5210">
        <v>5209</v>
      </c>
      <c r="AI5210">
        <v>8373.9158762457864</v>
      </c>
      <c r="AK5210">
        <v>5209</v>
      </c>
      <c r="AL5210">
        <v>0.20888011137230961</v>
      </c>
      <c r="AN5210">
        <v>5209</v>
      </c>
      <c r="AO5210">
        <v>0.46190939658977487</v>
      </c>
    </row>
    <row r="5211" spans="31:41" x14ac:dyDescent="0.25">
      <c r="AE5211">
        <v>5210</v>
      </c>
      <c r="AF5211" s="1">
        <v>3.144556545051147E-2</v>
      </c>
      <c r="AH5211">
        <v>5210</v>
      </c>
      <c r="AI5211">
        <v>6047.9333383213161</v>
      </c>
      <c r="AK5211">
        <v>5210</v>
      </c>
      <c r="AL5211">
        <v>0.31483826494477368</v>
      </c>
      <c r="AN5211">
        <v>5210</v>
      </c>
      <c r="AO5211">
        <v>0.31821929962028678</v>
      </c>
    </row>
    <row r="5212" spans="31:41" x14ac:dyDescent="0.25">
      <c r="AE5212">
        <v>5211</v>
      </c>
      <c r="AF5212" s="1">
        <v>2.8724869192799485E-2</v>
      </c>
      <c r="AH5212">
        <v>5211</v>
      </c>
      <c r="AI5212">
        <v>772.85194446141668</v>
      </c>
      <c r="AK5212">
        <v>5211</v>
      </c>
      <c r="AL5212">
        <v>0.18506836590667983</v>
      </c>
      <c r="AN5212">
        <v>5211</v>
      </c>
      <c r="AO5212">
        <v>0.32751135635097139</v>
      </c>
    </row>
    <row r="5213" spans="31:41" x14ac:dyDescent="0.25">
      <c r="AE5213">
        <v>5212</v>
      </c>
      <c r="AF5213" s="1">
        <v>2.4859113202147398E-2</v>
      </c>
      <c r="AH5213">
        <v>5212</v>
      </c>
      <c r="AI5213">
        <v>6840.9630910587875</v>
      </c>
      <c r="AK5213">
        <v>5212</v>
      </c>
      <c r="AL5213">
        <v>0.28048694617712727</v>
      </c>
      <c r="AN5213">
        <v>5212</v>
      </c>
      <c r="AO5213">
        <v>0.36997505326819391</v>
      </c>
    </row>
    <row r="5214" spans="31:41" x14ac:dyDescent="0.25">
      <c r="AE5214">
        <v>5213</v>
      </c>
      <c r="AF5214" s="1">
        <v>3.2796599354359746E-2</v>
      </c>
      <c r="AH5214">
        <v>5213</v>
      </c>
      <c r="AI5214">
        <v>633.49420454548658</v>
      </c>
      <c r="AK5214">
        <v>5213</v>
      </c>
      <c r="AL5214">
        <v>0.19237044059514957</v>
      </c>
      <c r="AN5214">
        <v>5213</v>
      </c>
      <c r="AO5214">
        <v>0.39391027075518181</v>
      </c>
    </row>
    <row r="5215" spans="31:41" x14ac:dyDescent="0.25">
      <c r="AE5215">
        <v>5214</v>
      </c>
      <c r="AF5215" s="1">
        <v>2.6142239438811776E-2</v>
      </c>
      <c r="AH5215">
        <v>5214</v>
      </c>
      <c r="AI5215">
        <v>1617.3698624271603</v>
      </c>
      <c r="AK5215">
        <v>5214</v>
      </c>
      <c r="AL5215">
        <v>0.20146761734034191</v>
      </c>
      <c r="AN5215">
        <v>5214</v>
      </c>
      <c r="AO5215">
        <v>0.43721039381505045</v>
      </c>
    </row>
    <row r="5216" spans="31:41" x14ac:dyDescent="0.25">
      <c r="AE5216">
        <v>5215</v>
      </c>
      <c r="AF5216" s="1">
        <v>3.6141278426015111E-2</v>
      </c>
      <c r="AH5216">
        <v>5215</v>
      </c>
      <c r="AI5216">
        <v>3708.0111101974953</v>
      </c>
      <c r="AK5216">
        <v>5215</v>
      </c>
      <c r="AL5216">
        <v>0.11146890164946746</v>
      </c>
      <c r="AN5216">
        <v>5215</v>
      </c>
      <c r="AO5216">
        <v>0.34293268912781311</v>
      </c>
    </row>
    <row r="5217" spans="31:41" x14ac:dyDescent="0.25">
      <c r="AE5217">
        <v>5216</v>
      </c>
      <c r="AF5217" s="1">
        <v>3.6107602845393938E-2</v>
      </c>
      <c r="AH5217">
        <v>5216</v>
      </c>
      <c r="AI5217">
        <v>259.75897826171212</v>
      </c>
      <c r="AK5217">
        <v>5216</v>
      </c>
      <c r="AL5217">
        <v>0.23526246398243758</v>
      </c>
      <c r="AN5217">
        <v>5216</v>
      </c>
      <c r="AO5217">
        <v>0.41173640473919498</v>
      </c>
    </row>
    <row r="5218" spans="31:41" x14ac:dyDescent="0.25">
      <c r="AE5218">
        <v>5217</v>
      </c>
      <c r="AF5218" s="1">
        <v>2.9098902475036326E-2</v>
      </c>
      <c r="AH5218">
        <v>5217</v>
      </c>
      <c r="AI5218">
        <v>15057.168247632322</v>
      </c>
      <c r="AK5218">
        <v>5217</v>
      </c>
      <c r="AL5218">
        <v>0.21313398469072109</v>
      </c>
      <c r="AN5218">
        <v>5217</v>
      </c>
      <c r="AO5218">
        <v>0.3515243087570899</v>
      </c>
    </row>
    <row r="5219" spans="31:41" x14ac:dyDescent="0.25">
      <c r="AE5219">
        <v>5218</v>
      </c>
      <c r="AF5219" s="1">
        <v>3.359916069394453E-2</v>
      </c>
      <c r="AH5219">
        <v>5218</v>
      </c>
      <c r="AI5219">
        <v>1180.5242923345274</v>
      </c>
      <c r="AK5219">
        <v>5218</v>
      </c>
      <c r="AL5219">
        <v>0.22188075073385255</v>
      </c>
      <c r="AN5219">
        <v>5218</v>
      </c>
      <c r="AO5219">
        <v>0.44758572013421011</v>
      </c>
    </row>
    <row r="5220" spans="31:41" x14ac:dyDescent="0.25">
      <c r="AE5220">
        <v>5219</v>
      </c>
      <c r="AF5220" s="1">
        <v>3.1152803935146967E-2</v>
      </c>
      <c r="AH5220">
        <v>5219</v>
      </c>
      <c r="AI5220">
        <v>2614.878131305813</v>
      </c>
      <c r="AK5220">
        <v>5219</v>
      </c>
      <c r="AL5220">
        <v>0.26633923318318808</v>
      </c>
      <c r="AN5220">
        <v>5219</v>
      </c>
      <c r="AO5220">
        <v>0.47232211277946967</v>
      </c>
    </row>
    <row r="5221" spans="31:41" x14ac:dyDescent="0.25">
      <c r="AE5221">
        <v>5220</v>
      </c>
      <c r="AF5221" s="1">
        <v>2.9258863382659817E-2</v>
      </c>
      <c r="AH5221">
        <v>5220</v>
      </c>
      <c r="AI5221">
        <v>8127.3367533388082</v>
      </c>
      <c r="AK5221">
        <v>5220</v>
      </c>
      <c r="AL5221">
        <v>0.25467100161598988</v>
      </c>
      <c r="AN5221">
        <v>5220</v>
      </c>
      <c r="AO5221">
        <v>0.33377383559690438</v>
      </c>
    </row>
    <row r="5222" spans="31:41" x14ac:dyDescent="0.25">
      <c r="AE5222">
        <v>5221</v>
      </c>
      <c r="AF5222" s="1">
        <v>3.1998422272825566E-2</v>
      </c>
      <c r="AH5222">
        <v>5221</v>
      </c>
      <c r="AI5222">
        <v>330.10504857979601</v>
      </c>
      <c r="AK5222">
        <v>5221</v>
      </c>
      <c r="AL5222">
        <v>0.20856592884849343</v>
      </c>
      <c r="AN5222">
        <v>5221</v>
      </c>
      <c r="AO5222">
        <v>0.35661537700350066</v>
      </c>
    </row>
    <row r="5223" spans="31:41" x14ac:dyDescent="0.25">
      <c r="AE5223">
        <v>5222</v>
      </c>
      <c r="AF5223" s="1">
        <v>3.0471079713182414E-2</v>
      </c>
      <c r="AH5223">
        <v>5222</v>
      </c>
      <c r="AI5223">
        <v>772.55990523304229</v>
      </c>
      <c r="AK5223">
        <v>5222</v>
      </c>
      <c r="AL5223">
        <v>0.2577450925100484</v>
      </c>
      <c r="AN5223">
        <v>5222</v>
      </c>
      <c r="AO5223">
        <v>0.40673902556640706</v>
      </c>
    </row>
    <row r="5224" spans="31:41" x14ac:dyDescent="0.25">
      <c r="AE5224">
        <v>5223</v>
      </c>
      <c r="AF5224" s="1">
        <v>3.0168484001563245E-2</v>
      </c>
      <c r="AH5224">
        <v>5223</v>
      </c>
      <c r="AI5224">
        <v>17512.493056879845</v>
      </c>
      <c r="AK5224">
        <v>5223</v>
      </c>
      <c r="AL5224">
        <v>0.17938429716261908</v>
      </c>
      <c r="AN5224">
        <v>5223</v>
      </c>
      <c r="AO5224">
        <v>0.31814524804110927</v>
      </c>
    </row>
    <row r="5225" spans="31:41" x14ac:dyDescent="0.25">
      <c r="AE5225">
        <v>5224</v>
      </c>
      <c r="AF5225" s="1">
        <v>2.5041492778986818E-2</v>
      </c>
      <c r="AH5225">
        <v>5224</v>
      </c>
      <c r="AI5225">
        <v>15156.116367308854</v>
      </c>
      <c r="AK5225">
        <v>5224</v>
      </c>
      <c r="AL5225">
        <v>0.26651573539463275</v>
      </c>
      <c r="AN5225">
        <v>5224</v>
      </c>
      <c r="AO5225">
        <v>0.49256931428329326</v>
      </c>
    </row>
    <row r="5226" spans="31:41" x14ac:dyDescent="0.25">
      <c r="AE5226">
        <v>5225</v>
      </c>
      <c r="AF5226" s="1">
        <v>3.3172832527106566E-2</v>
      </c>
      <c r="AH5226">
        <v>5225</v>
      </c>
      <c r="AI5226">
        <v>7095.6420041402253</v>
      </c>
      <c r="AK5226">
        <v>5225</v>
      </c>
      <c r="AL5226">
        <v>0.12301972675993013</v>
      </c>
      <c r="AN5226">
        <v>5225</v>
      </c>
      <c r="AO5226">
        <v>0.41213281477231239</v>
      </c>
    </row>
    <row r="5227" spans="31:41" x14ac:dyDescent="0.25">
      <c r="AE5227">
        <v>5226</v>
      </c>
      <c r="AF5227" s="1">
        <v>3.4420679462045412E-2</v>
      </c>
      <c r="AH5227">
        <v>5226</v>
      </c>
      <c r="AI5227">
        <v>2348.6881086693611</v>
      </c>
      <c r="AK5227">
        <v>5226</v>
      </c>
      <c r="AL5227">
        <v>0.22874666220181467</v>
      </c>
      <c r="AN5227">
        <v>5226</v>
      </c>
      <c r="AO5227">
        <v>0.41995549208973243</v>
      </c>
    </row>
    <row r="5228" spans="31:41" x14ac:dyDescent="0.25">
      <c r="AE5228">
        <v>5227</v>
      </c>
      <c r="AF5228" s="1">
        <v>3.011896462259811E-2</v>
      </c>
      <c r="AH5228">
        <v>5227</v>
      </c>
      <c r="AI5228">
        <v>18047.97627673125</v>
      </c>
      <c r="AK5228">
        <v>5227</v>
      </c>
      <c r="AL5228">
        <v>0.15895818558057678</v>
      </c>
      <c r="AN5228">
        <v>5227</v>
      </c>
      <c r="AO5228">
        <v>0.41061623251278045</v>
      </c>
    </row>
    <row r="5229" spans="31:41" x14ac:dyDescent="0.25">
      <c r="AE5229">
        <v>5228</v>
      </c>
      <c r="AF5229" s="1">
        <v>3.1024912077739497E-2</v>
      </c>
      <c r="AH5229">
        <v>5228</v>
      </c>
      <c r="AI5229">
        <v>6005.2405548853239</v>
      </c>
      <c r="AK5229">
        <v>5228</v>
      </c>
      <c r="AL5229">
        <v>0.16366656036601659</v>
      </c>
      <c r="AN5229">
        <v>5228</v>
      </c>
      <c r="AO5229">
        <v>0.40122645715139466</v>
      </c>
    </row>
    <row r="5230" spans="31:41" x14ac:dyDescent="0.25">
      <c r="AE5230">
        <v>5229</v>
      </c>
      <c r="AF5230" s="1">
        <v>3.0178055322888531E-2</v>
      </c>
      <c r="AH5230">
        <v>5229</v>
      </c>
      <c r="AI5230">
        <v>1416.2775314597761</v>
      </c>
      <c r="AK5230">
        <v>5229</v>
      </c>
      <c r="AL5230">
        <v>0.15061491522037637</v>
      </c>
      <c r="AN5230">
        <v>5229</v>
      </c>
      <c r="AO5230">
        <v>0.38146340399278239</v>
      </c>
    </row>
    <row r="5231" spans="31:41" x14ac:dyDescent="0.25">
      <c r="AE5231">
        <v>5230</v>
      </c>
      <c r="AF5231" s="1">
        <v>2.2984976817792768E-2</v>
      </c>
      <c r="AH5231">
        <v>5230</v>
      </c>
      <c r="AI5231">
        <v>15785.123280920696</v>
      </c>
      <c r="AK5231">
        <v>5230</v>
      </c>
      <c r="AL5231">
        <v>0.19805211644483156</v>
      </c>
      <c r="AN5231">
        <v>5230</v>
      </c>
      <c r="AO5231">
        <v>0.35621978526303927</v>
      </c>
    </row>
    <row r="5232" spans="31:41" x14ac:dyDescent="0.25">
      <c r="AE5232">
        <v>5231</v>
      </c>
      <c r="AF5232" s="1">
        <v>3.3581507948335476E-2</v>
      </c>
      <c r="AH5232">
        <v>5231</v>
      </c>
      <c r="AI5232">
        <v>2620.8130270471152</v>
      </c>
      <c r="AK5232">
        <v>5231</v>
      </c>
      <c r="AL5232">
        <v>0.27303645457196568</v>
      </c>
      <c r="AN5232">
        <v>5231</v>
      </c>
      <c r="AO5232">
        <v>0.43622078615576521</v>
      </c>
    </row>
    <row r="5233" spans="31:41" x14ac:dyDescent="0.25">
      <c r="AE5233">
        <v>5232</v>
      </c>
      <c r="AF5233" s="1">
        <v>2.9217367482974321E-2</v>
      </c>
      <c r="AH5233">
        <v>5232</v>
      </c>
      <c r="AI5233">
        <v>4664.6446153705274</v>
      </c>
      <c r="AK5233">
        <v>5232</v>
      </c>
      <c r="AL5233">
        <v>0.10784748761998435</v>
      </c>
      <c r="AN5233">
        <v>5232</v>
      </c>
      <c r="AO5233">
        <v>0.37149047731926038</v>
      </c>
    </row>
    <row r="5234" spans="31:41" x14ac:dyDescent="0.25">
      <c r="AE5234">
        <v>5233</v>
      </c>
      <c r="AF5234" s="1">
        <v>3.3054613461999116E-2</v>
      </c>
      <c r="AH5234">
        <v>5233</v>
      </c>
      <c r="AI5234">
        <v>5351.0722682228006</v>
      </c>
      <c r="AK5234">
        <v>5233</v>
      </c>
      <c r="AL5234">
        <v>0.17559038105341992</v>
      </c>
      <c r="AN5234">
        <v>5233</v>
      </c>
      <c r="AO5234">
        <v>0.36105723310257065</v>
      </c>
    </row>
    <row r="5235" spans="31:41" x14ac:dyDescent="0.25">
      <c r="AE5235">
        <v>5234</v>
      </c>
      <c r="AF5235" s="1">
        <v>3.808364078718629E-2</v>
      </c>
      <c r="AH5235">
        <v>5234</v>
      </c>
      <c r="AI5235">
        <v>1874.5738199355349</v>
      </c>
      <c r="AK5235">
        <v>5234</v>
      </c>
      <c r="AL5235">
        <v>0.1762570523755147</v>
      </c>
      <c r="AN5235">
        <v>5234</v>
      </c>
      <c r="AO5235">
        <v>0.46121990981107369</v>
      </c>
    </row>
    <row r="5236" spans="31:41" x14ac:dyDescent="0.25">
      <c r="AE5236">
        <v>5235</v>
      </c>
      <c r="AF5236" s="1">
        <v>3.304035614277967E-2</v>
      </c>
      <c r="AH5236">
        <v>5235</v>
      </c>
      <c r="AI5236">
        <v>3900.9028020034302</v>
      </c>
      <c r="AK5236">
        <v>5235</v>
      </c>
      <c r="AL5236">
        <v>0.19746858322767857</v>
      </c>
      <c r="AN5236">
        <v>5235</v>
      </c>
      <c r="AO5236">
        <v>0.35328332712667715</v>
      </c>
    </row>
    <row r="5237" spans="31:41" x14ac:dyDescent="0.25">
      <c r="AE5237">
        <v>5236</v>
      </c>
      <c r="AF5237" s="1">
        <v>3.0637179868524322E-2</v>
      </c>
      <c r="AH5237">
        <v>5236</v>
      </c>
      <c r="AI5237">
        <v>802.77563947067551</v>
      </c>
      <c r="AK5237">
        <v>5236</v>
      </c>
      <c r="AL5237">
        <v>0.28330587044160527</v>
      </c>
      <c r="AN5237">
        <v>5236</v>
      </c>
      <c r="AO5237">
        <v>0.37755747299818132</v>
      </c>
    </row>
    <row r="5238" spans="31:41" x14ac:dyDescent="0.25">
      <c r="AE5238">
        <v>5237</v>
      </c>
      <c r="AF5238" s="1">
        <v>3.2809427232860511E-2</v>
      </c>
      <c r="AH5238">
        <v>5237</v>
      </c>
      <c r="AI5238">
        <v>4898.8403040496378</v>
      </c>
      <c r="AK5238">
        <v>5237</v>
      </c>
      <c r="AL5238">
        <v>0.24779028349298127</v>
      </c>
      <c r="AN5238">
        <v>5237</v>
      </c>
      <c r="AO5238">
        <v>0.30217341425167826</v>
      </c>
    </row>
    <row r="5239" spans="31:41" x14ac:dyDescent="0.25">
      <c r="AE5239">
        <v>5238</v>
      </c>
      <c r="AF5239" s="1">
        <v>2.9316023535767233E-2</v>
      </c>
      <c r="AH5239">
        <v>5238</v>
      </c>
      <c r="AI5239">
        <v>789.44743060262795</v>
      </c>
      <c r="AK5239">
        <v>5238</v>
      </c>
      <c r="AL5239">
        <v>0.26417767650464236</v>
      </c>
      <c r="AN5239">
        <v>5238</v>
      </c>
      <c r="AO5239">
        <v>0.38032148018908363</v>
      </c>
    </row>
    <row r="5240" spans="31:41" x14ac:dyDescent="0.25">
      <c r="AE5240">
        <v>5239</v>
      </c>
      <c r="AF5240" s="1">
        <v>2.875836341573268E-2</v>
      </c>
      <c r="AH5240">
        <v>5239</v>
      </c>
      <c r="AI5240">
        <v>8384.6733113705541</v>
      </c>
      <c r="AK5240">
        <v>5239</v>
      </c>
      <c r="AL5240">
        <v>0.21003127168381985</v>
      </c>
      <c r="AN5240">
        <v>5239</v>
      </c>
      <c r="AO5240">
        <v>0.41128058381700439</v>
      </c>
    </row>
    <row r="5241" spans="31:41" x14ac:dyDescent="0.25">
      <c r="AE5241">
        <v>5240</v>
      </c>
      <c r="AF5241" s="1">
        <v>2.793992173778892E-2</v>
      </c>
      <c r="AH5241">
        <v>5240</v>
      </c>
      <c r="AI5241">
        <v>2600.9867593241715</v>
      </c>
      <c r="AK5241">
        <v>5240</v>
      </c>
      <c r="AL5241">
        <v>0.17681091310764679</v>
      </c>
      <c r="AN5241">
        <v>5240</v>
      </c>
      <c r="AO5241">
        <v>0.3859068633432215</v>
      </c>
    </row>
    <row r="5242" spans="31:41" x14ac:dyDescent="0.25">
      <c r="AE5242">
        <v>5241</v>
      </c>
      <c r="AF5242" s="1">
        <v>3.1687322626262837E-2</v>
      </c>
      <c r="AH5242">
        <v>5241</v>
      </c>
      <c r="AI5242">
        <v>22561.6589244233</v>
      </c>
      <c r="AK5242">
        <v>5241</v>
      </c>
      <c r="AL5242">
        <v>0.19641628792162449</v>
      </c>
      <c r="AN5242">
        <v>5241</v>
      </c>
      <c r="AO5242">
        <v>0.37067849082931492</v>
      </c>
    </row>
    <row r="5243" spans="31:41" x14ac:dyDescent="0.25">
      <c r="AE5243">
        <v>5242</v>
      </c>
      <c r="AF5243" s="1">
        <v>3.4674233303418456E-2</v>
      </c>
      <c r="AH5243">
        <v>5242</v>
      </c>
      <c r="AI5243">
        <v>3109.3216609250167</v>
      </c>
      <c r="AK5243">
        <v>5242</v>
      </c>
      <c r="AL5243">
        <v>0.21047259505719246</v>
      </c>
      <c r="AN5243">
        <v>5242</v>
      </c>
      <c r="AO5243">
        <v>0.41031139657586108</v>
      </c>
    </row>
    <row r="5244" spans="31:41" x14ac:dyDescent="0.25">
      <c r="AE5244">
        <v>5243</v>
      </c>
      <c r="AF5244" s="1">
        <v>3.589734862619931E-2</v>
      </c>
      <c r="AH5244">
        <v>5243</v>
      </c>
      <c r="AI5244">
        <v>3680.4438525493588</v>
      </c>
      <c r="AK5244">
        <v>5243</v>
      </c>
      <c r="AL5244">
        <v>0.19838175114145407</v>
      </c>
      <c r="AN5244">
        <v>5243</v>
      </c>
      <c r="AO5244">
        <v>0.31856540415986001</v>
      </c>
    </row>
    <row r="5245" spans="31:41" x14ac:dyDescent="0.25">
      <c r="AE5245">
        <v>5244</v>
      </c>
      <c r="AF5245" s="1">
        <v>2.7893418132438175E-2</v>
      </c>
      <c r="AH5245">
        <v>5244</v>
      </c>
      <c r="AI5245">
        <v>5243.88133537468</v>
      </c>
      <c r="AK5245">
        <v>5244</v>
      </c>
      <c r="AL5245">
        <v>0.20199449055445812</v>
      </c>
      <c r="AN5245">
        <v>5244</v>
      </c>
      <c r="AO5245">
        <v>0.3346502354131311</v>
      </c>
    </row>
    <row r="5246" spans="31:41" x14ac:dyDescent="0.25">
      <c r="AE5246">
        <v>5245</v>
      </c>
      <c r="AF5246" s="1">
        <v>3.0440462294987203E-2</v>
      </c>
      <c r="AH5246">
        <v>5245</v>
      </c>
      <c r="AI5246">
        <v>2519.0344534730352</v>
      </c>
      <c r="AK5246">
        <v>5245</v>
      </c>
      <c r="AL5246">
        <v>0.19300296725323954</v>
      </c>
      <c r="AN5246">
        <v>5245</v>
      </c>
      <c r="AO5246">
        <v>0.40957554735991264</v>
      </c>
    </row>
    <row r="5247" spans="31:41" x14ac:dyDescent="0.25">
      <c r="AE5247">
        <v>5246</v>
      </c>
      <c r="AF5247" s="1">
        <v>2.6456207312142155E-2</v>
      </c>
      <c r="AH5247">
        <v>5246</v>
      </c>
      <c r="AI5247">
        <v>7320.5785449177938</v>
      </c>
      <c r="AK5247">
        <v>5246</v>
      </c>
      <c r="AL5247">
        <v>0.30755501728462709</v>
      </c>
      <c r="AN5247">
        <v>5246</v>
      </c>
      <c r="AO5247">
        <v>0.35561344196778505</v>
      </c>
    </row>
    <row r="5248" spans="31:41" x14ac:dyDescent="0.25">
      <c r="AE5248">
        <v>5247</v>
      </c>
      <c r="AF5248" s="1">
        <v>2.8606685676424215E-2</v>
      </c>
      <c r="AH5248">
        <v>5247</v>
      </c>
      <c r="AI5248">
        <v>312.46152291006837</v>
      </c>
      <c r="AK5248">
        <v>5247</v>
      </c>
      <c r="AL5248">
        <v>0.13028308602783689</v>
      </c>
      <c r="AN5248">
        <v>5247</v>
      </c>
      <c r="AO5248">
        <v>0.37333598992529993</v>
      </c>
    </row>
    <row r="5249" spans="31:41" x14ac:dyDescent="0.25">
      <c r="AE5249">
        <v>5248</v>
      </c>
      <c r="AF5249" s="1">
        <v>2.8111137831113631E-2</v>
      </c>
      <c r="AH5249">
        <v>5248</v>
      </c>
      <c r="AI5249">
        <v>2037.0494999714342</v>
      </c>
      <c r="AK5249">
        <v>5248</v>
      </c>
      <c r="AL5249">
        <v>0.11113542939795697</v>
      </c>
      <c r="AN5249">
        <v>5248</v>
      </c>
      <c r="AO5249">
        <v>0.50803347240451968</v>
      </c>
    </row>
    <row r="5250" spans="31:41" x14ac:dyDescent="0.25">
      <c r="AE5250">
        <v>5249</v>
      </c>
      <c r="AF5250" s="1">
        <v>2.3316521504230803E-2</v>
      </c>
      <c r="AH5250">
        <v>5249</v>
      </c>
      <c r="AI5250">
        <v>220.8131452264862</v>
      </c>
      <c r="AK5250">
        <v>5249</v>
      </c>
      <c r="AL5250">
        <v>0.17231779702066138</v>
      </c>
      <c r="AN5250">
        <v>5249</v>
      </c>
      <c r="AO5250">
        <v>0.39961738780501316</v>
      </c>
    </row>
    <row r="5251" spans="31:41" x14ac:dyDescent="0.25">
      <c r="AE5251">
        <v>5250</v>
      </c>
      <c r="AF5251" s="1">
        <v>3.0876792653611096E-2</v>
      </c>
      <c r="AH5251">
        <v>5250</v>
      </c>
      <c r="AI5251">
        <v>1615.7905775198064</v>
      </c>
      <c r="AK5251">
        <v>5250</v>
      </c>
      <c r="AL5251">
        <v>0.21888061537345804</v>
      </c>
      <c r="AN5251">
        <v>5250</v>
      </c>
      <c r="AO5251">
        <v>0.42030782033257308</v>
      </c>
    </row>
    <row r="5252" spans="31:41" x14ac:dyDescent="0.25">
      <c r="AE5252">
        <v>5251</v>
      </c>
      <c r="AF5252" s="1">
        <v>2.7880876627816242E-2</v>
      </c>
      <c r="AH5252">
        <v>5251</v>
      </c>
      <c r="AI5252">
        <v>1980.7782442466562</v>
      </c>
      <c r="AK5252">
        <v>5251</v>
      </c>
      <c r="AL5252">
        <v>0.17399009355249773</v>
      </c>
      <c r="AN5252">
        <v>5251</v>
      </c>
      <c r="AO5252">
        <v>0.39847949708781388</v>
      </c>
    </row>
    <row r="5253" spans="31:41" x14ac:dyDescent="0.25">
      <c r="AE5253">
        <v>5252</v>
      </c>
      <c r="AF5253" s="1">
        <v>2.6951890596046635E-2</v>
      </c>
      <c r="AH5253">
        <v>5252</v>
      </c>
      <c r="AI5253">
        <v>1366.4549181077123</v>
      </c>
      <c r="AK5253">
        <v>5252</v>
      </c>
      <c r="AL5253">
        <v>0.22245984728276741</v>
      </c>
      <c r="AN5253">
        <v>5252</v>
      </c>
      <c r="AO5253">
        <v>0.34409733137690995</v>
      </c>
    </row>
    <row r="5254" spans="31:41" x14ac:dyDescent="0.25">
      <c r="AE5254">
        <v>5253</v>
      </c>
      <c r="AF5254" s="1">
        <v>3.2227264831676372E-2</v>
      </c>
      <c r="AH5254">
        <v>5253</v>
      </c>
      <c r="AI5254">
        <v>3336.1261001539274</v>
      </c>
      <c r="AK5254">
        <v>5253</v>
      </c>
      <c r="AL5254">
        <v>0.13073268206817146</v>
      </c>
      <c r="AN5254">
        <v>5253</v>
      </c>
      <c r="AO5254">
        <v>0.46180095588375791</v>
      </c>
    </row>
    <row r="5255" spans="31:41" x14ac:dyDescent="0.25">
      <c r="AE5255">
        <v>5254</v>
      </c>
      <c r="AF5255" s="1">
        <v>3.1230777859387882E-2</v>
      </c>
      <c r="AH5255">
        <v>5254</v>
      </c>
      <c r="AI5255">
        <v>6407.0067251596411</v>
      </c>
      <c r="AK5255">
        <v>5254</v>
      </c>
      <c r="AL5255">
        <v>0.17572440234213546</v>
      </c>
      <c r="AN5255">
        <v>5254</v>
      </c>
      <c r="AO5255">
        <v>0.44822661829677957</v>
      </c>
    </row>
    <row r="5256" spans="31:41" x14ac:dyDescent="0.25">
      <c r="AE5256">
        <v>5255</v>
      </c>
      <c r="AF5256" s="1">
        <v>3.4399233573792376E-2</v>
      </c>
      <c r="AH5256">
        <v>5255</v>
      </c>
      <c r="AI5256">
        <v>7258.4555843008811</v>
      </c>
      <c r="AK5256">
        <v>5255</v>
      </c>
      <c r="AL5256">
        <v>0.19215646983169071</v>
      </c>
      <c r="AN5256">
        <v>5255</v>
      </c>
      <c r="AO5256">
        <v>0.42447022355090175</v>
      </c>
    </row>
    <row r="5257" spans="31:41" x14ac:dyDescent="0.25">
      <c r="AE5257">
        <v>5256</v>
      </c>
      <c r="AF5257" s="1">
        <v>2.968385962294362E-2</v>
      </c>
      <c r="AH5257">
        <v>5256</v>
      </c>
      <c r="AI5257">
        <v>2180.6119472692653</v>
      </c>
      <c r="AK5257">
        <v>5256</v>
      </c>
      <c r="AL5257">
        <v>0.12755939184302581</v>
      </c>
      <c r="AN5257">
        <v>5256</v>
      </c>
      <c r="AO5257">
        <v>0.39975640067182966</v>
      </c>
    </row>
    <row r="5258" spans="31:41" x14ac:dyDescent="0.25">
      <c r="AE5258">
        <v>5257</v>
      </c>
      <c r="AF5258" s="1">
        <v>3.2285797218141177E-2</v>
      </c>
      <c r="AH5258">
        <v>5257</v>
      </c>
      <c r="AI5258">
        <v>30898.485636248846</v>
      </c>
      <c r="AK5258">
        <v>5257</v>
      </c>
      <c r="AL5258">
        <v>0.13641985687779964</v>
      </c>
      <c r="AN5258">
        <v>5257</v>
      </c>
      <c r="AO5258">
        <v>0.42776669852913746</v>
      </c>
    </row>
    <row r="5259" spans="31:41" x14ac:dyDescent="0.25">
      <c r="AE5259">
        <v>5258</v>
      </c>
      <c r="AF5259" s="1">
        <v>3.1700542505673335E-2</v>
      </c>
      <c r="AH5259">
        <v>5258</v>
      </c>
      <c r="AI5259">
        <v>3832.9779719808307</v>
      </c>
      <c r="AK5259">
        <v>5258</v>
      </c>
      <c r="AL5259">
        <v>0.17195127040830632</v>
      </c>
      <c r="AN5259">
        <v>5258</v>
      </c>
      <c r="AO5259">
        <v>0.37811884726140638</v>
      </c>
    </row>
    <row r="5260" spans="31:41" x14ac:dyDescent="0.25">
      <c r="AE5260">
        <v>5259</v>
      </c>
      <c r="AF5260" s="1">
        <v>2.5666051754775099E-2</v>
      </c>
      <c r="AH5260">
        <v>5259</v>
      </c>
      <c r="AI5260">
        <v>6500.3872034192864</v>
      </c>
      <c r="AK5260">
        <v>5259</v>
      </c>
      <c r="AL5260">
        <v>0.22735936113867594</v>
      </c>
      <c r="AN5260">
        <v>5259</v>
      </c>
      <c r="AO5260">
        <v>0.37654942942482167</v>
      </c>
    </row>
    <row r="5261" spans="31:41" x14ac:dyDescent="0.25">
      <c r="AE5261">
        <v>5260</v>
      </c>
      <c r="AF5261" s="1">
        <v>3.0787856139877112E-2</v>
      </c>
      <c r="AH5261">
        <v>5260</v>
      </c>
      <c r="AI5261">
        <v>9271.4122737464004</v>
      </c>
      <c r="AK5261">
        <v>5260</v>
      </c>
      <c r="AL5261">
        <v>0.1080439969283736</v>
      </c>
      <c r="AN5261">
        <v>5260</v>
      </c>
      <c r="AO5261">
        <v>0.42861915007241347</v>
      </c>
    </row>
    <row r="5262" spans="31:41" x14ac:dyDescent="0.25">
      <c r="AE5262">
        <v>5261</v>
      </c>
      <c r="AF5262" s="1">
        <v>2.7341463821908052E-2</v>
      </c>
      <c r="AH5262">
        <v>5261</v>
      </c>
      <c r="AI5262">
        <v>8263.3477338330813</v>
      </c>
      <c r="AK5262">
        <v>5261</v>
      </c>
      <c r="AL5262">
        <v>0.17055413644877965</v>
      </c>
      <c r="AN5262">
        <v>5261</v>
      </c>
      <c r="AO5262">
        <v>0.37035988747472171</v>
      </c>
    </row>
    <row r="5263" spans="31:41" x14ac:dyDescent="0.25">
      <c r="AE5263">
        <v>5262</v>
      </c>
      <c r="AF5263" s="1">
        <v>2.8498438643593582E-2</v>
      </c>
      <c r="AH5263">
        <v>5262</v>
      </c>
      <c r="AI5263">
        <v>700.9317917918147</v>
      </c>
      <c r="AK5263">
        <v>5262</v>
      </c>
      <c r="AL5263">
        <v>0.30369579930110868</v>
      </c>
      <c r="AN5263">
        <v>5262</v>
      </c>
      <c r="AO5263">
        <v>0.49304134488343948</v>
      </c>
    </row>
    <row r="5264" spans="31:41" x14ac:dyDescent="0.25">
      <c r="AE5264">
        <v>5263</v>
      </c>
      <c r="AF5264" s="1">
        <v>2.2207927971421348E-2</v>
      </c>
      <c r="AH5264">
        <v>5263</v>
      </c>
      <c r="AI5264">
        <v>5008.1178790525073</v>
      </c>
      <c r="AK5264">
        <v>5263</v>
      </c>
      <c r="AL5264">
        <v>0.14444447342288388</v>
      </c>
      <c r="AN5264">
        <v>5263</v>
      </c>
      <c r="AO5264">
        <v>0.45629150684356751</v>
      </c>
    </row>
    <row r="5265" spans="31:41" x14ac:dyDescent="0.25">
      <c r="AE5265">
        <v>5264</v>
      </c>
      <c r="AF5265" s="1">
        <v>2.5629799348641402E-2</v>
      </c>
      <c r="AH5265">
        <v>5264</v>
      </c>
      <c r="AI5265">
        <v>1145.0329794770685</v>
      </c>
      <c r="AK5265">
        <v>5264</v>
      </c>
      <c r="AL5265">
        <v>0.28223188580248842</v>
      </c>
      <c r="AN5265">
        <v>5264</v>
      </c>
      <c r="AO5265">
        <v>0.44017136286528707</v>
      </c>
    </row>
    <row r="5266" spans="31:41" x14ac:dyDescent="0.25">
      <c r="AE5266">
        <v>5265</v>
      </c>
      <c r="AF5266" s="1">
        <v>2.945377470791799E-2</v>
      </c>
      <c r="AH5266">
        <v>5265</v>
      </c>
      <c r="AI5266">
        <v>6598.78065815219</v>
      </c>
      <c r="AK5266">
        <v>5265</v>
      </c>
      <c r="AL5266">
        <v>0.21176331972799492</v>
      </c>
      <c r="AN5266">
        <v>5265</v>
      </c>
      <c r="AO5266">
        <v>0.37927547721676441</v>
      </c>
    </row>
    <row r="5267" spans="31:41" x14ac:dyDescent="0.25">
      <c r="AE5267">
        <v>5266</v>
      </c>
      <c r="AF5267" s="1">
        <v>2.9425230502851507E-2</v>
      </c>
      <c r="AH5267">
        <v>5266</v>
      </c>
      <c r="AI5267">
        <v>1617.9737967052927</v>
      </c>
      <c r="AK5267">
        <v>5266</v>
      </c>
      <c r="AL5267">
        <v>0.20801027574065431</v>
      </c>
      <c r="AN5267">
        <v>5266</v>
      </c>
      <c r="AO5267">
        <v>0.37909780953091876</v>
      </c>
    </row>
    <row r="5268" spans="31:41" x14ac:dyDescent="0.25">
      <c r="AE5268">
        <v>5267</v>
      </c>
      <c r="AF5268" s="1">
        <v>3.1398021704991619E-2</v>
      </c>
      <c r="AH5268">
        <v>5267</v>
      </c>
      <c r="AI5268">
        <v>8999.4122948621098</v>
      </c>
      <c r="AK5268">
        <v>5267</v>
      </c>
      <c r="AL5268">
        <v>0.17962566138847424</v>
      </c>
      <c r="AN5268">
        <v>5267</v>
      </c>
      <c r="AO5268">
        <v>0.39606762261827855</v>
      </c>
    </row>
    <row r="5269" spans="31:41" x14ac:dyDescent="0.25">
      <c r="AE5269">
        <v>5268</v>
      </c>
      <c r="AF5269" s="1">
        <v>2.7536002258855996E-2</v>
      </c>
      <c r="AH5269">
        <v>5268</v>
      </c>
      <c r="AI5269">
        <v>1266.4884070828296</v>
      </c>
      <c r="AK5269">
        <v>5268</v>
      </c>
      <c r="AL5269">
        <v>0.17886656972736745</v>
      </c>
      <c r="AN5269">
        <v>5268</v>
      </c>
      <c r="AO5269">
        <v>0.40607504009270784</v>
      </c>
    </row>
    <row r="5270" spans="31:41" x14ac:dyDescent="0.25">
      <c r="AE5270">
        <v>5269</v>
      </c>
      <c r="AF5270" s="1">
        <v>3.0228330534676218E-2</v>
      </c>
      <c r="AH5270">
        <v>5269</v>
      </c>
      <c r="AI5270">
        <v>4383.8591387875786</v>
      </c>
      <c r="AK5270">
        <v>5269</v>
      </c>
      <c r="AL5270">
        <v>0.13875480681674252</v>
      </c>
      <c r="AN5270">
        <v>5269</v>
      </c>
      <c r="AO5270">
        <v>0.48103815806261563</v>
      </c>
    </row>
    <row r="5271" spans="31:41" x14ac:dyDescent="0.25">
      <c r="AE5271">
        <v>5270</v>
      </c>
      <c r="AF5271" s="1">
        <v>3.2486875478931809E-2</v>
      </c>
      <c r="AH5271">
        <v>5270</v>
      </c>
      <c r="AI5271">
        <v>4894.2642893566381</v>
      </c>
      <c r="AK5271">
        <v>5270</v>
      </c>
      <c r="AL5271">
        <v>0.2405499597771924</v>
      </c>
      <c r="AN5271">
        <v>5270</v>
      </c>
      <c r="AO5271">
        <v>0.40468677141213033</v>
      </c>
    </row>
    <row r="5272" spans="31:41" x14ac:dyDescent="0.25">
      <c r="AE5272">
        <v>5271</v>
      </c>
      <c r="AF5272" s="1">
        <v>2.9251528768464929E-2</v>
      </c>
      <c r="AH5272">
        <v>5271</v>
      </c>
      <c r="AI5272">
        <v>2027.4584218917523</v>
      </c>
      <c r="AK5272">
        <v>5271</v>
      </c>
      <c r="AL5272">
        <v>0.25341130831113157</v>
      </c>
      <c r="AN5272">
        <v>5271</v>
      </c>
      <c r="AO5272">
        <v>0.42923241572244836</v>
      </c>
    </row>
    <row r="5273" spans="31:41" x14ac:dyDescent="0.25">
      <c r="AE5273">
        <v>5272</v>
      </c>
      <c r="AF5273" s="1">
        <v>2.396751660024754E-2</v>
      </c>
      <c r="AH5273">
        <v>5272</v>
      </c>
      <c r="AI5273">
        <v>2063.0731058773572</v>
      </c>
      <c r="AK5273">
        <v>5272</v>
      </c>
      <c r="AL5273">
        <v>0.26472102933395092</v>
      </c>
      <c r="AN5273">
        <v>5272</v>
      </c>
      <c r="AO5273">
        <v>0.4756791653936015</v>
      </c>
    </row>
    <row r="5274" spans="31:41" x14ac:dyDescent="0.25">
      <c r="AE5274">
        <v>5273</v>
      </c>
      <c r="AF5274" s="1">
        <v>2.6950228149494881E-2</v>
      </c>
      <c r="AH5274">
        <v>5273</v>
      </c>
      <c r="AI5274">
        <v>6202.0291251057433</v>
      </c>
      <c r="AK5274">
        <v>5273</v>
      </c>
      <c r="AL5274">
        <v>0.20493253263865813</v>
      </c>
      <c r="AN5274">
        <v>5273</v>
      </c>
      <c r="AO5274">
        <v>0.47742288455404547</v>
      </c>
    </row>
    <row r="5275" spans="31:41" x14ac:dyDescent="0.25">
      <c r="AE5275">
        <v>5274</v>
      </c>
      <c r="AF5275" s="1">
        <v>2.7073418415075823E-2</v>
      </c>
      <c r="AH5275">
        <v>5274</v>
      </c>
      <c r="AI5275">
        <v>3842.5163008044096</v>
      </c>
      <c r="AK5275">
        <v>5274</v>
      </c>
      <c r="AL5275">
        <v>0.18889632470388587</v>
      </c>
      <c r="AN5275">
        <v>5274</v>
      </c>
      <c r="AO5275">
        <v>0.40894991312653584</v>
      </c>
    </row>
    <row r="5276" spans="31:41" x14ac:dyDescent="0.25">
      <c r="AE5276">
        <v>5275</v>
      </c>
      <c r="AF5276" s="1">
        <v>2.7812781944350329E-2</v>
      </c>
      <c r="AH5276">
        <v>5275</v>
      </c>
      <c r="AI5276">
        <v>8520.8412807239965</v>
      </c>
      <c r="AK5276">
        <v>5275</v>
      </c>
      <c r="AL5276">
        <v>0.21562374367163079</v>
      </c>
      <c r="AN5276">
        <v>5275</v>
      </c>
      <c r="AO5276">
        <v>0.44253406026501507</v>
      </c>
    </row>
    <row r="5277" spans="31:41" x14ac:dyDescent="0.25">
      <c r="AE5277">
        <v>5276</v>
      </c>
      <c r="AF5277" s="1">
        <v>2.7933023655191569E-2</v>
      </c>
      <c r="AH5277">
        <v>5276</v>
      </c>
      <c r="AI5277">
        <v>11432.763315114304</v>
      </c>
      <c r="AK5277">
        <v>5276</v>
      </c>
      <c r="AL5277">
        <v>0.13358725919466247</v>
      </c>
      <c r="AN5277">
        <v>5276</v>
      </c>
      <c r="AO5277">
        <v>0.47321028076900928</v>
      </c>
    </row>
    <row r="5278" spans="31:41" x14ac:dyDescent="0.25">
      <c r="AE5278">
        <v>5277</v>
      </c>
      <c r="AF5278" s="1">
        <v>3.169286206924915E-2</v>
      </c>
      <c r="AH5278">
        <v>5277</v>
      </c>
      <c r="AI5278">
        <v>8522.1389902949159</v>
      </c>
      <c r="AK5278">
        <v>5277</v>
      </c>
      <c r="AL5278">
        <v>0.17451216997334379</v>
      </c>
      <c r="AN5278">
        <v>5277</v>
      </c>
      <c r="AO5278">
        <v>0.46228611217902671</v>
      </c>
    </row>
    <row r="5279" spans="31:41" x14ac:dyDescent="0.25">
      <c r="AE5279">
        <v>5278</v>
      </c>
      <c r="AF5279" s="1">
        <v>2.9298572832108682E-2</v>
      </c>
      <c r="AH5279">
        <v>5278</v>
      </c>
      <c r="AI5279">
        <v>12350.080079399708</v>
      </c>
      <c r="AK5279">
        <v>5278</v>
      </c>
      <c r="AL5279">
        <v>0.27886793585885389</v>
      </c>
      <c r="AN5279">
        <v>5278</v>
      </c>
      <c r="AO5279">
        <v>0.24931898342093495</v>
      </c>
    </row>
    <row r="5280" spans="31:41" x14ac:dyDescent="0.25">
      <c r="AE5280">
        <v>5279</v>
      </c>
      <c r="AF5280" s="1">
        <v>3.1520744364631037E-2</v>
      </c>
      <c r="AH5280">
        <v>5279</v>
      </c>
      <c r="AI5280">
        <v>9790.6859223489664</v>
      </c>
      <c r="AK5280">
        <v>5279</v>
      </c>
      <c r="AL5280">
        <v>0.22912975647967876</v>
      </c>
      <c r="AN5280">
        <v>5279</v>
      </c>
      <c r="AO5280">
        <v>0.39973116594914876</v>
      </c>
    </row>
    <row r="5281" spans="31:41" x14ac:dyDescent="0.25">
      <c r="AE5281">
        <v>5280</v>
      </c>
      <c r="AF5281" s="1">
        <v>2.4580480853759745E-2</v>
      </c>
      <c r="AH5281">
        <v>5280</v>
      </c>
      <c r="AI5281">
        <v>5227.1300038820473</v>
      </c>
      <c r="AK5281">
        <v>5280</v>
      </c>
      <c r="AL5281">
        <v>0.21021245091671714</v>
      </c>
      <c r="AN5281">
        <v>5280</v>
      </c>
      <c r="AO5281">
        <v>0.38757427835037306</v>
      </c>
    </row>
    <row r="5282" spans="31:41" x14ac:dyDescent="0.25">
      <c r="AE5282">
        <v>5281</v>
      </c>
      <c r="AF5282" s="1">
        <v>3.2290275723386941E-2</v>
      </c>
      <c r="AH5282">
        <v>5281</v>
      </c>
      <c r="AI5282">
        <v>1259.4120283840259</v>
      </c>
      <c r="AK5282">
        <v>5281</v>
      </c>
      <c r="AL5282">
        <v>0.14725312083873043</v>
      </c>
      <c r="AN5282">
        <v>5281</v>
      </c>
      <c r="AO5282">
        <v>0.35541357687448949</v>
      </c>
    </row>
    <row r="5283" spans="31:41" x14ac:dyDescent="0.25">
      <c r="AE5283">
        <v>5282</v>
      </c>
      <c r="AF5283" s="1">
        <v>3.7021011387035951E-2</v>
      </c>
      <c r="AH5283">
        <v>5282</v>
      </c>
      <c r="AI5283">
        <v>9381.7247065374959</v>
      </c>
      <c r="AK5283">
        <v>5282</v>
      </c>
      <c r="AL5283">
        <v>0.26122667364593211</v>
      </c>
      <c r="AN5283">
        <v>5282</v>
      </c>
      <c r="AO5283">
        <v>0.36659557357138695</v>
      </c>
    </row>
    <row r="5284" spans="31:41" x14ac:dyDescent="0.25">
      <c r="AE5284">
        <v>5283</v>
      </c>
      <c r="AF5284" s="1">
        <v>3.2092820616309137E-2</v>
      </c>
      <c r="AH5284">
        <v>5283</v>
      </c>
      <c r="AI5284">
        <v>1396.7600308851415</v>
      </c>
      <c r="AK5284">
        <v>5283</v>
      </c>
      <c r="AL5284">
        <v>0.2146714061054813</v>
      </c>
      <c r="AN5284">
        <v>5283</v>
      </c>
      <c r="AO5284">
        <v>0.52330979051935878</v>
      </c>
    </row>
    <row r="5285" spans="31:41" x14ac:dyDescent="0.25">
      <c r="AE5285">
        <v>5284</v>
      </c>
      <c r="AF5285" s="1">
        <v>3.0519770909183785E-2</v>
      </c>
      <c r="AH5285">
        <v>5284</v>
      </c>
      <c r="AI5285">
        <v>24022.009169993664</v>
      </c>
      <c r="AK5285">
        <v>5284</v>
      </c>
      <c r="AL5285">
        <v>0.16338174366472202</v>
      </c>
      <c r="AN5285">
        <v>5284</v>
      </c>
      <c r="AO5285">
        <v>0.44628390662876916</v>
      </c>
    </row>
    <row r="5286" spans="31:41" x14ac:dyDescent="0.25">
      <c r="AE5286">
        <v>5285</v>
      </c>
      <c r="AF5286" s="1">
        <v>3.0993928060866871E-2</v>
      </c>
      <c r="AH5286">
        <v>5285</v>
      </c>
      <c r="AI5286">
        <v>11284.550275036196</v>
      </c>
      <c r="AK5286">
        <v>5285</v>
      </c>
      <c r="AL5286">
        <v>0.12375138354982583</v>
      </c>
      <c r="AN5286">
        <v>5285</v>
      </c>
      <c r="AO5286">
        <v>0.39070845209161587</v>
      </c>
    </row>
    <row r="5287" spans="31:41" x14ac:dyDescent="0.25">
      <c r="AE5287">
        <v>5286</v>
      </c>
      <c r="AF5287" s="1">
        <v>3.047019025237474E-2</v>
      </c>
      <c r="AH5287">
        <v>5286</v>
      </c>
      <c r="AI5287">
        <v>4955.1433367700592</v>
      </c>
      <c r="AK5287">
        <v>5286</v>
      </c>
      <c r="AL5287">
        <v>0.20953093497813313</v>
      </c>
      <c r="AN5287">
        <v>5286</v>
      </c>
      <c r="AO5287">
        <v>0.41168039978897286</v>
      </c>
    </row>
    <row r="5288" spans="31:41" x14ac:dyDescent="0.25">
      <c r="AE5288">
        <v>5287</v>
      </c>
      <c r="AF5288" s="1">
        <v>3.0840577603006292E-2</v>
      </c>
      <c r="AH5288">
        <v>5287</v>
      </c>
      <c r="AI5288">
        <v>9479.1763241845147</v>
      </c>
      <c r="AK5288">
        <v>5287</v>
      </c>
      <c r="AL5288">
        <v>0.16529276990305095</v>
      </c>
      <c r="AN5288">
        <v>5287</v>
      </c>
      <c r="AO5288">
        <v>0.39068627755483315</v>
      </c>
    </row>
    <row r="5289" spans="31:41" x14ac:dyDescent="0.25">
      <c r="AE5289">
        <v>5288</v>
      </c>
      <c r="AF5289" s="1">
        <v>3.461698280567993E-2</v>
      </c>
      <c r="AH5289">
        <v>5288</v>
      </c>
      <c r="AI5289">
        <v>8943.4233033421751</v>
      </c>
      <c r="AK5289">
        <v>5288</v>
      </c>
      <c r="AL5289">
        <v>0.11826555135735957</v>
      </c>
      <c r="AN5289">
        <v>5288</v>
      </c>
      <c r="AO5289">
        <v>0.34556622827556843</v>
      </c>
    </row>
    <row r="5290" spans="31:41" x14ac:dyDescent="0.25">
      <c r="AE5290">
        <v>5289</v>
      </c>
      <c r="AF5290" s="1">
        <v>3.1065324032728325E-2</v>
      </c>
      <c r="AH5290">
        <v>5289</v>
      </c>
      <c r="AI5290">
        <v>6011.5409536330935</v>
      </c>
      <c r="AK5290">
        <v>5289</v>
      </c>
      <c r="AL5290">
        <v>0.13992868657786173</v>
      </c>
      <c r="AN5290">
        <v>5289</v>
      </c>
      <c r="AO5290">
        <v>0.34783265234181221</v>
      </c>
    </row>
    <row r="5291" spans="31:41" x14ac:dyDescent="0.25">
      <c r="AE5291">
        <v>5290</v>
      </c>
      <c r="AF5291" s="1">
        <v>3.2323039656195762E-2</v>
      </c>
      <c r="AH5291">
        <v>5290</v>
      </c>
      <c r="AI5291">
        <v>4579.8533065470474</v>
      </c>
      <c r="AK5291">
        <v>5290</v>
      </c>
      <c r="AL5291">
        <v>0.22772708118132678</v>
      </c>
      <c r="AN5291">
        <v>5290</v>
      </c>
      <c r="AO5291">
        <v>0.40243599146193704</v>
      </c>
    </row>
    <row r="5292" spans="31:41" x14ac:dyDescent="0.25">
      <c r="AE5292">
        <v>5291</v>
      </c>
      <c r="AF5292" s="1">
        <v>3.486659653256674E-2</v>
      </c>
      <c r="AH5292">
        <v>5291</v>
      </c>
      <c r="AI5292">
        <v>579.10326428709334</v>
      </c>
      <c r="AK5292">
        <v>5291</v>
      </c>
      <c r="AL5292">
        <v>0.1757584265568623</v>
      </c>
      <c r="AN5292">
        <v>5291</v>
      </c>
      <c r="AO5292">
        <v>0.36408677977930642</v>
      </c>
    </row>
    <row r="5293" spans="31:41" x14ac:dyDescent="0.25">
      <c r="AE5293">
        <v>5292</v>
      </c>
      <c r="AF5293" s="1">
        <v>3.0846958820683668E-2</v>
      </c>
      <c r="AH5293">
        <v>5292</v>
      </c>
      <c r="AI5293">
        <v>855.67942842797981</v>
      </c>
      <c r="AK5293">
        <v>5292</v>
      </c>
      <c r="AL5293">
        <v>0.16584436372457062</v>
      </c>
      <c r="AN5293">
        <v>5292</v>
      </c>
      <c r="AO5293">
        <v>0.36477952406323189</v>
      </c>
    </row>
    <row r="5294" spans="31:41" x14ac:dyDescent="0.25">
      <c r="AE5294">
        <v>5293</v>
      </c>
      <c r="AF5294" s="1">
        <v>3.1550285404836176E-2</v>
      </c>
      <c r="AH5294">
        <v>5293</v>
      </c>
      <c r="AI5294">
        <v>3054.4753072754779</v>
      </c>
      <c r="AK5294">
        <v>5293</v>
      </c>
      <c r="AL5294">
        <v>0.23774230876444366</v>
      </c>
      <c r="AN5294">
        <v>5293</v>
      </c>
      <c r="AO5294">
        <v>0.38885357935359133</v>
      </c>
    </row>
    <row r="5295" spans="31:41" x14ac:dyDescent="0.25">
      <c r="AE5295">
        <v>5294</v>
      </c>
      <c r="AF5295" s="1">
        <v>2.8724805515164764E-2</v>
      </c>
      <c r="AH5295">
        <v>5294</v>
      </c>
      <c r="AI5295">
        <v>961.00343052328287</v>
      </c>
      <c r="AK5295">
        <v>5294</v>
      </c>
      <c r="AL5295">
        <v>0.27724341665400776</v>
      </c>
      <c r="AN5295">
        <v>5294</v>
      </c>
      <c r="AO5295">
        <v>0.30865929106837225</v>
      </c>
    </row>
    <row r="5296" spans="31:41" x14ac:dyDescent="0.25">
      <c r="AE5296">
        <v>5295</v>
      </c>
      <c r="AF5296" s="1">
        <v>3.1037109150730879E-2</v>
      </c>
      <c r="AH5296">
        <v>5295</v>
      </c>
      <c r="AI5296">
        <v>3626.7496512808425</v>
      </c>
      <c r="AK5296">
        <v>5295</v>
      </c>
      <c r="AL5296">
        <v>0.1600389094046</v>
      </c>
      <c r="AN5296">
        <v>5295</v>
      </c>
      <c r="AO5296">
        <v>0.40002233209414989</v>
      </c>
    </row>
    <row r="5297" spans="31:41" x14ac:dyDescent="0.25">
      <c r="AE5297">
        <v>5296</v>
      </c>
      <c r="AF5297" s="1">
        <v>2.857825036691275E-2</v>
      </c>
      <c r="AH5297">
        <v>5296</v>
      </c>
      <c r="AI5297">
        <v>4748.4507701360271</v>
      </c>
      <c r="AK5297">
        <v>5296</v>
      </c>
      <c r="AL5297">
        <v>0.17921236214714004</v>
      </c>
      <c r="AN5297">
        <v>5296</v>
      </c>
      <c r="AO5297">
        <v>0.4091896767744217</v>
      </c>
    </row>
    <row r="5298" spans="31:41" x14ac:dyDescent="0.25">
      <c r="AE5298">
        <v>5297</v>
      </c>
      <c r="AF5298" s="1">
        <v>2.8607833846020059E-2</v>
      </c>
      <c r="AH5298">
        <v>5297</v>
      </c>
      <c r="AI5298">
        <v>7238.9711106467739</v>
      </c>
      <c r="AK5298">
        <v>5297</v>
      </c>
      <c r="AL5298">
        <v>0.15346949813173516</v>
      </c>
      <c r="AN5298">
        <v>5297</v>
      </c>
      <c r="AO5298">
        <v>0.43942200998510905</v>
      </c>
    </row>
    <row r="5299" spans="31:41" x14ac:dyDescent="0.25">
      <c r="AE5299">
        <v>5298</v>
      </c>
      <c r="AF5299" s="1">
        <v>2.9137438260123272E-2</v>
      </c>
      <c r="AH5299">
        <v>5298</v>
      </c>
      <c r="AI5299">
        <v>5922.9935591716066</v>
      </c>
      <c r="AK5299">
        <v>5298</v>
      </c>
      <c r="AL5299">
        <v>0.15707188287069476</v>
      </c>
      <c r="AN5299">
        <v>5298</v>
      </c>
      <c r="AO5299">
        <v>0.33127054459057331</v>
      </c>
    </row>
    <row r="5300" spans="31:41" x14ac:dyDescent="0.25">
      <c r="AE5300">
        <v>5299</v>
      </c>
      <c r="AF5300" s="1">
        <v>3.3716110560256585E-2</v>
      </c>
      <c r="AH5300">
        <v>5299</v>
      </c>
      <c r="AI5300">
        <v>7374.458132358659</v>
      </c>
      <c r="AK5300">
        <v>5299</v>
      </c>
      <c r="AL5300">
        <v>0.26657106333583452</v>
      </c>
      <c r="AN5300">
        <v>5299</v>
      </c>
      <c r="AO5300">
        <v>0.39007323053799059</v>
      </c>
    </row>
    <row r="5301" spans="31:41" x14ac:dyDescent="0.25">
      <c r="AE5301">
        <v>5300</v>
      </c>
      <c r="AF5301" s="1">
        <v>2.6702437760522058E-2</v>
      </c>
      <c r="AH5301">
        <v>5300</v>
      </c>
      <c r="AI5301">
        <v>3169.1828986479313</v>
      </c>
      <c r="AK5301">
        <v>5300</v>
      </c>
      <c r="AL5301">
        <v>0.13157558539770076</v>
      </c>
      <c r="AN5301">
        <v>5300</v>
      </c>
      <c r="AO5301">
        <v>0.43821694345783124</v>
      </c>
    </row>
    <row r="5302" spans="31:41" x14ac:dyDescent="0.25">
      <c r="AE5302">
        <v>5301</v>
      </c>
      <c r="AF5302" s="1">
        <v>3.576183952817602E-2</v>
      </c>
      <c r="AH5302">
        <v>5301</v>
      </c>
      <c r="AI5302">
        <v>1836.4237133806298</v>
      </c>
      <c r="AK5302">
        <v>5301</v>
      </c>
      <c r="AL5302">
        <v>0.19307434579618654</v>
      </c>
      <c r="AN5302">
        <v>5301</v>
      </c>
      <c r="AO5302">
        <v>0.370183337938435</v>
      </c>
    </row>
    <row r="5303" spans="31:41" x14ac:dyDescent="0.25">
      <c r="AE5303">
        <v>5302</v>
      </c>
      <c r="AF5303" s="1">
        <v>2.5684627393784298E-2</v>
      </c>
      <c r="AH5303">
        <v>5302</v>
      </c>
      <c r="AI5303">
        <v>2169.1674786694621</v>
      </c>
      <c r="AK5303">
        <v>5302</v>
      </c>
      <c r="AL5303">
        <v>0.20107207709728672</v>
      </c>
      <c r="AN5303">
        <v>5302</v>
      </c>
      <c r="AO5303">
        <v>0.47400930716966383</v>
      </c>
    </row>
    <row r="5304" spans="31:41" x14ac:dyDescent="0.25">
      <c r="AE5304">
        <v>5303</v>
      </c>
      <c r="AF5304" s="1">
        <v>3.4597198817638342E-2</v>
      </c>
      <c r="AH5304">
        <v>5303</v>
      </c>
      <c r="AI5304">
        <v>27787.174496970194</v>
      </c>
      <c r="AK5304">
        <v>5303</v>
      </c>
      <c r="AL5304">
        <v>0.21799980739714242</v>
      </c>
      <c r="AN5304">
        <v>5303</v>
      </c>
      <c r="AO5304">
        <v>0.35436827210531258</v>
      </c>
    </row>
    <row r="5305" spans="31:41" x14ac:dyDescent="0.25">
      <c r="AE5305">
        <v>5304</v>
      </c>
      <c r="AF5305" s="1">
        <v>2.6157728427160354E-2</v>
      </c>
      <c r="AH5305">
        <v>5304</v>
      </c>
      <c r="AI5305">
        <v>14757.366201597799</v>
      </c>
      <c r="AK5305">
        <v>5304</v>
      </c>
      <c r="AL5305">
        <v>0.14731772892848957</v>
      </c>
      <c r="AN5305">
        <v>5304</v>
      </c>
      <c r="AO5305">
        <v>0.35675079194688497</v>
      </c>
    </row>
    <row r="5306" spans="31:41" x14ac:dyDescent="0.25">
      <c r="AE5306">
        <v>5305</v>
      </c>
      <c r="AF5306" s="1">
        <v>3.070056401818988E-2</v>
      </c>
      <c r="AH5306">
        <v>5305</v>
      </c>
      <c r="AI5306">
        <v>4828.8390282426089</v>
      </c>
      <c r="AK5306">
        <v>5305</v>
      </c>
      <c r="AL5306">
        <v>0.26553333816695268</v>
      </c>
      <c r="AN5306">
        <v>5305</v>
      </c>
      <c r="AO5306">
        <v>0.42045807511470856</v>
      </c>
    </row>
    <row r="5307" spans="31:41" x14ac:dyDescent="0.25">
      <c r="AE5307">
        <v>5306</v>
      </c>
      <c r="AF5307" s="1">
        <v>3.0898103526087572E-2</v>
      </c>
      <c r="AH5307">
        <v>5306</v>
      </c>
      <c r="AI5307">
        <v>53581.424738369118</v>
      </c>
      <c r="AK5307">
        <v>5306</v>
      </c>
      <c r="AL5307">
        <v>0.17934768269701229</v>
      </c>
      <c r="AN5307">
        <v>5306</v>
      </c>
      <c r="AO5307">
        <v>0.4023857675472845</v>
      </c>
    </row>
    <row r="5308" spans="31:41" x14ac:dyDescent="0.25">
      <c r="AE5308">
        <v>5307</v>
      </c>
      <c r="AF5308" s="1">
        <v>2.86364188705861E-2</v>
      </c>
      <c r="AH5308">
        <v>5307</v>
      </c>
      <c r="AI5308">
        <v>8628.8497156633039</v>
      </c>
      <c r="AK5308">
        <v>5307</v>
      </c>
      <c r="AL5308">
        <v>0.22372761608642869</v>
      </c>
      <c r="AN5308">
        <v>5307</v>
      </c>
      <c r="AO5308">
        <v>0.47729634168050783</v>
      </c>
    </row>
    <row r="5309" spans="31:41" x14ac:dyDescent="0.25">
      <c r="AE5309">
        <v>5308</v>
      </c>
      <c r="AF5309" s="1">
        <v>3.2490554065771837E-2</v>
      </c>
      <c r="AH5309">
        <v>5308</v>
      </c>
      <c r="AI5309">
        <v>3587.6820850695472</v>
      </c>
      <c r="AK5309">
        <v>5308</v>
      </c>
      <c r="AL5309">
        <v>0.21832098655435114</v>
      </c>
      <c r="AN5309">
        <v>5308</v>
      </c>
      <c r="AO5309">
        <v>0.33105267685146594</v>
      </c>
    </row>
    <row r="5310" spans="31:41" x14ac:dyDescent="0.25">
      <c r="AE5310">
        <v>5309</v>
      </c>
      <c r="AF5310" s="1">
        <v>2.5754775550154152E-2</v>
      </c>
      <c r="AH5310">
        <v>5309</v>
      </c>
      <c r="AI5310">
        <v>11322.030533592146</v>
      </c>
      <c r="AK5310">
        <v>5309</v>
      </c>
      <c r="AL5310">
        <v>0.19863696598855995</v>
      </c>
      <c r="AN5310">
        <v>5309</v>
      </c>
      <c r="AO5310">
        <v>0.34159511899502243</v>
      </c>
    </row>
    <row r="5311" spans="31:41" x14ac:dyDescent="0.25">
      <c r="AE5311">
        <v>5310</v>
      </c>
      <c r="AF5311" s="1">
        <v>3.0395206627951588E-2</v>
      </c>
      <c r="AH5311">
        <v>5310</v>
      </c>
      <c r="AI5311">
        <v>14254.802946974114</v>
      </c>
      <c r="AK5311">
        <v>5310</v>
      </c>
      <c r="AL5311">
        <v>0.19528087123883486</v>
      </c>
      <c r="AN5311">
        <v>5310</v>
      </c>
      <c r="AO5311">
        <v>0.42599098251049805</v>
      </c>
    </row>
    <row r="5312" spans="31:41" x14ac:dyDescent="0.25">
      <c r="AE5312">
        <v>5311</v>
      </c>
      <c r="AF5312" s="1">
        <v>3.5169445606413552E-2</v>
      </c>
      <c r="AH5312">
        <v>5311</v>
      </c>
      <c r="AI5312">
        <v>5291.7139919849733</v>
      </c>
      <c r="AK5312">
        <v>5311</v>
      </c>
      <c r="AL5312">
        <v>0.18010310584336198</v>
      </c>
      <c r="AN5312">
        <v>5311</v>
      </c>
      <c r="AO5312">
        <v>0.39394644827890946</v>
      </c>
    </row>
    <row r="5313" spans="31:41" x14ac:dyDescent="0.25">
      <c r="AE5313">
        <v>5312</v>
      </c>
      <c r="AF5313" s="1">
        <v>3.6865656126780388E-2</v>
      </c>
      <c r="AH5313">
        <v>5312</v>
      </c>
      <c r="AI5313">
        <v>2599.3478251226693</v>
      </c>
      <c r="AK5313">
        <v>5312</v>
      </c>
      <c r="AL5313">
        <v>0.12198199261943121</v>
      </c>
      <c r="AN5313">
        <v>5312</v>
      </c>
      <c r="AO5313">
        <v>0.44365315211479345</v>
      </c>
    </row>
    <row r="5314" spans="31:41" x14ac:dyDescent="0.25">
      <c r="AE5314">
        <v>5313</v>
      </c>
      <c r="AF5314" s="1">
        <v>2.4763082013733895E-2</v>
      </c>
      <c r="AH5314">
        <v>5313</v>
      </c>
      <c r="AI5314">
        <v>12294.685269879174</v>
      </c>
      <c r="AK5314">
        <v>5313</v>
      </c>
      <c r="AL5314">
        <v>0.31100673784070859</v>
      </c>
      <c r="AN5314">
        <v>5313</v>
      </c>
      <c r="AO5314">
        <v>0.39369316980980007</v>
      </c>
    </row>
    <row r="5315" spans="31:41" x14ac:dyDescent="0.25">
      <c r="AE5315">
        <v>5314</v>
      </c>
      <c r="AF5315" s="1">
        <v>2.8207574467835173E-2</v>
      </c>
      <c r="AH5315">
        <v>5314</v>
      </c>
      <c r="AI5315">
        <v>8590.5705902902264</v>
      </c>
      <c r="AK5315">
        <v>5314</v>
      </c>
      <c r="AL5315">
        <v>0.21438966828237854</v>
      </c>
      <c r="AN5315">
        <v>5314</v>
      </c>
      <c r="AO5315">
        <v>0.43749008733595468</v>
      </c>
    </row>
    <row r="5316" spans="31:41" x14ac:dyDescent="0.25">
      <c r="AE5316">
        <v>5315</v>
      </c>
      <c r="AF5316" s="1">
        <v>3.5637437756693924E-2</v>
      </c>
      <c r="AH5316">
        <v>5315</v>
      </c>
      <c r="AI5316">
        <v>2303.9865527843554</v>
      </c>
      <c r="AK5316">
        <v>5315</v>
      </c>
      <c r="AL5316">
        <v>0.12989010618660837</v>
      </c>
      <c r="AN5316">
        <v>5315</v>
      </c>
      <c r="AO5316">
        <v>0.41169824947626593</v>
      </c>
    </row>
    <row r="5317" spans="31:41" x14ac:dyDescent="0.25">
      <c r="AE5317">
        <v>5316</v>
      </c>
      <c r="AF5317" s="1">
        <v>2.921517670359064E-2</v>
      </c>
      <c r="AH5317">
        <v>5316</v>
      </c>
      <c r="AI5317">
        <v>2241.6925508446548</v>
      </c>
      <c r="AK5317">
        <v>5316</v>
      </c>
      <c r="AL5317">
        <v>0.13932785982443976</v>
      </c>
      <c r="AN5317">
        <v>5316</v>
      </c>
      <c r="AO5317">
        <v>0.42751636083387395</v>
      </c>
    </row>
    <row r="5318" spans="31:41" x14ac:dyDescent="0.25">
      <c r="AE5318">
        <v>5317</v>
      </c>
      <c r="AF5318" s="1">
        <v>3.056733514249288E-2</v>
      </c>
      <c r="AH5318">
        <v>5317</v>
      </c>
      <c r="AI5318">
        <v>11833.994233688902</v>
      </c>
      <c r="AK5318">
        <v>5317</v>
      </c>
      <c r="AL5318">
        <v>0.129651023632255</v>
      </c>
      <c r="AN5318">
        <v>5317</v>
      </c>
      <c r="AO5318">
        <v>0.47948962983572185</v>
      </c>
    </row>
    <row r="5319" spans="31:41" x14ac:dyDescent="0.25">
      <c r="AE5319">
        <v>5318</v>
      </c>
      <c r="AF5319" s="1">
        <v>2.8055813370303051E-2</v>
      </c>
      <c r="AH5319">
        <v>5318</v>
      </c>
      <c r="AI5319">
        <v>19156.942627835626</v>
      </c>
      <c r="AK5319">
        <v>5318</v>
      </c>
      <c r="AL5319">
        <v>0.12833468830140549</v>
      </c>
      <c r="AN5319">
        <v>5318</v>
      </c>
      <c r="AO5319">
        <v>0.35849134934933791</v>
      </c>
    </row>
    <row r="5320" spans="31:41" x14ac:dyDescent="0.25">
      <c r="AE5320">
        <v>5319</v>
      </c>
      <c r="AF5320" s="1">
        <v>3.4211005252606119E-2</v>
      </c>
      <c r="AH5320">
        <v>5319</v>
      </c>
      <c r="AI5320">
        <v>10756.626807532424</v>
      </c>
      <c r="AK5320">
        <v>5319</v>
      </c>
      <c r="AL5320">
        <v>0.23358582468029152</v>
      </c>
      <c r="AN5320">
        <v>5319</v>
      </c>
      <c r="AO5320">
        <v>0.42398802097635241</v>
      </c>
    </row>
    <row r="5321" spans="31:41" x14ac:dyDescent="0.25">
      <c r="AE5321">
        <v>5320</v>
      </c>
      <c r="AF5321" s="1">
        <v>2.7799566837098943E-2</v>
      </c>
      <c r="AH5321">
        <v>5320</v>
      </c>
      <c r="AI5321">
        <v>3885.1665154460043</v>
      </c>
      <c r="AK5321">
        <v>5320</v>
      </c>
      <c r="AL5321">
        <v>0.18708742476750717</v>
      </c>
      <c r="AN5321">
        <v>5320</v>
      </c>
      <c r="AO5321">
        <v>0.4799426410012374</v>
      </c>
    </row>
    <row r="5322" spans="31:41" x14ac:dyDescent="0.25">
      <c r="AE5322">
        <v>5321</v>
      </c>
      <c r="AF5322" s="1">
        <v>3.5139083107230018E-2</v>
      </c>
      <c r="AH5322">
        <v>5321</v>
      </c>
      <c r="AI5322">
        <v>3001.3061507051302</v>
      </c>
      <c r="AK5322">
        <v>5321</v>
      </c>
      <c r="AL5322">
        <v>0.14786800439906794</v>
      </c>
      <c r="AN5322">
        <v>5321</v>
      </c>
      <c r="AO5322">
        <v>0.40997122918779633</v>
      </c>
    </row>
    <row r="5323" spans="31:41" x14ac:dyDescent="0.25">
      <c r="AE5323">
        <v>5322</v>
      </c>
      <c r="AF5323" s="1">
        <v>3.4935909768395002E-2</v>
      </c>
      <c r="AH5323">
        <v>5322</v>
      </c>
      <c r="AI5323">
        <v>3138.0284916503888</v>
      </c>
      <c r="AK5323">
        <v>5322</v>
      </c>
      <c r="AL5323">
        <v>0.20887284282196739</v>
      </c>
      <c r="AN5323">
        <v>5322</v>
      </c>
      <c r="AO5323">
        <v>0.36036924170266094</v>
      </c>
    </row>
    <row r="5324" spans="31:41" x14ac:dyDescent="0.25">
      <c r="AE5324">
        <v>5323</v>
      </c>
      <c r="AF5324" s="1">
        <v>3.3532501872696407E-2</v>
      </c>
      <c r="AH5324">
        <v>5323</v>
      </c>
      <c r="AI5324">
        <v>15099.31666280957</v>
      </c>
      <c r="AK5324">
        <v>5323</v>
      </c>
      <c r="AL5324">
        <v>0.17838846688878562</v>
      </c>
      <c r="AN5324">
        <v>5323</v>
      </c>
      <c r="AO5324">
        <v>0.39294287600436012</v>
      </c>
    </row>
    <row r="5325" spans="31:41" x14ac:dyDescent="0.25">
      <c r="AE5325">
        <v>5324</v>
      </c>
      <c r="AF5325" s="1">
        <v>2.7694925705204376E-2</v>
      </c>
      <c r="AH5325">
        <v>5324</v>
      </c>
      <c r="AI5325">
        <v>10192.007382128111</v>
      </c>
      <c r="AK5325">
        <v>5324</v>
      </c>
      <c r="AL5325">
        <v>0.27664562740144366</v>
      </c>
      <c r="AN5325">
        <v>5324</v>
      </c>
      <c r="AO5325">
        <v>0.37298958285278044</v>
      </c>
    </row>
    <row r="5326" spans="31:41" x14ac:dyDescent="0.25">
      <c r="AE5326">
        <v>5325</v>
      </c>
      <c r="AF5326" s="1">
        <v>3.1367398948734193E-2</v>
      </c>
      <c r="AH5326">
        <v>5325</v>
      </c>
      <c r="AI5326">
        <v>9966.5752407063774</v>
      </c>
      <c r="AK5326">
        <v>5325</v>
      </c>
      <c r="AL5326">
        <v>0.16808404038161309</v>
      </c>
      <c r="AN5326">
        <v>5325</v>
      </c>
      <c r="AO5326">
        <v>0.40147005440664257</v>
      </c>
    </row>
    <row r="5327" spans="31:41" x14ac:dyDescent="0.25">
      <c r="AE5327">
        <v>5326</v>
      </c>
      <c r="AF5327" s="1">
        <v>3.0495783630095863E-2</v>
      </c>
      <c r="AH5327">
        <v>5326</v>
      </c>
      <c r="AI5327">
        <v>2587.0900788116537</v>
      </c>
      <c r="AK5327">
        <v>5326</v>
      </c>
      <c r="AL5327">
        <v>0.18286934566731955</v>
      </c>
      <c r="AN5327">
        <v>5326</v>
      </c>
      <c r="AO5327">
        <v>0.37498570504514855</v>
      </c>
    </row>
    <row r="5328" spans="31:41" x14ac:dyDescent="0.25">
      <c r="AE5328">
        <v>5327</v>
      </c>
      <c r="AF5328" s="1">
        <v>2.7597444144046523E-2</v>
      </c>
      <c r="AH5328">
        <v>5327</v>
      </c>
      <c r="AI5328">
        <v>19234.158415998976</v>
      </c>
      <c r="AK5328">
        <v>5327</v>
      </c>
      <c r="AL5328">
        <v>0.16099362397135517</v>
      </c>
      <c r="AN5328">
        <v>5327</v>
      </c>
      <c r="AO5328">
        <v>0.40093474780022198</v>
      </c>
    </row>
    <row r="5329" spans="31:41" x14ac:dyDescent="0.25">
      <c r="AE5329">
        <v>5328</v>
      </c>
      <c r="AF5329" s="1">
        <v>3.7063769238287358E-2</v>
      </c>
      <c r="AH5329">
        <v>5328</v>
      </c>
      <c r="AI5329">
        <v>3063.9085205028478</v>
      </c>
      <c r="AK5329">
        <v>5328</v>
      </c>
      <c r="AL5329">
        <v>0.15452796145394407</v>
      </c>
      <c r="AN5329">
        <v>5328</v>
      </c>
      <c r="AO5329">
        <v>0.41819548960947528</v>
      </c>
    </row>
    <row r="5330" spans="31:41" x14ac:dyDescent="0.25">
      <c r="AE5330">
        <v>5329</v>
      </c>
      <c r="AF5330" s="1">
        <v>3.2419144370138042E-2</v>
      </c>
      <c r="AH5330">
        <v>5329</v>
      </c>
      <c r="AI5330">
        <v>2805.8093612238267</v>
      </c>
      <c r="AK5330">
        <v>5329</v>
      </c>
      <c r="AL5330">
        <v>0.2972039455020839</v>
      </c>
      <c r="AN5330">
        <v>5329</v>
      </c>
      <c r="AO5330">
        <v>0.42077609170626762</v>
      </c>
    </row>
    <row r="5331" spans="31:41" x14ac:dyDescent="0.25">
      <c r="AE5331">
        <v>5330</v>
      </c>
      <c r="AF5331" s="1">
        <v>2.9657805483506827E-2</v>
      </c>
      <c r="AH5331">
        <v>5330</v>
      </c>
      <c r="AI5331">
        <v>10486.489127412458</v>
      </c>
      <c r="AK5331">
        <v>5330</v>
      </c>
      <c r="AL5331">
        <v>0.25398986249520411</v>
      </c>
      <c r="AN5331">
        <v>5330</v>
      </c>
      <c r="AO5331">
        <v>0.44155706374093295</v>
      </c>
    </row>
    <row r="5332" spans="31:41" x14ac:dyDescent="0.25">
      <c r="AE5332">
        <v>5331</v>
      </c>
      <c r="AF5332" s="1">
        <v>2.8599241123967278E-2</v>
      </c>
      <c r="AH5332">
        <v>5331</v>
      </c>
      <c r="AI5332">
        <v>8769.1293115518401</v>
      </c>
      <c r="AK5332">
        <v>5331</v>
      </c>
      <c r="AL5332">
        <v>0.1601915168633995</v>
      </c>
      <c r="AN5332">
        <v>5331</v>
      </c>
      <c r="AO5332">
        <v>0.32203893911186732</v>
      </c>
    </row>
    <row r="5333" spans="31:41" x14ac:dyDescent="0.25">
      <c r="AE5333">
        <v>5332</v>
      </c>
      <c r="AF5333" s="1">
        <v>3.1946880217653018E-2</v>
      </c>
      <c r="AH5333">
        <v>5332</v>
      </c>
      <c r="AI5333">
        <v>6579.4981000729758</v>
      </c>
      <c r="AK5333">
        <v>5332</v>
      </c>
      <c r="AL5333">
        <v>0.18812151733169458</v>
      </c>
      <c r="AN5333">
        <v>5332</v>
      </c>
      <c r="AO5333">
        <v>0.36069755949251131</v>
      </c>
    </row>
    <row r="5334" spans="31:41" x14ac:dyDescent="0.25">
      <c r="AE5334">
        <v>5333</v>
      </c>
      <c r="AF5334" s="1">
        <v>2.9314251161008276E-2</v>
      </c>
      <c r="AH5334">
        <v>5333</v>
      </c>
      <c r="AI5334">
        <v>8063.1670195897432</v>
      </c>
      <c r="AK5334">
        <v>5333</v>
      </c>
      <c r="AL5334">
        <v>0.25070004308001698</v>
      </c>
      <c r="AN5334">
        <v>5333</v>
      </c>
      <c r="AO5334">
        <v>0.38072080133491532</v>
      </c>
    </row>
    <row r="5335" spans="31:41" x14ac:dyDescent="0.25">
      <c r="AE5335">
        <v>5334</v>
      </c>
      <c r="AF5335" s="1">
        <v>2.8942486403612078E-2</v>
      </c>
      <c r="AH5335">
        <v>5334</v>
      </c>
      <c r="AI5335">
        <v>15328.074065639359</v>
      </c>
      <c r="AK5335">
        <v>5334</v>
      </c>
      <c r="AL5335">
        <v>0.19036794365437504</v>
      </c>
      <c r="AN5335">
        <v>5334</v>
      </c>
      <c r="AO5335">
        <v>0.38609719978482265</v>
      </c>
    </row>
    <row r="5336" spans="31:41" x14ac:dyDescent="0.25">
      <c r="AE5336">
        <v>5335</v>
      </c>
      <c r="AF5336" s="1">
        <v>2.6579061468964493E-2</v>
      </c>
      <c r="AH5336">
        <v>5335</v>
      </c>
      <c r="AI5336">
        <v>3130.0773841767991</v>
      </c>
      <c r="AK5336">
        <v>5335</v>
      </c>
      <c r="AL5336">
        <v>0.18218235455774473</v>
      </c>
      <c r="AN5336">
        <v>5335</v>
      </c>
      <c r="AO5336">
        <v>0.36120225025313929</v>
      </c>
    </row>
    <row r="5337" spans="31:41" x14ac:dyDescent="0.25">
      <c r="AE5337">
        <v>5336</v>
      </c>
      <c r="AF5337" s="1">
        <v>2.8301509580154205E-2</v>
      </c>
      <c r="AH5337">
        <v>5336</v>
      </c>
      <c r="AI5337">
        <v>2649.4387431349987</v>
      </c>
      <c r="AK5337">
        <v>5336</v>
      </c>
      <c r="AL5337">
        <v>0.25801476550607372</v>
      </c>
      <c r="AN5337">
        <v>5336</v>
      </c>
      <c r="AO5337">
        <v>0.33420499768302447</v>
      </c>
    </row>
    <row r="5338" spans="31:41" x14ac:dyDescent="0.25">
      <c r="AE5338">
        <v>5337</v>
      </c>
      <c r="AF5338" s="1">
        <v>2.4267368470395345E-2</v>
      </c>
      <c r="AH5338">
        <v>5337</v>
      </c>
      <c r="AI5338">
        <v>8169.7728994004319</v>
      </c>
      <c r="AK5338">
        <v>5337</v>
      </c>
      <c r="AL5338">
        <v>0.16821385705308814</v>
      </c>
      <c r="AN5338">
        <v>5337</v>
      </c>
      <c r="AO5338">
        <v>0.44830788057698839</v>
      </c>
    </row>
    <row r="5339" spans="31:41" x14ac:dyDescent="0.25">
      <c r="AE5339">
        <v>5338</v>
      </c>
      <c r="AF5339" s="1">
        <v>2.7647477660125208E-2</v>
      </c>
      <c r="AH5339">
        <v>5338</v>
      </c>
      <c r="AI5339">
        <v>2656.5873952767888</v>
      </c>
      <c r="AK5339">
        <v>5338</v>
      </c>
      <c r="AL5339">
        <v>0.18833948508441573</v>
      </c>
      <c r="AN5339">
        <v>5338</v>
      </c>
      <c r="AO5339">
        <v>0.4671032032586499</v>
      </c>
    </row>
    <row r="5340" spans="31:41" x14ac:dyDescent="0.25">
      <c r="AE5340">
        <v>5339</v>
      </c>
      <c r="AF5340" s="1">
        <v>3.1463580030782756E-2</v>
      </c>
      <c r="AH5340">
        <v>5339</v>
      </c>
      <c r="AI5340">
        <v>11797.830609240853</v>
      </c>
      <c r="AK5340">
        <v>5339</v>
      </c>
      <c r="AL5340">
        <v>0.22844670468585215</v>
      </c>
      <c r="AN5340">
        <v>5339</v>
      </c>
      <c r="AO5340">
        <v>0.40123123154037749</v>
      </c>
    </row>
    <row r="5341" spans="31:41" x14ac:dyDescent="0.25">
      <c r="AE5341">
        <v>5340</v>
      </c>
      <c r="AF5341" s="1">
        <v>3.015775369260143E-2</v>
      </c>
      <c r="AH5341">
        <v>5340</v>
      </c>
      <c r="AI5341">
        <v>10285.878601976601</v>
      </c>
      <c r="AK5341">
        <v>5340</v>
      </c>
      <c r="AL5341">
        <v>0.17833422919823572</v>
      </c>
      <c r="AN5341">
        <v>5340</v>
      </c>
      <c r="AO5341">
        <v>0.41787120651259457</v>
      </c>
    </row>
    <row r="5342" spans="31:41" x14ac:dyDescent="0.25">
      <c r="AE5342">
        <v>5341</v>
      </c>
      <c r="AF5342" s="1">
        <v>2.5914469305067023E-2</v>
      </c>
      <c r="AH5342">
        <v>5341</v>
      </c>
      <c r="AI5342">
        <v>1375.6115542171515</v>
      </c>
      <c r="AK5342">
        <v>5341</v>
      </c>
      <c r="AL5342">
        <v>0.27386602491974388</v>
      </c>
      <c r="AN5342">
        <v>5341</v>
      </c>
      <c r="AO5342">
        <v>0.40638263121945467</v>
      </c>
    </row>
    <row r="5343" spans="31:41" x14ac:dyDescent="0.25">
      <c r="AE5343">
        <v>5342</v>
      </c>
      <c r="AF5343" s="1">
        <v>2.8686934691176669E-2</v>
      </c>
      <c r="AH5343">
        <v>5342</v>
      </c>
      <c r="AI5343">
        <v>26507.265194787775</v>
      </c>
      <c r="AK5343">
        <v>5342</v>
      </c>
      <c r="AL5343">
        <v>0.15252772449859375</v>
      </c>
      <c r="AN5343">
        <v>5342</v>
      </c>
      <c r="AO5343">
        <v>0.37286817768383274</v>
      </c>
    </row>
    <row r="5344" spans="31:41" x14ac:dyDescent="0.25">
      <c r="AE5344">
        <v>5343</v>
      </c>
      <c r="AF5344" s="1">
        <v>3.004591434510484E-2</v>
      </c>
      <c r="AH5344">
        <v>5343</v>
      </c>
      <c r="AI5344">
        <v>27286.796774615421</v>
      </c>
      <c r="AK5344">
        <v>5343</v>
      </c>
      <c r="AL5344">
        <v>0.18840007400599337</v>
      </c>
      <c r="AN5344">
        <v>5343</v>
      </c>
      <c r="AO5344">
        <v>0.39536092636387171</v>
      </c>
    </row>
    <row r="5345" spans="31:41" x14ac:dyDescent="0.25">
      <c r="AE5345">
        <v>5344</v>
      </c>
      <c r="AF5345" s="1">
        <v>3.31919429060612E-2</v>
      </c>
      <c r="AH5345">
        <v>5344</v>
      </c>
      <c r="AI5345">
        <v>3029.1290326780036</v>
      </c>
      <c r="AK5345">
        <v>5344</v>
      </c>
      <c r="AL5345">
        <v>0.22120384580621488</v>
      </c>
      <c r="AN5345">
        <v>5344</v>
      </c>
      <c r="AO5345">
        <v>0.3987551393821509</v>
      </c>
    </row>
    <row r="5346" spans="31:41" x14ac:dyDescent="0.25">
      <c r="AE5346">
        <v>5345</v>
      </c>
      <c r="AF5346" s="1">
        <v>2.6448163039826555E-2</v>
      </c>
      <c r="AH5346">
        <v>5345</v>
      </c>
      <c r="AI5346">
        <v>8705.6563842945361</v>
      </c>
      <c r="AK5346">
        <v>5345</v>
      </c>
      <c r="AL5346">
        <v>0.22934919047654545</v>
      </c>
      <c r="AN5346">
        <v>5345</v>
      </c>
      <c r="AO5346">
        <v>0.33740025673282231</v>
      </c>
    </row>
    <row r="5347" spans="31:41" x14ac:dyDescent="0.25">
      <c r="AE5347">
        <v>5346</v>
      </c>
      <c r="AF5347" s="1">
        <v>2.4282600956851308E-2</v>
      </c>
      <c r="AH5347">
        <v>5346</v>
      </c>
      <c r="AI5347">
        <v>8255.9187487456165</v>
      </c>
      <c r="AK5347">
        <v>5346</v>
      </c>
      <c r="AL5347">
        <v>0.26100162259024351</v>
      </c>
      <c r="AN5347">
        <v>5346</v>
      </c>
      <c r="AO5347">
        <v>0.31766965436313388</v>
      </c>
    </row>
    <row r="5348" spans="31:41" x14ac:dyDescent="0.25">
      <c r="AE5348">
        <v>5347</v>
      </c>
      <c r="AF5348" s="1">
        <v>3.3307564757436126E-2</v>
      </c>
      <c r="AH5348">
        <v>5347</v>
      </c>
      <c r="AI5348">
        <v>646.7322851527457</v>
      </c>
      <c r="AK5348">
        <v>5347</v>
      </c>
      <c r="AL5348">
        <v>0.3104843156774677</v>
      </c>
      <c r="AN5348">
        <v>5347</v>
      </c>
      <c r="AO5348">
        <v>0.3215457913237485</v>
      </c>
    </row>
    <row r="5349" spans="31:41" x14ac:dyDescent="0.25">
      <c r="AE5349">
        <v>5348</v>
      </c>
      <c r="AF5349" s="1">
        <v>2.7989650663096777E-2</v>
      </c>
      <c r="AH5349">
        <v>5348</v>
      </c>
      <c r="AI5349">
        <v>1204.6192315105948</v>
      </c>
      <c r="AK5349">
        <v>5348</v>
      </c>
      <c r="AL5349">
        <v>0.258499418679699</v>
      </c>
      <c r="AN5349">
        <v>5348</v>
      </c>
      <c r="AO5349">
        <v>0.42429093800198819</v>
      </c>
    </row>
    <row r="5350" spans="31:41" x14ac:dyDescent="0.25">
      <c r="AE5350">
        <v>5349</v>
      </c>
      <c r="AF5350" s="1">
        <v>2.8075719245399311E-2</v>
      </c>
      <c r="AH5350">
        <v>5349</v>
      </c>
      <c r="AI5350">
        <v>614.5025703019727</v>
      </c>
      <c r="AK5350">
        <v>5349</v>
      </c>
      <c r="AL5350">
        <v>0.16322106407249706</v>
      </c>
      <c r="AN5350">
        <v>5349</v>
      </c>
      <c r="AO5350">
        <v>0.46276652329200174</v>
      </c>
    </row>
    <row r="5351" spans="31:41" x14ac:dyDescent="0.25">
      <c r="AE5351">
        <v>5350</v>
      </c>
      <c r="AF5351" s="1">
        <v>3.2014186565427094E-2</v>
      </c>
      <c r="AH5351">
        <v>5350</v>
      </c>
      <c r="AI5351">
        <v>1949.4121839659074</v>
      </c>
      <c r="AK5351">
        <v>5350</v>
      </c>
      <c r="AL5351">
        <v>0.20062322888538292</v>
      </c>
      <c r="AN5351">
        <v>5350</v>
      </c>
      <c r="AO5351">
        <v>0.35362490530007529</v>
      </c>
    </row>
    <row r="5352" spans="31:41" x14ac:dyDescent="0.25">
      <c r="AE5352">
        <v>5351</v>
      </c>
      <c r="AF5352" s="1">
        <v>2.7496318223303673E-2</v>
      </c>
      <c r="AH5352">
        <v>5351</v>
      </c>
      <c r="AI5352">
        <v>2904.1423946656264</v>
      </c>
      <c r="AK5352">
        <v>5351</v>
      </c>
      <c r="AL5352">
        <v>0.24241945849982996</v>
      </c>
      <c r="AN5352">
        <v>5351</v>
      </c>
      <c r="AO5352">
        <v>0.36914565492073842</v>
      </c>
    </row>
    <row r="5353" spans="31:41" x14ac:dyDescent="0.25">
      <c r="AE5353">
        <v>5352</v>
      </c>
      <c r="AF5353" s="1">
        <v>2.9569555939354508E-2</v>
      </c>
      <c r="AH5353">
        <v>5352</v>
      </c>
      <c r="AI5353">
        <v>9339.6488870185385</v>
      </c>
      <c r="AK5353">
        <v>5352</v>
      </c>
      <c r="AL5353">
        <v>0.22964246901682953</v>
      </c>
      <c r="AN5353">
        <v>5352</v>
      </c>
      <c r="AO5353">
        <v>0.35167139581235662</v>
      </c>
    </row>
    <row r="5354" spans="31:41" x14ac:dyDescent="0.25">
      <c r="AE5354">
        <v>5353</v>
      </c>
      <c r="AF5354" s="1">
        <v>2.6288096231338098E-2</v>
      </c>
      <c r="AH5354">
        <v>5353</v>
      </c>
      <c r="AI5354">
        <v>5516.25835523352</v>
      </c>
      <c r="AK5354">
        <v>5353</v>
      </c>
      <c r="AL5354">
        <v>0.3022278069612912</v>
      </c>
      <c r="AN5354">
        <v>5353</v>
      </c>
      <c r="AO5354">
        <v>0.37704151236096772</v>
      </c>
    </row>
    <row r="5355" spans="31:41" x14ac:dyDescent="0.25">
      <c r="AE5355">
        <v>5354</v>
      </c>
      <c r="AF5355" s="1">
        <v>2.7801970178902291E-2</v>
      </c>
      <c r="AH5355">
        <v>5354</v>
      </c>
      <c r="AI5355">
        <v>12551.039976668924</v>
      </c>
      <c r="AK5355">
        <v>5354</v>
      </c>
      <c r="AL5355">
        <v>0.16462297556570615</v>
      </c>
      <c r="AN5355">
        <v>5354</v>
      </c>
      <c r="AO5355">
        <v>0.40043290091425054</v>
      </c>
    </row>
    <row r="5356" spans="31:41" x14ac:dyDescent="0.25">
      <c r="AE5356">
        <v>5355</v>
      </c>
      <c r="AF5356" s="1">
        <v>2.8548267778342629E-2</v>
      </c>
      <c r="AH5356">
        <v>5355</v>
      </c>
      <c r="AI5356">
        <v>476.10653605406043</v>
      </c>
      <c r="AK5356">
        <v>5355</v>
      </c>
      <c r="AL5356">
        <v>0.1972354985880968</v>
      </c>
      <c r="AN5356">
        <v>5355</v>
      </c>
      <c r="AO5356">
        <v>0.34358435146296695</v>
      </c>
    </row>
    <row r="5357" spans="31:41" x14ac:dyDescent="0.25">
      <c r="AE5357">
        <v>5356</v>
      </c>
      <c r="AF5357" s="1">
        <v>2.7416379506849387E-2</v>
      </c>
      <c r="AH5357">
        <v>5356</v>
      </c>
      <c r="AI5357">
        <v>1768.2076941578612</v>
      </c>
      <c r="AK5357">
        <v>5356</v>
      </c>
      <c r="AL5357">
        <v>0.22866226177930549</v>
      </c>
      <c r="AN5357">
        <v>5356</v>
      </c>
      <c r="AO5357">
        <v>0.34952162642730389</v>
      </c>
    </row>
    <row r="5358" spans="31:41" x14ac:dyDescent="0.25">
      <c r="AE5358">
        <v>5357</v>
      </c>
      <c r="AF5358" s="1">
        <v>3.4058232222136775E-2</v>
      </c>
      <c r="AH5358">
        <v>5357</v>
      </c>
      <c r="AI5358">
        <v>7324.3663261300826</v>
      </c>
      <c r="AK5358">
        <v>5357</v>
      </c>
      <c r="AL5358">
        <v>0.27788343814360739</v>
      </c>
      <c r="AN5358">
        <v>5357</v>
      </c>
      <c r="AO5358">
        <v>0.45938631981578526</v>
      </c>
    </row>
    <row r="5359" spans="31:41" x14ac:dyDescent="0.25">
      <c r="AE5359">
        <v>5358</v>
      </c>
      <c r="AF5359" s="1">
        <v>3.462073650762898E-2</v>
      </c>
      <c r="AH5359">
        <v>5358</v>
      </c>
      <c r="AI5359">
        <v>12333.847500293658</v>
      </c>
      <c r="AK5359">
        <v>5358</v>
      </c>
      <c r="AL5359">
        <v>0.23631146555211879</v>
      </c>
      <c r="AN5359">
        <v>5358</v>
      </c>
      <c r="AO5359">
        <v>0.42417578222508134</v>
      </c>
    </row>
    <row r="5360" spans="31:41" x14ac:dyDescent="0.25">
      <c r="AE5360">
        <v>5359</v>
      </c>
      <c r="AF5360" s="1">
        <v>3.4344330480458485E-2</v>
      </c>
      <c r="AH5360">
        <v>5359</v>
      </c>
      <c r="AI5360">
        <v>4993.5441563322893</v>
      </c>
      <c r="AK5360">
        <v>5359</v>
      </c>
      <c r="AL5360">
        <v>0.15172966263353621</v>
      </c>
      <c r="AN5360">
        <v>5359</v>
      </c>
      <c r="AO5360">
        <v>0.33039799858796598</v>
      </c>
    </row>
    <row r="5361" spans="31:41" x14ac:dyDescent="0.25">
      <c r="AE5361">
        <v>5360</v>
      </c>
      <c r="AF5361" s="1">
        <v>2.6814755311764138E-2</v>
      </c>
      <c r="AH5361">
        <v>5360</v>
      </c>
      <c r="AI5361">
        <v>6049.0500878175762</v>
      </c>
      <c r="AK5361">
        <v>5360</v>
      </c>
      <c r="AL5361">
        <v>0.11718045704141393</v>
      </c>
      <c r="AN5361">
        <v>5360</v>
      </c>
      <c r="AO5361">
        <v>0.41386399556791031</v>
      </c>
    </row>
    <row r="5362" spans="31:41" x14ac:dyDescent="0.25">
      <c r="AE5362">
        <v>5361</v>
      </c>
      <c r="AF5362" s="1">
        <v>3.5591394327869175E-2</v>
      </c>
      <c r="AH5362">
        <v>5361</v>
      </c>
      <c r="AI5362">
        <v>6510.5558189030362</v>
      </c>
      <c r="AK5362">
        <v>5361</v>
      </c>
      <c r="AL5362">
        <v>7.2046683415570939E-2</v>
      </c>
      <c r="AN5362">
        <v>5361</v>
      </c>
      <c r="AO5362">
        <v>0.41875681694696498</v>
      </c>
    </row>
    <row r="5363" spans="31:41" x14ac:dyDescent="0.25">
      <c r="AE5363">
        <v>5362</v>
      </c>
      <c r="AF5363" s="1">
        <v>2.9646498482460926E-2</v>
      </c>
      <c r="AH5363">
        <v>5362</v>
      </c>
      <c r="AI5363">
        <v>4288.5704236743259</v>
      </c>
      <c r="AK5363">
        <v>5362</v>
      </c>
      <c r="AL5363">
        <v>0.13898109947061335</v>
      </c>
      <c r="AN5363">
        <v>5362</v>
      </c>
      <c r="AO5363">
        <v>0.42020902699776097</v>
      </c>
    </row>
    <row r="5364" spans="31:41" x14ac:dyDescent="0.25">
      <c r="AE5364">
        <v>5363</v>
      </c>
      <c r="AF5364" s="1">
        <v>2.6052914803161409E-2</v>
      </c>
      <c r="AH5364">
        <v>5363</v>
      </c>
      <c r="AI5364">
        <v>1713.8890087619227</v>
      </c>
      <c r="AK5364">
        <v>5363</v>
      </c>
      <c r="AL5364">
        <v>0.31779349891412412</v>
      </c>
      <c r="AN5364">
        <v>5363</v>
      </c>
      <c r="AO5364">
        <v>0.42155475986206847</v>
      </c>
    </row>
    <row r="5365" spans="31:41" x14ac:dyDescent="0.25">
      <c r="AE5365">
        <v>5364</v>
      </c>
      <c r="AF5365" s="1">
        <v>2.8326558989959949E-2</v>
      </c>
      <c r="AH5365">
        <v>5364</v>
      </c>
      <c r="AI5365">
        <v>4412.2633597302993</v>
      </c>
      <c r="AK5365">
        <v>5364</v>
      </c>
      <c r="AL5365">
        <v>0.12252206938746285</v>
      </c>
      <c r="AN5365">
        <v>5364</v>
      </c>
      <c r="AO5365">
        <v>0.39858081364577663</v>
      </c>
    </row>
    <row r="5366" spans="31:41" x14ac:dyDescent="0.25">
      <c r="AE5366">
        <v>5365</v>
      </c>
      <c r="AF5366" s="1">
        <v>3.0099693407630301E-2</v>
      </c>
      <c r="AH5366">
        <v>5365</v>
      </c>
      <c r="AI5366">
        <v>2817.3313365767353</v>
      </c>
      <c r="AK5366">
        <v>5365</v>
      </c>
      <c r="AL5366">
        <v>0.25264072974103635</v>
      </c>
      <c r="AN5366">
        <v>5365</v>
      </c>
      <c r="AO5366">
        <v>0.42667084623069823</v>
      </c>
    </row>
    <row r="5367" spans="31:41" x14ac:dyDescent="0.25">
      <c r="AE5367">
        <v>5366</v>
      </c>
      <c r="AF5367" s="1">
        <v>2.7454510303714486E-2</v>
      </c>
      <c r="AH5367">
        <v>5366</v>
      </c>
      <c r="AI5367">
        <v>4295.6774987569943</v>
      </c>
      <c r="AK5367">
        <v>5366</v>
      </c>
      <c r="AL5367">
        <v>0.19746109898373745</v>
      </c>
      <c r="AN5367">
        <v>5366</v>
      </c>
      <c r="AO5367">
        <v>0.36751925837304272</v>
      </c>
    </row>
    <row r="5368" spans="31:41" x14ac:dyDescent="0.25">
      <c r="AE5368">
        <v>5367</v>
      </c>
      <c r="AF5368" s="1">
        <v>3.2525694882155065E-2</v>
      </c>
      <c r="AH5368">
        <v>5367</v>
      </c>
      <c r="AI5368">
        <v>560.7369001838216</v>
      </c>
      <c r="AK5368">
        <v>5367</v>
      </c>
      <c r="AL5368">
        <v>0.14561131773744757</v>
      </c>
      <c r="AN5368">
        <v>5367</v>
      </c>
      <c r="AO5368">
        <v>0.35596307033057412</v>
      </c>
    </row>
    <row r="5369" spans="31:41" x14ac:dyDescent="0.25">
      <c r="AE5369">
        <v>5368</v>
      </c>
      <c r="AF5369" s="1">
        <v>2.9059206778844215E-2</v>
      </c>
      <c r="AH5369">
        <v>5368</v>
      </c>
      <c r="AI5369">
        <v>3372.9364376599233</v>
      </c>
      <c r="AK5369">
        <v>5368</v>
      </c>
      <c r="AL5369">
        <v>0.11758922846281397</v>
      </c>
      <c r="AN5369">
        <v>5368</v>
      </c>
      <c r="AO5369">
        <v>0.37403348066638453</v>
      </c>
    </row>
    <row r="5370" spans="31:41" x14ac:dyDescent="0.25">
      <c r="AE5370">
        <v>5369</v>
      </c>
      <c r="AF5370" s="1">
        <v>2.9182199462662206E-2</v>
      </c>
      <c r="AH5370">
        <v>5369</v>
      </c>
      <c r="AI5370">
        <v>5620.7863566383257</v>
      </c>
      <c r="AK5370">
        <v>5369</v>
      </c>
      <c r="AL5370">
        <v>0.18861951117687817</v>
      </c>
      <c r="AN5370">
        <v>5369</v>
      </c>
      <c r="AO5370">
        <v>0.39980335948819201</v>
      </c>
    </row>
    <row r="5371" spans="31:41" x14ac:dyDescent="0.25">
      <c r="AE5371">
        <v>5370</v>
      </c>
      <c r="AF5371" s="1">
        <v>2.6274737461661202E-2</v>
      </c>
      <c r="AH5371">
        <v>5370</v>
      </c>
      <c r="AI5371">
        <v>2216.2165975434355</v>
      </c>
      <c r="AK5371">
        <v>5370</v>
      </c>
      <c r="AL5371">
        <v>0.19023689165409072</v>
      </c>
      <c r="AN5371">
        <v>5370</v>
      </c>
      <c r="AO5371">
        <v>0.44332807513922862</v>
      </c>
    </row>
    <row r="5372" spans="31:41" x14ac:dyDescent="0.25">
      <c r="AE5372">
        <v>5371</v>
      </c>
      <c r="AF5372" s="1">
        <v>2.8693034348070245E-2</v>
      </c>
      <c r="AH5372">
        <v>5371</v>
      </c>
      <c r="AI5372">
        <v>1115.4307552545108</v>
      </c>
      <c r="AK5372">
        <v>5371</v>
      </c>
      <c r="AL5372">
        <v>0.14382636563518403</v>
      </c>
      <c r="AN5372">
        <v>5371</v>
      </c>
      <c r="AO5372">
        <v>0.35327336362166184</v>
      </c>
    </row>
    <row r="5373" spans="31:41" x14ac:dyDescent="0.25">
      <c r="AE5373">
        <v>5372</v>
      </c>
      <c r="AF5373" s="1">
        <v>3.2561953504540053E-2</v>
      </c>
      <c r="AH5373">
        <v>5372</v>
      </c>
      <c r="AI5373">
        <v>2215.5634102627541</v>
      </c>
      <c r="AK5373">
        <v>5372</v>
      </c>
      <c r="AL5373">
        <v>0.12824123995775952</v>
      </c>
      <c r="AN5373">
        <v>5372</v>
      </c>
      <c r="AO5373">
        <v>0.48142375900134582</v>
      </c>
    </row>
    <row r="5374" spans="31:41" x14ac:dyDescent="0.25">
      <c r="AE5374">
        <v>5373</v>
      </c>
      <c r="AF5374" s="1">
        <v>3.3415179967105635E-2</v>
      </c>
      <c r="AH5374">
        <v>5373</v>
      </c>
      <c r="AI5374">
        <v>10605.114136399156</v>
      </c>
      <c r="AK5374">
        <v>5373</v>
      </c>
      <c r="AL5374">
        <v>0.11441326225479148</v>
      </c>
      <c r="AN5374">
        <v>5373</v>
      </c>
      <c r="AO5374">
        <v>0.42671518913450807</v>
      </c>
    </row>
    <row r="5375" spans="31:41" x14ac:dyDescent="0.25">
      <c r="AE5375">
        <v>5374</v>
      </c>
      <c r="AF5375" s="1">
        <v>3.0880242568957605E-2</v>
      </c>
      <c r="AH5375">
        <v>5374</v>
      </c>
      <c r="AI5375">
        <v>685.68975725966686</v>
      </c>
      <c r="AK5375">
        <v>5374</v>
      </c>
      <c r="AL5375">
        <v>0.17030318617953744</v>
      </c>
      <c r="AN5375">
        <v>5374</v>
      </c>
      <c r="AO5375">
        <v>0.50710543456328627</v>
      </c>
    </row>
    <row r="5376" spans="31:41" x14ac:dyDescent="0.25">
      <c r="AE5376">
        <v>5375</v>
      </c>
      <c r="AF5376" s="1">
        <v>2.7156750035276955E-2</v>
      </c>
      <c r="AH5376">
        <v>5375</v>
      </c>
      <c r="AI5376">
        <v>27186.785729958981</v>
      </c>
      <c r="AK5376">
        <v>5375</v>
      </c>
      <c r="AL5376">
        <v>0.17496608622749404</v>
      </c>
      <c r="AN5376">
        <v>5375</v>
      </c>
      <c r="AO5376">
        <v>0.42881243350391013</v>
      </c>
    </row>
    <row r="5377" spans="31:41" x14ac:dyDescent="0.25">
      <c r="AE5377">
        <v>5376</v>
      </c>
      <c r="AF5377" s="1">
        <v>3.0054701316438059E-2</v>
      </c>
      <c r="AH5377">
        <v>5376</v>
      </c>
      <c r="AI5377">
        <v>7859.613567141836</v>
      </c>
      <c r="AK5377">
        <v>5376</v>
      </c>
      <c r="AL5377">
        <v>0.11486254822867747</v>
      </c>
      <c r="AN5377">
        <v>5376</v>
      </c>
      <c r="AO5377">
        <v>0.37465918300360501</v>
      </c>
    </row>
    <row r="5378" spans="31:41" x14ac:dyDescent="0.25">
      <c r="AE5378">
        <v>5377</v>
      </c>
      <c r="AF5378" s="1">
        <v>3.2917744906479696E-2</v>
      </c>
      <c r="AH5378">
        <v>5377</v>
      </c>
      <c r="AI5378">
        <v>7178.0890803686507</v>
      </c>
      <c r="AK5378">
        <v>5377</v>
      </c>
      <c r="AL5378">
        <v>0.35488478519325511</v>
      </c>
      <c r="AN5378">
        <v>5377</v>
      </c>
      <c r="AO5378">
        <v>0.34917638313835009</v>
      </c>
    </row>
    <row r="5379" spans="31:41" x14ac:dyDescent="0.25">
      <c r="AE5379">
        <v>5378</v>
      </c>
      <c r="AF5379" s="1">
        <v>2.8355259622420137E-2</v>
      </c>
      <c r="AH5379">
        <v>5378</v>
      </c>
      <c r="AI5379">
        <v>2233.406882074305</v>
      </c>
      <c r="AK5379">
        <v>5378</v>
      </c>
      <c r="AL5379">
        <v>0.21528689627965633</v>
      </c>
      <c r="AN5379">
        <v>5378</v>
      </c>
      <c r="AO5379">
        <v>0.41201648830347076</v>
      </c>
    </row>
    <row r="5380" spans="31:41" x14ac:dyDescent="0.25">
      <c r="AE5380">
        <v>5379</v>
      </c>
      <c r="AF5380" s="1">
        <v>3.4015255675686307E-2</v>
      </c>
      <c r="AH5380">
        <v>5379</v>
      </c>
      <c r="AI5380">
        <v>3956.6895241661682</v>
      </c>
      <c r="AK5380">
        <v>5379</v>
      </c>
      <c r="AL5380">
        <v>0.27380303880907214</v>
      </c>
      <c r="AN5380">
        <v>5379</v>
      </c>
      <c r="AO5380">
        <v>0.3899699051953302</v>
      </c>
    </row>
    <row r="5381" spans="31:41" x14ac:dyDescent="0.25">
      <c r="AE5381">
        <v>5380</v>
      </c>
      <c r="AF5381" s="1">
        <v>3.1671047538024633E-2</v>
      </c>
      <c r="AH5381">
        <v>5380</v>
      </c>
      <c r="AI5381">
        <v>6764.3315171378763</v>
      </c>
      <c r="AK5381">
        <v>5380</v>
      </c>
      <c r="AL5381">
        <v>0.21831908893027921</v>
      </c>
      <c r="AN5381">
        <v>5380</v>
      </c>
      <c r="AO5381">
        <v>0.32043424164696527</v>
      </c>
    </row>
    <row r="5382" spans="31:41" x14ac:dyDescent="0.25">
      <c r="AE5382">
        <v>5381</v>
      </c>
      <c r="AF5382" s="1">
        <v>2.8024958413396694E-2</v>
      </c>
      <c r="AH5382">
        <v>5381</v>
      </c>
      <c r="AI5382">
        <v>83440.359740416621</v>
      </c>
      <c r="AK5382">
        <v>5381</v>
      </c>
      <c r="AL5382">
        <v>0.2080822130180594</v>
      </c>
      <c r="AN5382">
        <v>5381</v>
      </c>
      <c r="AO5382">
        <v>0.36499351702170796</v>
      </c>
    </row>
    <row r="5383" spans="31:41" x14ac:dyDescent="0.25">
      <c r="AE5383">
        <v>5382</v>
      </c>
      <c r="AF5383" s="1">
        <v>2.8225183248484997E-2</v>
      </c>
      <c r="AH5383">
        <v>5382</v>
      </c>
      <c r="AI5383">
        <v>2681.7388038991767</v>
      </c>
      <c r="AK5383">
        <v>5382</v>
      </c>
      <c r="AL5383">
        <v>0.21398227066062453</v>
      </c>
      <c r="AN5383">
        <v>5382</v>
      </c>
      <c r="AO5383">
        <v>0.38347571311548517</v>
      </c>
    </row>
    <row r="5384" spans="31:41" x14ac:dyDescent="0.25">
      <c r="AE5384">
        <v>5383</v>
      </c>
      <c r="AF5384" s="1">
        <v>2.7007954391038869E-2</v>
      </c>
      <c r="AH5384">
        <v>5383</v>
      </c>
      <c r="AI5384">
        <v>1943.0682843654354</v>
      </c>
      <c r="AK5384">
        <v>5383</v>
      </c>
      <c r="AL5384">
        <v>0.17457604335908097</v>
      </c>
      <c r="AN5384">
        <v>5383</v>
      </c>
      <c r="AO5384">
        <v>0.33930764891532134</v>
      </c>
    </row>
    <row r="5385" spans="31:41" x14ac:dyDescent="0.25">
      <c r="AE5385">
        <v>5384</v>
      </c>
      <c r="AF5385" s="1">
        <v>2.6796364890780966E-2</v>
      </c>
      <c r="AH5385">
        <v>5384</v>
      </c>
      <c r="AI5385">
        <v>3757.0402583646896</v>
      </c>
      <c r="AK5385">
        <v>5384</v>
      </c>
      <c r="AL5385">
        <v>0.22010059358152478</v>
      </c>
      <c r="AN5385">
        <v>5384</v>
      </c>
      <c r="AO5385">
        <v>0.2620365181308878</v>
      </c>
    </row>
    <row r="5386" spans="31:41" x14ac:dyDescent="0.25">
      <c r="AE5386">
        <v>5385</v>
      </c>
      <c r="AF5386" s="1">
        <v>2.9815382105222055E-2</v>
      </c>
      <c r="AH5386">
        <v>5385</v>
      </c>
      <c r="AI5386">
        <v>9681.9757561580245</v>
      </c>
      <c r="AK5386">
        <v>5385</v>
      </c>
      <c r="AL5386">
        <v>0.23633911365341947</v>
      </c>
      <c r="AN5386">
        <v>5385</v>
      </c>
      <c r="AO5386">
        <v>0.32956596463166532</v>
      </c>
    </row>
    <row r="5387" spans="31:41" x14ac:dyDescent="0.25">
      <c r="AE5387">
        <v>5386</v>
      </c>
      <c r="AF5387" s="1">
        <v>2.6009120794175722E-2</v>
      </c>
      <c r="AH5387">
        <v>5386</v>
      </c>
      <c r="AI5387">
        <v>2276.3575144324232</v>
      </c>
      <c r="AK5387">
        <v>5386</v>
      </c>
      <c r="AL5387">
        <v>0.26594685347751029</v>
      </c>
      <c r="AN5387">
        <v>5386</v>
      </c>
      <c r="AO5387">
        <v>0.38472449419483429</v>
      </c>
    </row>
    <row r="5388" spans="31:41" x14ac:dyDescent="0.25">
      <c r="AE5388">
        <v>5387</v>
      </c>
      <c r="AF5388" s="1">
        <v>3.8007672456940478E-2</v>
      </c>
      <c r="AH5388">
        <v>5387</v>
      </c>
      <c r="AI5388">
        <v>14401.677301416243</v>
      </c>
      <c r="AK5388">
        <v>5387</v>
      </c>
      <c r="AL5388">
        <v>0.25781803648216589</v>
      </c>
      <c r="AN5388">
        <v>5387</v>
      </c>
      <c r="AO5388">
        <v>0.34614379594438383</v>
      </c>
    </row>
    <row r="5389" spans="31:41" x14ac:dyDescent="0.25">
      <c r="AE5389">
        <v>5388</v>
      </c>
      <c r="AF5389" s="1">
        <v>2.7798017712828305E-2</v>
      </c>
      <c r="AH5389">
        <v>5388</v>
      </c>
      <c r="AI5389">
        <v>8552.4922407070244</v>
      </c>
      <c r="AK5389">
        <v>5388</v>
      </c>
      <c r="AL5389">
        <v>0.2416682053896515</v>
      </c>
      <c r="AN5389">
        <v>5388</v>
      </c>
      <c r="AO5389">
        <v>0.45487440391677109</v>
      </c>
    </row>
    <row r="5390" spans="31:41" x14ac:dyDescent="0.25">
      <c r="AE5390">
        <v>5389</v>
      </c>
      <c r="AF5390" s="1">
        <v>3.1554189347969608E-2</v>
      </c>
      <c r="AH5390">
        <v>5389</v>
      </c>
      <c r="AI5390">
        <v>11055.044853332758</v>
      </c>
      <c r="AK5390">
        <v>5389</v>
      </c>
      <c r="AL5390">
        <v>9.876018537946632E-2</v>
      </c>
      <c r="AN5390">
        <v>5389</v>
      </c>
      <c r="AO5390">
        <v>0.41065318463721512</v>
      </c>
    </row>
    <row r="5391" spans="31:41" x14ac:dyDescent="0.25">
      <c r="AE5391">
        <v>5390</v>
      </c>
      <c r="AF5391" s="1">
        <v>3.4068899340453651E-2</v>
      </c>
      <c r="AH5391">
        <v>5390</v>
      </c>
      <c r="AI5391">
        <v>5296.8020267161583</v>
      </c>
      <c r="AK5391">
        <v>5390</v>
      </c>
      <c r="AL5391">
        <v>0.14349259264530553</v>
      </c>
      <c r="AN5391">
        <v>5390</v>
      </c>
      <c r="AO5391">
        <v>0.42907149047612558</v>
      </c>
    </row>
    <row r="5392" spans="31:41" x14ac:dyDescent="0.25">
      <c r="AE5392">
        <v>5391</v>
      </c>
      <c r="AF5392" s="1">
        <v>3.4676882729255842E-2</v>
      </c>
      <c r="AH5392">
        <v>5391</v>
      </c>
      <c r="AI5392">
        <v>9525.5897603760732</v>
      </c>
      <c r="AK5392">
        <v>5391</v>
      </c>
      <c r="AL5392">
        <v>0.22857980262868105</v>
      </c>
      <c r="AN5392">
        <v>5391</v>
      </c>
      <c r="AO5392">
        <v>0.4835089935989258</v>
      </c>
    </row>
    <row r="5393" spans="31:41" x14ac:dyDescent="0.25">
      <c r="AE5393">
        <v>5392</v>
      </c>
      <c r="AF5393" s="1">
        <v>2.6643813329766619E-2</v>
      </c>
      <c r="AH5393">
        <v>5392</v>
      </c>
      <c r="AI5393">
        <v>2870.880629841281</v>
      </c>
      <c r="AK5393">
        <v>5392</v>
      </c>
      <c r="AL5393">
        <v>0.1291435577321684</v>
      </c>
      <c r="AN5393">
        <v>5392</v>
      </c>
      <c r="AO5393">
        <v>0.42398491753266171</v>
      </c>
    </row>
    <row r="5394" spans="31:41" x14ac:dyDescent="0.25">
      <c r="AE5394">
        <v>5393</v>
      </c>
      <c r="AF5394" s="1">
        <v>3.1971855530272375E-2</v>
      </c>
      <c r="AH5394">
        <v>5393</v>
      </c>
      <c r="AI5394">
        <v>12362.280036671627</v>
      </c>
      <c r="AK5394">
        <v>5393</v>
      </c>
      <c r="AL5394">
        <v>0.25120316733593773</v>
      </c>
      <c r="AN5394">
        <v>5393</v>
      </c>
      <c r="AO5394">
        <v>0.35285000726142213</v>
      </c>
    </row>
    <row r="5395" spans="31:41" x14ac:dyDescent="0.25">
      <c r="AE5395">
        <v>5394</v>
      </c>
      <c r="AF5395" s="1">
        <v>3.7606459910834555E-2</v>
      </c>
      <c r="AH5395">
        <v>5394</v>
      </c>
      <c r="AI5395">
        <v>3270.6526675264286</v>
      </c>
      <c r="AK5395">
        <v>5394</v>
      </c>
      <c r="AL5395">
        <v>0.26555220600853757</v>
      </c>
      <c r="AN5395">
        <v>5394</v>
      </c>
      <c r="AO5395">
        <v>0.42614270488576361</v>
      </c>
    </row>
    <row r="5396" spans="31:41" x14ac:dyDescent="0.25">
      <c r="AE5396">
        <v>5395</v>
      </c>
      <c r="AF5396" s="1">
        <v>3.1875971948691628E-2</v>
      </c>
      <c r="AH5396">
        <v>5395</v>
      </c>
      <c r="AI5396">
        <v>1393.4735202553686</v>
      </c>
      <c r="AK5396">
        <v>5395</v>
      </c>
      <c r="AL5396">
        <v>0.18597241415548532</v>
      </c>
      <c r="AN5396">
        <v>5395</v>
      </c>
      <c r="AO5396">
        <v>0.47410553240873232</v>
      </c>
    </row>
    <row r="5397" spans="31:41" x14ac:dyDescent="0.25">
      <c r="AE5397">
        <v>5396</v>
      </c>
      <c r="AF5397" s="1">
        <v>3.4247094483990992E-2</v>
      </c>
      <c r="AH5397">
        <v>5396</v>
      </c>
      <c r="AI5397">
        <v>10412.857498280373</v>
      </c>
      <c r="AK5397">
        <v>5396</v>
      </c>
      <c r="AL5397">
        <v>0.22095307803175535</v>
      </c>
      <c r="AN5397">
        <v>5396</v>
      </c>
      <c r="AO5397">
        <v>0.33780045125174729</v>
      </c>
    </row>
    <row r="5398" spans="31:41" x14ac:dyDescent="0.25">
      <c r="AE5398">
        <v>5397</v>
      </c>
      <c r="AF5398" s="1">
        <v>2.1990080013352342E-2</v>
      </c>
      <c r="AH5398">
        <v>5397</v>
      </c>
      <c r="AI5398">
        <v>44768.109060262497</v>
      </c>
      <c r="AK5398">
        <v>5397</v>
      </c>
      <c r="AL5398">
        <v>0.18196275848061019</v>
      </c>
      <c r="AN5398">
        <v>5397</v>
      </c>
      <c r="AO5398">
        <v>0.46757545694053404</v>
      </c>
    </row>
    <row r="5399" spans="31:41" x14ac:dyDescent="0.25">
      <c r="AE5399">
        <v>5398</v>
      </c>
      <c r="AF5399" s="1">
        <v>2.7659259566237049E-2</v>
      </c>
      <c r="AH5399">
        <v>5398</v>
      </c>
      <c r="AI5399">
        <v>862.79273560915294</v>
      </c>
      <c r="AK5399">
        <v>5398</v>
      </c>
      <c r="AL5399">
        <v>0.15673611157797582</v>
      </c>
      <c r="AN5399">
        <v>5398</v>
      </c>
      <c r="AO5399">
        <v>0.37634247667338649</v>
      </c>
    </row>
    <row r="5400" spans="31:41" x14ac:dyDescent="0.25">
      <c r="AE5400">
        <v>5399</v>
      </c>
      <c r="AF5400" s="1">
        <v>2.7129220058697223E-2</v>
      </c>
      <c r="AH5400">
        <v>5399</v>
      </c>
      <c r="AI5400">
        <v>9717.7956600818688</v>
      </c>
      <c r="AK5400">
        <v>5399</v>
      </c>
      <c r="AL5400">
        <v>7.8061608174185573E-2</v>
      </c>
      <c r="AN5400">
        <v>5399</v>
      </c>
      <c r="AO5400">
        <v>0.40047786793327039</v>
      </c>
    </row>
    <row r="5401" spans="31:41" x14ac:dyDescent="0.25">
      <c r="AE5401">
        <v>5400</v>
      </c>
      <c r="AF5401" s="1">
        <v>3.1564845729728397E-2</v>
      </c>
      <c r="AH5401">
        <v>5400</v>
      </c>
      <c r="AI5401">
        <v>11248.283292795786</v>
      </c>
      <c r="AK5401">
        <v>5400</v>
      </c>
      <c r="AL5401">
        <v>0.14790960764189487</v>
      </c>
      <c r="AN5401">
        <v>5400</v>
      </c>
      <c r="AO5401">
        <v>0.33852669717695255</v>
      </c>
    </row>
    <row r="5402" spans="31:41" x14ac:dyDescent="0.25">
      <c r="AE5402">
        <v>5401</v>
      </c>
      <c r="AF5402" s="1">
        <v>3.1695428834870754E-2</v>
      </c>
      <c r="AH5402">
        <v>5401</v>
      </c>
      <c r="AI5402">
        <v>3824.9804391581292</v>
      </c>
      <c r="AK5402">
        <v>5401</v>
      </c>
      <c r="AL5402">
        <v>0.2133725693450001</v>
      </c>
      <c r="AN5402">
        <v>5401</v>
      </c>
      <c r="AO5402">
        <v>0.34879165000015</v>
      </c>
    </row>
    <row r="5403" spans="31:41" x14ac:dyDescent="0.25">
      <c r="AE5403">
        <v>5402</v>
      </c>
      <c r="AF5403" s="1">
        <v>3.2796844386914215E-2</v>
      </c>
      <c r="AH5403">
        <v>5402</v>
      </c>
      <c r="AI5403">
        <v>4368.7719772879873</v>
      </c>
      <c r="AK5403">
        <v>5402</v>
      </c>
      <c r="AL5403">
        <v>0.25935624283683856</v>
      </c>
      <c r="AN5403">
        <v>5402</v>
      </c>
      <c r="AO5403">
        <v>0.38315992285191752</v>
      </c>
    </row>
    <row r="5404" spans="31:41" x14ac:dyDescent="0.25">
      <c r="AE5404">
        <v>5403</v>
      </c>
      <c r="AF5404" s="1">
        <v>2.5403368212250088E-2</v>
      </c>
      <c r="AH5404">
        <v>5403</v>
      </c>
      <c r="AI5404">
        <v>2696.9798928256646</v>
      </c>
      <c r="AK5404">
        <v>5403</v>
      </c>
      <c r="AL5404">
        <v>0.32131698616101745</v>
      </c>
      <c r="AN5404">
        <v>5403</v>
      </c>
      <c r="AO5404">
        <v>0.40453518060175986</v>
      </c>
    </row>
    <row r="5405" spans="31:41" x14ac:dyDescent="0.25">
      <c r="AE5405">
        <v>5404</v>
      </c>
      <c r="AF5405" s="1">
        <v>2.7712100722385502E-2</v>
      </c>
      <c r="AH5405">
        <v>5404</v>
      </c>
      <c r="AI5405">
        <v>2982.1738945173183</v>
      </c>
      <c r="AK5405">
        <v>5404</v>
      </c>
      <c r="AL5405">
        <v>0.2113375954800632</v>
      </c>
      <c r="AN5405">
        <v>5404</v>
      </c>
      <c r="AO5405">
        <v>0.34604402501628639</v>
      </c>
    </row>
    <row r="5406" spans="31:41" x14ac:dyDescent="0.25">
      <c r="AE5406">
        <v>5405</v>
      </c>
      <c r="AF5406" s="1">
        <v>3.0781708680044817E-2</v>
      </c>
      <c r="AH5406">
        <v>5405</v>
      </c>
      <c r="AI5406">
        <v>11744.453404905616</v>
      </c>
      <c r="AK5406">
        <v>5405</v>
      </c>
      <c r="AL5406">
        <v>0.13137021312048314</v>
      </c>
      <c r="AN5406">
        <v>5405</v>
      </c>
      <c r="AO5406">
        <v>0.41518066150366695</v>
      </c>
    </row>
    <row r="5407" spans="31:41" x14ac:dyDescent="0.25">
      <c r="AE5407">
        <v>5406</v>
      </c>
      <c r="AF5407" s="1">
        <v>2.8546171292105571E-2</v>
      </c>
      <c r="AH5407">
        <v>5406</v>
      </c>
      <c r="AI5407">
        <v>2783.7303277343181</v>
      </c>
      <c r="AK5407">
        <v>5406</v>
      </c>
      <c r="AL5407">
        <v>0.31213048760857093</v>
      </c>
      <c r="AN5407">
        <v>5406</v>
      </c>
      <c r="AO5407">
        <v>0.48728730384692487</v>
      </c>
    </row>
    <row r="5408" spans="31:41" x14ac:dyDescent="0.25">
      <c r="AE5408">
        <v>5407</v>
      </c>
      <c r="AF5408" s="1">
        <v>2.6697648650937378E-2</v>
      </c>
      <c r="AH5408">
        <v>5407</v>
      </c>
      <c r="AI5408">
        <v>794.7468611476113</v>
      </c>
      <c r="AK5408">
        <v>5407</v>
      </c>
      <c r="AL5408">
        <v>0.24318095628062403</v>
      </c>
      <c r="AN5408">
        <v>5407</v>
      </c>
      <c r="AO5408">
        <v>0.44162988829133171</v>
      </c>
    </row>
    <row r="5409" spans="31:41" x14ac:dyDescent="0.25">
      <c r="AE5409">
        <v>5408</v>
      </c>
      <c r="AF5409" s="1">
        <v>3.1875649714542043E-2</v>
      </c>
      <c r="AH5409">
        <v>5408</v>
      </c>
      <c r="AI5409">
        <v>1709.3739760418027</v>
      </c>
      <c r="AK5409">
        <v>5408</v>
      </c>
      <c r="AL5409">
        <v>0.27340817609923451</v>
      </c>
      <c r="AN5409">
        <v>5408</v>
      </c>
      <c r="AO5409">
        <v>0.49472770450607229</v>
      </c>
    </row>
    <row r="5410" spans="31:41" x14ac:dyDescent="0.25">
      <c r="AE5410">
        <v>5409</v>
      </c>
      <c r="AF5410" s="1">
        <v>3.2312824666011153E-2</v>
      </c>
      <c r="AH5410">
        <v>5409</v>
      </c>
      <c r="AI5410">
        <v>2231.1578740042883</v>
      </c>
      <c r="AK5410">
        <v>5409</v>
      </c>
      <c r="AL5410">
        <v>0.21087072097018253</v>
      </c>
      <c r="AN5410">
        <v>5409</v>
      </c>
      <c r="AO5410">
        <v>0.33619835546983368</v>
      </c>
    </row>
    <row r="5411" spans="31:41" x14ac:dyDescent="0.25">
      <c r="AE5411">
        <v>5410</v>
      </c>
      <c r="AF5411" s="1">
        <v>3.3415227230835454E-2</v>
      </c>
      <c r="AH5411">
        <v>5410</v>
      </c>
      <c r="AI5411">
        <v>8177.4769330543804</v>
      </c>
      <c r="AK5411">
        <v>5410</v>
      </c>
      <c r="AL5411">
        <v>0.1598231204552012</v>
      </c>
      <c r="AN5411">
        <v>5410</v>
      </c>
      <c r="AO5411">
        <v>0.35812494073482404</v>
      </c>
    </row>
    <row r="5412" spans="31:41" x14ac:dyDescent="0.25">
      <c r="AE5412">
        <v>5411</v>
      </c>
      <c r="AF5412" s="1">
        <v>2.4027937863317028E-2</v>
      </c>
      <c r="AH5412">
        <v>5411</v>
      </c>
      <c r="AI5412">
        <v>14818.534535843293</v>
      </c>
      <c r="AK5412">
        <v>5411</v>
      </c>
      <c r="AL5412">
        <v>0.22950015917239805</v>
      </c>
      <c r="AN5412">
        <v>5411</v>
      </c>
      <c r="AO5412">
        <v>0.38209924617380786</v>
      </c>
    </row>
    <row r="5413" spans="31:41" x14ac:dyDescent="0.25">
      <c r="AE5413">
        <v>5412</v>
      </c>
      <c r="AF5413" s="1">
        <v>2.9611464210535399E-2</v>
      </c>
      <c r="AH5413">
        <v>5412</v>
      </c>
      <c r="AI5413">
        <v>4313.2399420324837</v>
      </c>
      <c r="AK5413">
        <v>5412</v>
      </c>
      <c r="AL5413">
        <v>0.20665087576094654</v>
      </c>
      <c r="AN5413">
        <v>5412</v>
      </c>
      <c r="AO5413">
        <v>0.33069236718579087</v>
      </c>
    </row>
    <row r="5414" spans="31:41" x14ac:dyDescent="0.25">
      <c r="AE5414">
        <v>5413</v>
      </c>
      <c r="AF5414" s="1">
        <v>3.4268006558145547E-2</v>
      </c>
      <c r="AH5414">
        <v>5413</v>
      </c>
      <c r="AI5414">
        <v>3943.3812441916648</v>
      </c>
      <c r="AK5414">
        <v>5413</v>
      </c>
      <c r="AL5414">
        <v>0.18291872264239198</v>
      </c>
      <c r="AN5414">
        <v>5413</v>
      </c>
      <c r="AO5414">
        <v>0.44552481704702179</v>
      </c>
    </row>
    <row r="5415" spans="31:41" x14ac:dyDescent="0.25">
      <c r="AE5415">
        <v>5414</v>
      </c>
      <c r="AF5415" s="1">
        <v>2.8404189440149885E-2</v>
      </c>
      <c r="AH5415">
        <v>5414</v>
      </c>
      <c r="AI5415">
        <v>4823.9462302263191</v>
      </c>
      <c r="AK5415">
        <v>5414</v>
      </c>
      <c r="AL5415">
        <v>0.19993176335908217</v>
      </c>
      <c r="AN5415">
        <v>5414</v>
      </c>
      <c r="AO5415">
        <v>0.50903632172213387</v>
      </c>
    </row>
    <row r="5416" spans="31:41" x14ac:dyDescent="0.25">
      <c r="AE5416">
        <v>5415</v>
      </c>
      <c r="AF5416" s="1">
        <v>3.5436686896751501E-2</v>
      </c>
      <c r="AH5416">
        <v>5415</v>
      </c>
      <c r="AI5416">
        <v>4792.5332635073364</v>
      </c>
      <c r="AK5416">
        <v>5415</v>
      </c>
      <c r="AL5416">
        <v>0.18018443887341906</v>
      </c>
      <c r="AN5416">
        <v>5415</v>
      </c>
      <c r="AO5416">
        <v>0.4377202164523511</v>
      </c>
    </row>
    <row r="5417" spans="31:41" x14ac:dyDescent="0.25">
      <c r="AE5417">
        <v>5416</v>
      </c>
      <c r="AF5417" s="1">
        <v>2.7370772623862782E-2</v>
      </c>
      <c r="AH5417">
        <v>5416</v>
      </c>
      <c r="AI5417">
        <v>3828.8311327743254</v>
      </c>
      <c r="AK5417">
        <v>5416</v>
      </c>
      <c r="AL5417">
        <v>0.25876868360216937</v>
      </c>
      <c r="AN5417">
        <v>5416</v>
      </c>
      <c r="AO5417">
        <v>0.36496486608323669</v>
      </c>
    </row>
    <row r="5418" spans="31:41" x14ac:dyDescent="0.25">
      <c r="AE5418">
        <v>5417</v>
      </c>
      <c r="AF5418" s="1">
        <v>2.7966033665348444E-2</v>
      </c>
      <c r="AH5418">
        <v>5417</v>
      </c>
      <c r="AI5418">
        <v>13027.813918514568</v>
      </c>
      <c r="AK5418">
        <v>5417</v>
      </c>
      <c r="AL5418">
        <v>0.21786395976818951</v>
      </c>
      <c r="AN5418">
        <v>5417</v>
      </c>
      <c r="AO5418">
        <v>0.37908852032249141</v>
      </c>
    </row>
    <row r="5419" spans="31:41" x14ac:dyDescent="0.25">
      <c r="AE5419">
        <v>5418</v>
      </c>
      <c r="AF5419" s="1">
        <v>3.1606483629802229E-2</v>
      </c>
      <c r="AH5419">
        <v>5418</v>
      </c>
      <c r="AI5419">
        <v>480.06600191536558</v>
      </c>
      <c r="AK5419">
        <v>5418</v>
      </c>
      <c r="AL5419">
        <v>0.21036301752638839</v>
      </c>
      <c r="AN5419">
        <v>5418</v>
      </c>
      <c r="AO5419">
        <v>0.42228068334319641</v>
      </c>
    </row>
    <row r="5420" spans="31:41" x14ac:dyDescent="0.25">
      <c r="AE5420">
        <v>5419</v>
      </c>
      <c r="AF5420" s="1">
        <v>3.0356787305942268E-2</v>
      </c>
      <c r="AH5420">
        <v>5419</v>
      </c>
      <c r="AI5420">
        <v>2768.503247250002</v>
      </c>
      <c r="AK5420">
        <v>5419</v>
      </c>
      <c r="AL5420">
        <v>0.25353718527614405</v>
      </c>
      <c r="AN5420">
        <v>5419</v>
      </c>
      <c r="AO5420">
        <v>0.36828639969935528</v>
      </c>
    </row>
    <row r="5421" spans="31:41" x14ac:dyDescent="0.25">
      <c r="AE5421">
        <v>5420</v>
      </c>
      <c r="AF5421" s="1">
        <v>2.7071171126024085E-2</v>
      </c>
      <c r="AH5421">
        <v>5420</v>
      </c>
      <c r="AI5421">
        <v>1092.4364880078808</v>
      </c>
      <c r="AK5421">
        <v>5420</v>
      </c>
      <c r="AL5421">
        <v>0.21212847689953959</v>
      </c>
      <c r="AN5421">
        <v>5420</v>
      </c>
      <c r="AO5421">
        <v>0.4146101391195417</v>
      </c>
    </row>
    <row r="5422" spans="31:41" x14ac:dyDescent="0.25">
      <c r="AE5422">
        <v>5421</v>
      </c>
      <c r="AF5422" s="1">
        <v>3.2237076541262066E-2</v>
      </c>
      <c r="AH5422">
        <v>5421</v>
      </c>
      <c r="AI5422">
        <v>30176.163471977332</v>
      </c>
      <c r="AK5422">
        <v>5421</v>
      </c>
      <c r="AL5422">
        <v>0.31168866726975397</v>
      </c>
      <c r="AN5422">
        <v>5421</v>
      </c>
      <c r="AO5422">
        <v>0.41977507265521119</v>
      </c>
    </row>
    <row r="5423" spans="31:41" x14ac:dyDescent="0.25">
      <c r="AE5423">
        <v>5422</v>
      </c>
      <c r="AF5423" s="1">
        <v>3.048919838192754E-2</v>
      </c>
      <c r="AH5423">
        <v>5422</v>
      </c>
      <c r="AI5423">
        <v>6292.9894640272996</v>
      </c>
      <c r="AK5423">
        <v>5422</v>
      </c>
      <c r="AL5423">
        <v>0.19469096335094566</v>
      </c>
      <c r="AN5423">
        <v>5422</v>
      </c>
      <c r="AO5423">
        <v>0.36622168368263863</v>
      </c>
    </row>
    <row r="5424" spans="31:41" x14ac:dyDescent="0.25">
      <c r="AE5424">
        <v>5423</v>
      </c>
      <c r="AF5424" s="1">
        <v>2.6623453769359262E-2</v>
      </c>
      <c r="AH5424">
        <v>5423</v>
      </c>
      <c r="AI5424">
        <v>16955.324461483528</v>
      </c>
      <c r="AK5424">
        <v>5423</v>
      </c>
      <c r="AL5424">
        <v>0.12883572554013611</v>
      </c>
      <c r="AN5424">
        <v>5423</v>
      </c>
      <c r="AO5424">
        <v>0.3485525552489887</v>
      </c>
    </row>
    <row r="5425" spans="31:41" x14ac:dyDescent="0.25">
      <c r="AE5425">
        <v>5424</v>
      </c>
      <c r="AF5425" s="1">
        <v>3.7106627445380624E-2</v>
      </c>
      <c r="AH5425">
        <v>5424</v>
      </c>
      <c r="AI5425">
        <v>2325.7765021473829</v>
      </c>
      <c r="AK5425">
        <v>5424</v>
      </c>
      <c r="AL5425">
        <v>0.15610045413398044</v>
      </c>
      <c r="AN5425">
        <v>5424</v>
      </c>
      <c r="AO5425">
        <v>0.37751286630757036</v>
      </c>
    </row>
    <row r="5426" spans="31:41" x14ac:dyDescent="0.25">
      <c r="AE5426">
        <v>5425</v>
      </c>
      <c r="AF5426" s="1">
        <v>2.9417619924766658E-2</v>
      </c>
      <c r="AH5426">
        <v>5425</v>
      </c>
      <c r="AI5426">
        <v>8655.8823148580104</v>
      </c>
      <c r="AK5426">
        <v>5425</v>
      </c>
      <c r="AL5426">
        <v>0.25627346065299778</v>
      </c>
      <c r="AN5426">
        <v>5425</v>
      </c>
      <c r="AO5426">
        <v>0.37466220771229208</v>
      </c>
    </row>
    <row r="5427" spans="31:41" x14ac:dyDescent="0.25">
      <c r="AE5427">
        <v>5426</v>
      </c>
      <c r="AF5427" s="1">
        <v>3.0999375863147272E-2</v>
      </c>
      <c r="AH5427">
        <v>5426</v>
      </c>
      <c r="AI5427">
        <v>662.19478743173488</v>
      </c>
      <c r="AK5427">
        <v>5426</v>
      </c>
      <c r="AL5427">
        <v>0.24373293010190472</v>
      </c>
      <c r="AN5427">
        <v>5426</v>
      </c>
      <c r="AO5427">
        <v>0.43817670693303457</v>
      </c>
    </row>
    <row r="5428" spans="31:41" x14ac:dyDescent="0.25">
      <c r="AE5428">
        <v>5427</v>
      </c>
      <c r="AF5428" s="1">
        <v>2.8297177168803422E-2</v>
      </c>
      <c r="AH5428">
        <v>5427</v>
      </c>
      <c r="AI5428">
        <v>13446.455726969902</v>
      </c>
      <c r="AK5428">
        <v>5427</v>
      </c>
      <c r="AL5428">
        <v>0.2359211919592992</v>
      </c>
      <c r="AN5428">
        <v>5427</v>
      </c>
      <c r="AO5428">
        <v>0.47236358845884574</v>
      </c>
    </row>
    <row r="5429" spans="31:41" x14ac:dyDescent="0.25">
      <c r="AE5429">
        <v>5428</v>
      </c>
      <c r="AF5429" s="1">
        <v>3.0703000912964296E-2</v>
      </c>
      <c r="AH5429">
        <v>5428</v>
      </c>
      <c r="AI5429">
        <v>3187.7854095617768</v>
      </c>
      <c r="AK5429">
        <v>5428</v>
      </c>
      <c r="AL5429">
        <v>0.14484062680504453</v>
      </c>
      <c r="AN5429">
        <v>5428</v>
      </c>
      <c r="AO5429">
        <v>0.41648932870152677</v>
      </c>
    </row>
    <row r="5430" spans="31:41" x14ac:dyDescent="0.25">
      <c r="AE5430">
        <v>5429</v>
      </c>
      <c r="AF5430" s="1">
        <v>2.6185377097445839E-2</v>
      </c>
      <c r="AH5430">
        <v>5429</v>
      </c>
      <c r="AI5430">
        <v>1145.3089955086677</v>
      </c>
      <c r="AK5430">
        <v>5429</v>
      </c>
      <c r="AL5430">
        <v>0.17382704603161608</v>
      </c>
      <c r="AN5430">
        <v>5429</v>
      </c>
      <c r="AO5430">
        <v>0.35550174312000371</v>
      </c>
    </row>
    <row r="5431" spans="31:41" x14ac:dyDescent="0.25">
      <c r="AE5431">
        <v>5430</v>
      </c>
      <c r="AF5431" s="1">
        <v>3.2770760630304929E-2</v>
      </c>
      <c r="AH5431">
        <v>5430</v>
      </c>
      <c r="AI5431">
        <v>1438.5521403038088</v>
      </c>
      <c r="AK5431">
        <v>5430</v>
      </c>
      <c r="AL5431">
        <v>0.14666631854221038</v>
      </c>
      <c r="AN5431">
        <v>5430</v>
      </c>
      <c r="AO5431">
        <v>0.32551163862885252</v>
      </c>
    </row>
    <row r="5432" spans="31:41" x14ac:dyDescent="0.25">
      <c r="AE5432">
        <v>5431</v>
      </c>
      <c r="AF5432" s="1">
        <v>2.9418157390250776E-2</v>
      </c>
      <c r="AH5432">
        <v>5431</v>
      </c>
      <c r="AI5432">
        <v>3297.5166188082794</v>
      </c>
      <c r="AK5432">
        <v>5431</v>
      </c>
      <c r="AL5432">
        <v>0.22615574242820793</v>
      </c>
      <c r="AN5432">
        <v>5431</v>
      </c>
      <c r="AO5432">
        <v>0.40218803122471769</v>
      </c>
    </row>
    <row r="5433" spans="31:41" x14ac:dyDescent="0.25">
      <c r="AE5433">
        <v>5432</v>
      </c>
      <c r="AF5433" s="1">
        <v>3.4234021048372254E-2</v>
      </c>
      <c r="AH5433">
        <v>5432</v>
      </c>
      <c r="AI5433">
        <v>1292.0694431592065</v>
      </c>
      <c r="AK5433">
        <v>5432</v>
      </c>
      <c r="AL5433">
        <v>0.22681475899261597</v>
      </c>
      <c r="AN5433">
        <v>5432</v>
      </c>
      <c r="AO5433">
        <v>0.48209908778200311</v>
      </c>
    </row>
    <row r="5434" spans="31:41" x14ac:dyDescent="0.25">
      <c r="AE5434">
        <v>5433</v>
      </c>
      <c r="AF5434" s="1">
        <v>3.170715538330926E-2</v>
      </c>
      <c r="AH5434">
        <v>5433</v>
      </c>
      <c r="AI5434">
        <v>10255.471608078644</v>
      </c>
      <c r="AK5434">
        <v>5433</v>
      </c>
      <c r="AL5434">
        <v>0.14248684520887633</v>
      </c>
      <c r="AN5434">
        <v>5433</v>
      </c>
      <c r="AO5434">
        <v>0.44590735630423078</v>
      </c>
    </row>
    <row r="5435" spans="31:41" x14ac:dyDescent="0.25">
      <c r="AE5435">
        <v>5434</v>
      </c>
      <c r="AF5435" s="1">
        <v>3.1907922622137708E-2</v>
      </c>
      <c r="AH5435">
        <v>5434</v>
      </c>
      <c r="AI5435">
        <v>2075.5023971841288</v>
      </c>
      <c r="AK5435">
        <v>5434</v>
      </c>
      <c r="AL5435">
        <v>0.14986216443120776</v>
      </c>
      <c r="AN5435">
        <v>5434</v>
      </c>
      <c r="AO5435">
        <v>0.34543779052099577</v>
      </c>
    </row>
    <row r="5436" spans="31:41" x14ac:dyDescent="0.25">
      <c r="AE5436">
        <v>5435</v>
      </c>
      <c r="AF5436" s="1">
        <v>2.9633823135560622E-2</v>
      </c>
      <c r="AH5436">
        <v>5435</v>
      </c>
      <c r="AI5436">
        <v>1465.610107632916</v>
      </c>
      <c r="AK5436">
        <v>5435</v>
      </c>
      <c r="AL5436">
        <v>0.20084095113255862</v>
      </c>
      <c r="AN5436">
        <v>5435</v>
      </c>
      <c r="AO5436">
        <v>0.41374021470980515</v>
      </c>
    </row>
    <row r="5437" spans="31:41" x14ac:dyDescent="0.25">
      <c r="AE5437">
        <v>5436</v>
      </c>
      <c r="AF5437" s="1">
        <v>2.6821257206250726E-2</v>
      </c>
      <c r="AH5437">
        <v>5436</v>
      </c>
      <c r="AI5437">
        <v>9313.2698309132629</v>
      </c>
      <c r="AK5437">
        <v>5436</v>
      </c>
      <c r="AL5437">
        <v>0.14357483706112834</v>
      </c>
      <c r="AN5437">
        <v>5436</v>
      </c>
      <c r="AO5437">
        <v>0.37222688090998662</v>
      </c>
    </row>
    <row r="5438" spans="31:41" x14ac:dyDescent="0.25">
      <c r="AE5438">
        <v>5437</v>
      </c>
      <c r="AF5438" s="1">
        <v>2.4622211376005732E-2</v>
      </c>
      <c r="AH5438">
        <v>5437</v>
      </c>
      <c r="AI5438">
        <v>1465.9342741004784</v>
      </c>
      <c r="AK5438">
        <v>5437</v>
      </c>
      <c r="AL5438">
        <v>0.20498082556004499</v>
      </c>
      <c r="AN5438">
        <v>5437</v>
      </c>
      <c r="AO5438">
        <v>0.36843158479926685</v>
      </c>
    </row>
    <row r="5439" spans="31:41" x14ac:dyDescent="0.25">
      <c r="AE5439">
        <v>5438</v>
      </c>
      <c r="AF5439" s="1">
        <v>3.0113238319984248E-2</v>
      </c>
      <c r="AH5439">
        <v>5438</v>
      </c>
      <c r="AI5439">
        <v>11571.64491000365</v>
      </c>
      <c r="AK5439">
        <v>5438</v>
      </c>
      <c r="AL5439">
        <v>0.17934351186019862</v>
      </c>
      <c r="AN5439">
        <v>5438</v>
      </c>
      <c r="AO5439">
        <v>0.33301572332405577</v>
      </c>
    </row>
    <row r="5440" spans="31:41" x14ac:dyDescent="0.25">
      <c r="AE5440">
        <v>5439</v>
      </c>
      <c r="AF5440" s="1">
        <v>2.9525329169970638E-2</v>
      </c>
      <c r="AH5440">
        <v>5439</v>
      </c>
      <c r="AI5440">
        <v>8334.2746655973879</v>
      </c>
      <c r="AK5440">
        <v>5439</v>
      </c>
      <c r="AL5440">
        <v>8.2115507393176065E-2</v>
      </c>
      <c r="AN5440">
        <v>5439</v>
      </c>
      <c r="AO5440">
        <v>0.44890544018826467</v>
      </c>
    </row>
    <row r="5441" spans="31:41" x14ac:dyDescent="0.25">
      <c r="AE5441">
        <v>5440</v>
      </c>
      <c r="AF5441" s="1">
        <v>2.8817112471031692E-2</v>
      </c>
      <c r="AH5441">
        <v>5440</v>
      </c>
      <c r="AI5441">
        <v>10527.134059328258</v>
      </c>
      <c r="AK5441">
        <v>5440</v>
      </c>
      <c r="AL5441">
        <v>0.10552140326040609</v>
      </c>
      <c r="AN5441">
        <v>5440</v>
      </c>
      <c r="AO5441">
        <v>0.45009314070049045</v>
      </c>
    </row>
    <row r="5442" spans="31:41" x14ac:dyDescent="0.25">
      <c r="AE5442">
        <v>5441</v>
      </c>
      <c r="AF5442" s="1">
        <v>3.1509827844530269E-2</v>
      </c>
      <c r="AH5442">
        <v>5441</v>
      </c>
      <c r="AI5442">
        <v>8288.6366060762793</v>
      </c>
      <c r="AK5442">
        <v>5441</v>
      </c>
      <c r="AL5442">
        <v>0.18716714813158369</v>
      </c>
      <c r="AN5442">
        <v>5441</v>
      </c>
      <c r="AO5442">
        <v>0.37559394446459271</v>
      </c>
    </row>
    <row r="5443" spans="31:41" x14ac:dyDescent="0.25">
      <c r="AE5443">
        <v>5442</v>
      </c>
      <c r="AF5443" s="1">
        <v>3.0750311281202869E-2</v>
      </c>
      <c r="AH5443">
        <v>5442</v>
      </c>
      <c r="AI5443">
        <v>4924.3456523440782</v>
      </c>
      <c r="AK5443">
        <v>5442</v>
      </c>
      <c r="AL5443">
        <v>0.24671269866420131</v>
      </c>
      <c r="AN5443">
        <v>5442</v>
      </c>
      <c r="AO5443">
        <v>0.45460957458917473</v>
      </c>
    </row>
    <row r="5444" spans="31:41" x14ac:dyDescent="0.25">
      <c r="AE5444">
        <v>5443</v>
      </c>
      <c r="AF5444" s="1">
        <v>3.1248171045478612E-2</v>
      </c>
      <c r="AH5444">
        <v>5443</v>
      </c>
      <c r="AI5444">
        <v>2594.5662554585424</v>
      </c>
      <c r="AK5444">
        <v>5443</v>
      </c>
      <c r="AL5444">
        <v>0.14330984956029019</v>
      </c>
      <c r="AN5444">
        <v>5443</v>
      </c>
      <c r="AO5444">
        <v>0.48420863760391064</v>
      </c>
    </row>
    <row r="5445" spans="31:41" x14ac:dyDescent="0.25">
      <c r="AE5445">
        <v>5444</v>
      </c>
      <c r="AF5445" s="1">
        <v>2.5678593983489595E-2</v>
      </c>
      <c r="AH5445">
        <v>5444</v>
      </c>
      <c r="AI5445">
        <v>9635.2802740267052</v>
      </c>
      <c r="AK5445">
        <v>5444</v>
      </c>
      <c r="AL5445">
        <v>0.37869180313065964</v>
      </c>
      <c r="AN5445">
        <v>5444</v>
      </c>
      <c r="AO5445">
        <v>0.37820131960885861</v>
      </c>
    </row>
    <row r="5446" spans="31:41" x14ac:dyDescent="0.25">
      <c r="AE5446">
        <v>5445</v>
      </c>
      <c r="AF5446" s="1">
        <v>3.267535022457202E-2</v>
      </c>
      <c r="AH5446">
        <v>5445</v>
      </c>
      <c r="AI5446">
        <v>383.89089130112973</v>
      </c>
      <c r="AK5446">
        <v>5445</v>
      </c>
      <c r="AL5446">
        <v>0.14145146399536823</v>
      </c>
      <c r="AN5446">
        <v>5445</v>
      </c>
      <c r="AO5446">
        <v>0.4224219722961059</v>
      </c>
    </row>
    <row r="5447" spans="31:41" x14ac:dyDescent="0.25">
      <c r="AE5447">
        <v>5446</v>
      </c>
      <c r="AF5447" s="1">
        <v>3.2956606086927742E-2</v>
      </c>
      <c r="AH5447">
        <v>5446</v>
      </c>
      <c r="AI5447">
        <v>227.51073918273778</v>
      </c>
      <c r="AK5447">
        <v>5446</v>
      </c>
      <c r="AL5447">
        <v>0.11798087984363541</v>
      </c>
      <c r="AN5447">
        <v>5446</v>
      </c>
      <c r="AO5447">
        <v>0.41673660249291034</v>
      </c>
    </row>
    <row r="5448" spans="31:41" x14ac:dyDescent="0.25">
      <c r="AE5448">
        <v>5447</v>
      </c>
      <c r="AF5448" s="1">
        <v>2.9511838040478633E-2</v>
      </c>
      <c r="AH5448">
        <v>5447</v>
      </c>
      <c r="AI5448">
        <v>56366.090276883668</v>
      </c>
      <c r="AK5448">
        <v>5447</v>
      </c>
      <c r="AL5448">
        <v>0.18502674435904598</v>
      </c>
      <c r="AN5448">
        <v>5447</v>
      </c>
      <c r="AO5448">
        <v>0.41634751714881602</v>
      </c>
    </row>
    <row r="5449" spans="31:41" x14ac:dyDescent="0.25">
      <c r="AE5449">
        <v>5448</v>
      </c>
      <c r="AF5449" s="1">
        <v>2.8209971722956695E-2</v>
      </c>
      <c r="AH5449">
        <v>5448</v>
      </c>
      <c r="AI5449">
        <v>6895.8922780444964</v>
      </c>
      <c r="AK5449">
        <v>5448</v>
      </c>
      <c r="AL5449">
        <v>0.19738065415758452</v>
      </c>
      <c r="AN5449">
        <v>5448</v>
      </c>
      <c r="AO5449">
        <v>0.26959803345087208</v>
      </c>
    </row>
    <row r="5450" spans="31:41" x14ac:dyDescent="0.25">
      <c r="AE5450">
        <v>5449</v>
      </c>
      <c r="AF5450" s="1">
        <v>2.6504628799170149E-2</v>
      </c>
      <c r="AH5450">
        <v>5449</v>
      </c>
      <c r="AI5450">
        <v>1309.3123245172967</v>
      </c>
      <c r="AK5450">
        <v>5449</v>
      </c>
      <c r="AL5450">
        <v>0.13026444828544598</v>
      </c>
      <c r="AN5450">
        <v>5449</v>
      </c>
      <c r="AO5450">
        <v>0.42581550999235601</v>
      </c>
    </row>
    <row r="5451" spans="31:41" x14ac:dyDescent="0.25">
      <c r="AE5451">
        <v>5450</v>
      </c>
      <c r="AF5451" s="1">
        <v>2.8086412910242275E-2</v>
      </c>
      <c r="AH5451">
        <v>5450</v>
      </c>
      <c r="AI5451">
        <v>14689.373202383216</v>
      </c>
      <c r="AK5451">
        <v>5450</v>
      </c>
      <c r="AL5451">
        <v>0.22841370756335544</v>
      </c>
      <c r="AN5451">
        <v>5450</v>
      </c>
      <c r="AO5451">
        <v>0.4149870797369945</v>
      </c>
    </row>
    <row r="5452" spans="31:41" x14ac:dyDescent="0.25">
      <c r="AE5452">
        <v>5451</v>
      </c>
      <c r="AF5452" s="1">
        <v>3.4747544279348563E-2</v>
      </c>
      <c r="AH5452">
        <v>5451</v>
      </c>
      <c r="AI5452">
        <v>16772.833720053924</v>
      </c>
      <c r="AK5452">
        <v>5451</v>
      </c>
      <c r="AL5452">
        <v>0.19324335871520634</v>
      </c>
      <c r="AN5452">
        <v>5451</v>
      </c>
      <c r="AO5452">
        <v>0.32179630395204623</v>
      </c>
    </row>
    <row r="5453" spans="31:41" x14ac:dyDescent="0.25">
      <c r="AE5453">
        <v>5452</v>
      </c>
      <c r="AF5453" s="1">
        <v>3.4296116955894185E-2</v>
      </c>
      <c r="AH5453">
        <v>5452</v>
      </c>
      <c r="AI5453">
        <v>566.41173359381696</v>
      </c>
      <c r="AK5453">
        <v>5452</v>
      </c>
      <c r="AL5453">
        <v>0.27334534525769505</v>
      </c>
      <c r="AN5453">
        <v>5452</v>
      </c>
      <c r="AO5453">
        <v>0.36666401910742835</v>
      </c>
    </row>
    <row r="5454" spans="31:41" x14ac:dyDescent="0.25">
      <c r="AE5454">
        <v>5453</v>
      </c>
      <c r="AF5454" s="1">
        <v>3.3727864117020889E-2</v>
      </c>
      <c r="AH5454">
        <v>5453</v>
      </c>
      <c r="AI5454">
        <v>3789.0166927243413</v>
      </c>
      <c r="AK5454">
        <v>5453</v>
      </c>
      <c r="AL5454">
        <v>0.16035569067181321</v>
      </c>
      <c r="AN5454">
        <v>5453</v>
      </c>
      <c r="AO5454">
        <v>0.26072892330213338</v>
      </c>
    </row>
    <row r="5455" spans="31:41" x14ac:dyDescent="0.25">
      <c r="AE5455">
        <v>5454</v>
      </c>
      <c r="AF5455" s="1">
        <v>2.7768324677955869E-2</v>
      </c>
      <c r="AH5455">
        <v>5454</v>
      </c>
      <c r="AI5455">
        <v>2412.317640240029</v>
      </c>
      <c r="AK5455">
        <v>5454</v>
      </c>
      <c r="AL5455">
        <v>0.18623517262383421</v>
      </c>
      <c r="AN5455">
        <v>5454</v>
      </c>
      <c r="AO5455">
        <v>0.35337024874210599</v>
      </c>
    </row>
    <row r="5456" spans="31:41" x14ac:dyDescent="0.25">
      <c r="AE5456">
        <v>5455</v>
      </c>
      <c r="AF5456" s="1">
        <v>2.8824969033158121E-2</v>
      </c>
      <c r="AH5456">
        <v>5455</v>
      </c>
      <c r="AI5456">
        <v>802.51938928971401</v>
      </c>
      <c r="AK5456">
        <v>5455</v>
      </c>
      <c r="AL5456">
        <v>0.24635083660358154</v>
      </c>
      <c r="AN5456">
        <v>5455</v>
      </c>
      <c r="AO5456">
        <v>0.356729138293922</v>
      </c>
    </row>
    <row r="5457" spans="31:41" x14ac:dyDescent="0.25">
      <c r="AE5457">
        <v>5456</v>
      </c>
      <c r="AF5457" s="1">
        <v>2.7716737427507132E-2</v>
      </c>
      <c r="AH5457">
        <v>5456</v>
      </c>
      <c r="AI5457">
        <v>12083.780508797037</v>
      </c>
      <c r="AK5457">
        <v>5456</v>
      </c>
      <c r="AL5457">
        <v>0.19435111305843297</v>
      </c>
      <c r="AN5457">
        <v>5456</v>
      </c>
      <c r="AO5457">
        <v>0.40836132043467127</v>
      </c>
    </row>
    <row r="5458" spans="31:41" x14ac:dyDescent="0.25">
      <c r="AE5458">
        <v>5457</v>
      </c>
      <c r="AF5458" s="1">
        <v>2.6562294312885149E-2</v>
      </c>
      <c r="AH5458">
        <v>5457</v>
      </c>
      <c r="AI5458">
        <v>21461.815107821436</v>
      </c>
      <c r="AK5458">
        <v>5457</v>
      </c>
      <c r="AL5458">
        <v>0.177970930522211</v>
      </c>
      <c r="AN5458">
        <v>5457</v>
      </c>
      <c r="AO5458">
        <v>0.43369299967917441</v>
      </c>
    </row>
    <row r="5459" spans="31:41" x14ac:dyDescent="0.25">
      <c r="AE5459">
        <v>5458</v>
      </c>
      <c r="AF5459" s="1">
        <v>3.0499776886933283E-2</v>
      </c>
      <c r="AH5459">
        <v>5458</v>
      </c>
      <c r="AI5459">
        <v>19568.416153472084</v>
      </c>
      <c r="AK5459">
        <v>5458</v>
      </c>
      <c r="AL5459">
        <v>0.23264215424974161</v>
      </c>
      <c r="AN5459">
        <v>5458</v>
      </c>
      <c r="AO5459">
        <v>0.4834577559554224</v>
      </c>
    </row>
    <row r="5460" spans="31:41" x14ac:dyDescent="0.25">
      <c r="AE5460">
        <v>5459</v>
      </c>
      <c r="AF5460" s="1">
        <v>3.3366840355622651E-2</v>
      </c>
      <c r="AH5460">
        <v>5459</v>
      </c>
      <c r="AI5460">
        <v>4309.551628968863</v>
      </c>
      <c r="AK5460">
        <v>5459</v>
      </c>
      <c r="AL5460">
        <v>0.26525126780076513</v>
      </c>
      <c r="AN5460">
        <v>5459</v>
      </c>
      <c r="AO5460">
        <v>0.40292874879596258</v>
      </c>
    </row>
    <row r="5461" spans="31:41" x14ac:dyDescent="0.25">
      <c r="AE5461">
        <v>5460</v>
      </c>
      <c r="AF5461" s="1">
        <v>3.2816683787706857E-2</v>
      </c>
      <c r="AH5461">
        <v>5460</v>
      </c>
      <c r="AI5461">
        <v>1095.7429779939546</v>
      </c>
      <c r="AK5461">
        <v>5460</v>
      </c>
      <c r="AL5461">
        <v>0.19317029995359811</v>
      </c>
      <c r="AN5461">
        <v>5460</v>
      </c>
      <c r="AO5461">
        <v>0.41016061613711735</v>
      </c>
    </row>
    <row r="5462" spans="31:41" x14ac:dyDescent="0.25">
      <c r="AE5462">
        <v>5461</v>
      </c>
      <c r="AF5462" s="1">
        <v>3.4018056776452088E-2</v>
      </c>
      <c r="AH5462">
        <v>5461</v>
      </c>
      <c r="AI5462">
        <v>3890.2962948120662</v>
      </c>
      <c r="AK5462">
        <v>5461</v>
      </c>
      <c r="AL5462">
        <v>0.25497501633493785</v>
      </c>
      <c r="AN5462">
        <v>5461</v>
      </c>
      <c r="AO5462">
        <v>0.4217739127449211</v>
      </c>
    </row>
    <row r="5463" spans="31:41" x14ac:dyDescent="0.25">
      <c r="AE5463">
        <v>5462</v>
      </c>
      <c r="AF5463" s="1">
        <v>2.9579585823502619E-2</v>
      </c>
      <c r="AH5463">
        <v>5462</v>
      </c>
      <c r="AI5463">
        <v>6432.1862874815279</v>
      </c>
      <c r="AK5463">
        <v>5462</v>
      </c>
      <c r="AL5463">
        <v>0.20608238487592162</v>
      </c>
      <c r="AN5463">
        <v>5462</v>
      </c>
      <c r="AO5463">
        <v>0.39352607685396168</v>
      </c>
    </row>
    <row r="5464" spans="31:41" x14ac:dyDescent="0.25">
      <c r="AE5464">
        <v>5463</v>
      </c>
      <c r="AF5464" s="1">
        <v>3.3519659317713835E-2</v>
      </c>
      <c r="AH5464">
        <v>5463</v>
      </c>
      <c r="AI5464">
        <v>27215.97636051822</v>
      </c>
      <c r="AK5464">
        <v>5463</v>
      </c>
      <c r="AL5464">
        <v>0.19756914397578038</v>
      </c>
      <c r="AN5464">
        <v>5463</v>
      </c>
      <c r="AO5464">
        <v>0.4573061078359556</v>
      </c>
    </row>
    <row r="5465" spans="31:41" x14ac:dyDescent="0.25">
      <c r="AE5465">
        <v>5464</v>
      </c>
      <c r="AF5465" s="1">
        <v>3.4522536508168722E-2</v>
      </c>
      <c r="AH5465">
        <v>5464</v>
      </c>
      <c r="AI5465">
        <v>14126.952171105742</v>
      </c>
      <c r="AK5465">
        <v>5464</v>
      </c>
      <c r="AL5465">
        <v>0.20815485927045294</v>
      </c>
      <c r="AN5465">
        <v>5464</v>
      </c>
      <c r="AO5465">
        <v>0.49748830201315813</v>
      </c>
    </row>
    <row r="5466" spans="31:41" x14ac:dyDescent="0.25">
      <c r="AE5466">
        <v>5465</v>
      </c>
      <c r="AF5466" s="1">
        <v>2.6098147291951257E-2</v>
      </c>
      <c r="AH5466">
        <v>5465</v>
      </c>
      <c r="AI5466">
        <v>1842.7679566845277</v>
      </c>
      <c r="AK5466">
        <v>5465</v>
      </c>
      <c r="AL5466">
        <v>0.20527203853775733</v>
      </c>
      <c r="AN5466">
        <v>5465</v>
      </c>
      <c r="AO5466">
        <v>0.43076879083598024</v>
      </c>
    </row>
    <row r="5467" spans="31:41" x14ac:dyDescent="0.25">
      <c r="AE5467">
        <v>5466</v>
      </c>
      <c r="AF5467" s="1">
        <v>2.5100783422457029E-2</v>
      </c>
      <c r="AH5467">
        <v>5466</v>
      </c>
      <c r="AI5467">
        <v>4082.2596197116391</v>
      </c>
      <c r="AK5467">
        <v>5466</v>
      </c>
      <c r="AL5467">
        <v>0.16420994226659619</v>
      </c>
      <c r="AN5467">
        <v>5466</v>
      </c>
      <c r="AO5467">
        <v>0.43254331008850588</v>
      </c>
    </row>
    <row r="5468" spans="31:41" x14ac:dyDescent="0.25">
      <c r="AE5468">
        <v>5467</v>
      </c>
      <c r="AF5468" s="1">
        <v>2.9693630473711208E-2</v>
      </c>
      <c r="AH5468">
        <v>5467</v>
      </c>
      <c r="AI5468">
        <v>28050.85587822938</v>
      </c>
      <c r="AK5468">
        <v>5467</v>
      </c>
      <c r="AL5468">
        <v>0.19348778811818035</v>
      </c>
      <c r="AN5468">
        <v>5467</v>
      </c>
      <c r="AO5468">
        <v>0.46403085938925676</v>
      </c>
    </row>
    <row r="5469" spans="31:41" x14ac:dyDescent="0.25">
      <c r="AE5469">
        <v>5468</v>
      </c>
      <c r="AF5469" s="1">
        <v>2.8760202587151618E-2</v>
      </c>
      <c r="AH5469">
        <v>5468</v>
      </c>
      <c r="AI5469">
        <v>594.78294154896207</v>
      </c>
      <c r="AK5469">
        <v>5468</v>
      </c>
      <c r="AL5469">
        <v>0.29586230248055945</v>
      </c>
      <c r="AN5469">
        <v>5468</v>
      </c>
      <c r="AO5469">
        <v>0.39348424528820514</v>
      </c>
    </row>
    <row r="5470" spans="31:41" x14ac:dyDescent="0.25">
      <c r="AE5470">
        <v>5469</v>
      </c>
      <c r="AF5470" s="1">
        <v>3.2277718691432256E-2</v>
      </c>
      <c r="AH5470">
        <v>5469</v>
      </c>
      <c r="AI5470">
        <v>17081.491355870727</v>
      </c>
      <c r="AK5470">
        <v>5469</v>
      </c>
      <c r="AL5470">
        <v>0.213617771633374</v>
      </c>
      <c r="AN5470">
        <v>5469</v>
      </c>
      <c r="AO5470">
        <v>0.40534184270799811</v>
      </c>
    </row>
    <row r="5471" spans="31:41" x14ac:dyDescent="0.25">
      <c r="AE5471">
        <v>5470</v>
      </c>
      <c r="AF5471" s="1">
        <v>3.2308857486043507E-2</v>
      </c>
      <c r="AH5471">
        <v>5470</v>
      </c>
      <c r="AI5471">
        <v>1038.8526943174861</v>
      </c>
      <c r="AK5471">
        <v>5470</v>
      </c>
      <c r="AL5471">
        <v>0.25696262273484727</v>
      </c>
      <c r="AN5471">
        <v>5470</v>
      </c>
      <c r="AO5471">
        <v>0.40998652120910972</v>
      </c>
    </row>
    <row r="5472" spans="31:41" x14ac:dyDescent="0.25">
      <c r="AE5472">
        <v>5471</v>
      </c>
      <c r="AF5472" s="1">
        <v>3.1402944140928257E-2</v>
      </c>
      <c r="AH5472">
        <v>5471</v>
      </c>
      <c r="AI5472">
        <v>7577.2764021050425</v>
      </c>
      <c r="AK5472">
        <v>5471</v>
      </c>
      <c r="AL5472">
        <v>0.24397400335962371</v>
      </c>
      <c r="AN5472">
        <v>5471</v>
      </c>
      <c r="AO5472">
        <v>0.39823199708369544</v>
      </c>
    </row>
    <row r="5473" spans="31:41" x14ac:dyDescent="0.25">
      <c r="AE5473">
        <v>5472</v>
      </c>
      <c r="AF5473" s="1">
        <v>3.5265105730676316E-2</v>
      </c>
      <c r="AH5473">
        <v>5472</v>
      </c>
      <c r="AI5473">
        <v>622.72885321606554</v>
      </c>
      <c r="AK5473">
        <v>5472</v>
      </c>
      <c r="AL5473">
        <v>0.25809434597663544</v>
      </c>
      <c r="AN5473">
        <v>5472</v>
      </c>
      <c r="AO5473">
        <v>0.27197221723321863</v>
      </c>
    </row>
    <row r="5474" spans="31:41" x14ac:dyDescent="0.25">
      <c r="AE5474">
        <v>5473</v>
      </c>
      <c r="AF5474" s="1">
        <v>3.4734888593839441E-2</v>
      </c>
      <c r="AH5474">
        <v>5473</v>
      </c>
      <c r="AI5474">
        <v>6318.472548964115</v>
      </c>
      <c r="AK5474">
        <v>5473</v>
      </c>
      <c r="AL5474">
        <v>0.22600247410837074</v>
      </c>
      <c r="AN5474">
        <v>5473</v>
      </c>
      <c r="AO5474">
        <v>0.39880691024696735</v>
      </c>
    </row>
    <row r="5475" spans="31:41" x14ac:dyDescent="0.25">
      <c r="AE5475">
        <v>5474</v>
      </c>
      <c r="AF5475" s="1">
        <v>2.6033924184664103E-2</v>
      </c>
      <c r="AH5475">
        <v>5474</v>
      </c>
      <c r="AI5475">
        <v>3153.7089193683032</v>
      </c>
      <c r="AK5475">
        <v>5474</v>
      </c>
      <c r="AL5475">
        <v>0.22978245994045188</v>
      </c>
      <c r="AN5475">
        <v>5474</v>
      </c>
      <c r="AO5475">
        <v>0.35301541045662088</v>
      </c>
    </row>
    <row r="5476" spans="31:41" x14ac:dyDescent="0.25">
      <c r="AE5476">
        <v>5475</v>
      </c>
      <c r="AF5476" s="1">
        <v>2.5992368755343609E-2</v>
      </c>
      <c r="AH5476">
        <v>5475</v>
      </c>
      <c r="AI5476">
        <v>8989.4653525312951</v>
      </c>
      <c r="AK5476">
        <v>5475</v>
      </c>
      <c r="AL5476">
        <v>0.21518630485310705</v>
      </c>
      <c r="AN5476">
        <v>5475</v>
      </c>
      <c r="AO5476">
        <v>0.46434734520286319</v>
      </c>
    </row>
    <row r="5477" spans="31:41" x14ac:dyDescent="0.25">
      <c r="AE5477">
        <v>5476</v>
      </c>
      <c r="AF5477" s="1">
        <v>2.7850580334272124E-2</v>
      </c>
      <c r="AH5477">
        <v>5476</v>
      </c>
      <c r="AI5477">
        <v>1131.2859115184908</v>
      </c>
      <c r="AK5477">
        <v>5476</v>
      </c>
      <c r="AL5477">
        <v>0.15593206773364118</v>
      </c>
      <c r="AN5477">
        <v>5476</v>
      </c>
      <c r="AO5477">
        <v>0.42820873791793895</v>
      </c>
    </row>
    <row r="5478" spans="31:41" x14ac:dyDescent="0.25">
      <c r="AE5478">
        <v>5477</v>
      </c>
      <c r="AF5478" s="1">
        <v>2.3602847675403771E-2</v>
      </c>
      <c r="AH5478">
        <v>5477</v>
      </c>
      <c r="AI5478">
        <v>12868.457434226344</v>
      </c>
      <c r="AK5478">
        <v>5477</v>
      </c>
      <c r="AL5478">
        <v>0.24742478159179709</v>
      </c>
      <c r="AN5478">
        <v>5477</v>
      </c>
      <c r="AO5478">
        <v>0.43478457554610833</v>
      </c>
    </row>
    <row r="5479" spans="31:41" x14ac:dyDescent="0.25">
      <c r="AE5479">
        <v>5478</v>
      </c>
      <c r="AF5479" s="1">
        <v>2.9604770352230192E-2</v>
      </c>
      <c r="AH5479">
        <v>5478</v>
      </c>
      <c r="AI5479">
        <v>14967.633335053662</v>
      </c>
      <c r="AK5479">
        <v>5478</v>
      </c>
      <c r="AL5479">
        <v>0.20962424461187654</v>
      </c>
      <c r="AN5479">
        <v>5478</v>
      </c>
      <c r="AO5479">
        <v>0.41628388053383653</v>
      </c>
    </row>
    <row r="5480" spans="31:41" x14ac:dyDescent="0.25">
      <c r="AE5480">
        <v>5479</v>
      </c>
      <c r="AF5480" s="1">
        <v>3.4501954626964704E-2</v>
      </c>
      <c r="AH5480">
        <v>5479</v>
      </c>
      <c r="AI5480">
        <v>5424.3987304462044</v>
      </c>
      <c r="AK5480">
        <v>5479</v>
      </c>
      <c r="AL5480">
        <v>0.13346048025390439</v>
      </c>
      <c r="AN5480">
        <v>5479</v>
      </c>
      <c r="AO5480">
        <v>0.49318804221122786</v>
      </c>
    </row>
    <row r="5481" spans="31:41" x14ac:dyDescent="0.25">
      <c r="AE5481">
        <v>5480</v>
      </c>
      <c r="AF5481" s="1">
        <v>3.2369604997813939E-2</v>
      </c>
      <c r="AH5481">
        <v>5480</v>
      </c>
      <c r="AI5481">
        <v>2475.0893150071583</v>
      </c>
      <c r="AK5481">
        <v>5480</v>
      </c>
      <c r="AL5481">
        <v>0.16427783247626046</v>
      </c>
      <c r="AN5481">
        <v>5480</v>
      </c>
      <c r="AO5481">
        <v>0.43147561058006595</v>
      </c>
    </row>
    <row r="5482" spans="31:41" x14ac:dyDescent="0.25">
      <c r="AE5482">
        <v>5481</v>
      </c>
      <c r="AF5482" s="1">
        <v>3.5017648139047397E-2</v>
      </c>
      <c r="AH5482">
        <v>5481</v>
      </c>
      <c r="AI5482">
        <v>829.83967767015565</v>
      </c>
      <c r="AK5482">
        <v>5481</v>
      </c>
      <c r="AL5482">
        <v>0.13000782351172346</v>
      </c>
      <c r="AN5482">
        <v>5481</v>
      </c>
      <c r="AO5482">
        <v>0.3766014952710775</v>
      </c>
    </row>
    <row r="5483" spans="31:41" x14ac:dyDescent="0.25">
      <c r="AE5483">
        <v>5482</v>
      </c>
      <c r="AF5483" s="1">
        <v>3.8359537742997718E-2</v>
      </c>
      <c r="AH5483">
        <v>5482</v>
      </c>
      <c r="AI5483">
        <v>2252.9499585147787</v>
      </c>
      <c r="AK5483">
        <v>5482</v>
      </c>
      <c r="AL5483">
        <v>0.17025378037058919</v>
      </c>
      <c r="AN5483">
        <v>5482</v>
      </c>
      <c r="AO5483">
        <v>0.43885542810707251</v>
      </c>
    </row>
    <row r="5484" spans="31:41" x14ac:dyDescent="0.25">
      <c r="AE5484">
        <v>5483</v>
      </c>
      <c r="AF5484" s="1">
        <v>3.1083867488704398E-2</v>
      </c>
      <c r="AH5484">
        <v>5483</v>
      </c>
      <c r="AI5484">
        <v>11222.050558027011</v>
      </c>
      <c r="AK5484">
        <v>5483</v>
      </c>
      <c r="AL5484">
        <v>0.20892478424773694</v>
      </c>
      <c r="AN5484">
        <v>5483</v>
      </c>
      <c r="AO5484">
        <v>0.41119538582739412</v>
      </c>
    </row>
    <row r="5485" spans="31:41" x14ac:dyDescent="0.25">
      <c r="AE5485">
        <v>5484</v>
      </c>
      <c r="AF5485" s="1">
        <v>3.2008245524726808E-2</v>
      </c>
      <c r="AH5485">
        <v>5484</v>
      </c>
      <c r="AI5485">
        <v>34045.284556643288</v>
      </c>
      <c r="AK5485">
        <v>5484</v>
      </c>
      <c r="AL5485">
        <v>0.1725226172793497</v>
      </c>
      <c r="AN5485">
        <v>5484</v>
      </c>
      <c r="AO5485">
        <v>0.3808435411766406</v>
      </c>
    </row>
    <row r="5486" spans="31:41" x14ac:dyDescent="0.25">
      <c r="AE5486">
        <v>5485</v>
      </c>
      <c r="AF5486" s="1">
        <v>3.0540515559863479E-2</v>
      </c>
      <c r="AH5486">
        <v>5485</v>
      </c>
      <c r="AI5486">
        <v>3440.1421615258678</v>
      </c>
      <c r="AK5486">
        <v>5485</v>
      </c>
      <c r="AL5486">
        <v>0.24841275599556734</v>
      </c>
      <c r="AN5486">
        <v>5485</v>
      </c>
      <c r="AO5486">
        <v>0.37338429197253525</v>
      </c>
    </row>
    <row r="5487" spans="31:41" x14ac:dyDescent="0.25">
      <c r="AE5487">
        <v>5486</v>
      </c>
      <c r="AF5487" s="1">
        <v>3.1096100338443566E-2</v>
      </c>
      <c r="AH5487">
        <v>5486</v>
      </c>
      <c r="AI5487">
        <v>1163.1855173947063</v>
      </c>
      <c r="AK5487">
        <v>5486</v>
      </c>
      <c r="AL5487">
        <v>0.1526970381267003</v>
      </c>
      <c r="AN5487">
        <v>5486</v>
      </c>
      <c r="AO5487">
        <v>0.4378850883127885</v>
      </c>
    </row>
    <row r="5488" spans="31:41" x14ac:dyDescent="0.25">
      <c r="AE5488">
        <v>5487</v>
      </c>
      <c r="AF5488" s="1">
        <v>3.1004688750007947E-2</v>
      </c>
      <c r="AH5488">
        <v>5487</v>
      </c>
      <c r="AI5488">
        <v>3475.2058365751132</v>
      </c>
      <c r="AK5488">
        <v>5487</v>
      </c>
      <c r="AL5488">
        <v>0.18903780138028256</v>
      </c>
      <c r="AN5488">
        <v>5487</v>
      </c>
      <c r="AO5488">
        <v>0.44712845991613581</v>
      </c>
    </row>
    <row r="5489" spans="31:41" x14ac:dyDescent="0.25">
      <c r="AE5489">
        <v>5488</v>
      </c>
      <c r="AF5489" s="1">
        <v>3.3928941811958602E-2</v>
      </c>
      <c r="AH5489">
        <v>5488</v>
      </c>
      <c r="AI5489">
        <v>2313.6436852353636</v>
      </c>
      <c r="AK5489">
        <v>5488</v>
      </c>
      <c r="AL5489">
        <v>0.14979907906754833</v>
      </c>
      <c r="AN5489">
        <v>5488</v>
      </c>
      <c r="AO5489">
        <v>0.39383916664993757</v>
      </c>
    </row>
    <row r="5490" spans="31:41" x14ac:dyDescent="0.25">
      <c r="AE5490">
        <v>5489</v>
      </c>
      <c r="AF5490" s="1">
        <v>3.0681331601093875E-2</v>
      </c>
      <c r="AH5490">
        <v>5489</v>
      </c>
      <c r="AI5490">
        <v>1282.2806268944537</v>
      </c>
      <c r="AK5490">
        <v>5489</v>
      </c>
      <c r="AL5490">
        <v>0.23392085578815511</v>
      </c>
      <c r="AN5490">
        <v>5489</v>
      </c>
      <c r="AO5490">
        <v>0.4571375358634695</v>
      </c>
    </row>
    <row r="5491" spans="31:41" x14ac:dyDescent="0.25">
      <c r="AE5491">
        <v>5490</v>
      </c>
      <c r="AF5491" s="1">
        <v>2.8393570404618984E-2</v>
      </c>
      <c r="AH5491">
        <v>5490</v>
      </c>
      <c r="AI5491">
        <v>11721.560200463149</v>
      </c>
      <c r="AK5491">
        <v>5490</v>
      </c>
      <c r="AL5491">
        <v>0.20333895852538669</v>
      </c>
      <c r="AN5491">
        <v>5490</v>
      </c>
      <c r="AO5491">
        <v>0.46272374222024015</v>
      </c>
    </row>
    <row r="5492" spans="31:41" x14ac:dyDescent="0.25">
      <c r="AE5492">
        <v>5491</v>
      </c>
      <c r="AF5492" s="1">
        <v>3.4873093589178117E-2</v>
      </c>
      <c r="AH5492">
        <v>5491</v>
      </c>
      <c r="AI5492">
        <v>20336.054366548298</v>
      </c>
      <c r="AK5492">
        <v>5491</v>
      </c>
      <c r="AL5492">
        <v>0.21310205183212702</v>
      </c>
      <c r="AN5492">
        <v>5491</v>
      </c>
      <c r="AO5492">
        <v>0.4026030274408387</v>
      </c>
    </row>
    <row r="5493" spans="31:41" x14ac:dyDescent="0.25">
      <c r="AE5493">
        <v>5492</v>
      </c>
      <c r="AF5493" s="1">
        <v>3.4474805642270789E-2</v>
      </c>
      <c r="AH5493">
        <v>5492</v>
      </c>
      <c r="AI5493">
        <v>2128.740171510914</v>
      </c>
      <c r="AK5493">
        <v>5492</v>
      </c>
      <c r="AL5493">
        <v>0.20540964255205518</v>
      </c>
      <c r="AN5493">
        <v>5492</v>
      </c>
      <c r="AO5493">
        <v>0.30081922968218877</v>
      </c>
    </row>
    <row r="5494" spans="31:41" x14ac:dyDescent="0.25">
      <c r="AE5494">
        <v>5493</v>
      </c>
      <c r="AF5494" s="1">
        <v>2.5775918555124067E-2</v>
      </c>
      <c r="AH5494">
        <v>5493</v>
      </c>
      <c r="AI5494">
        <v>2395.5447793127696</v>
      </c>
      <c r="AK5494">
        <v>5493</v>
      </c>
      <c r="AL5494">
        <v>0.24715062104188168</v>
      </c>
      <c r="AN5494">
        <v>5493</v>
      </c>
      <c r="AO5494">
        <v>0.41509412695979642</v>
      </c>
    </row>
    <row r="5495" spans="31:41" x14ac:dyDescent="0.25">
      <c r="AE5495">
        <v>5494</v>
      </c>
      <c r="AF5495" s="1">
        <v>3.0092417493823742E-2</v>
      </c>
      <c r="AH5495">
        <v>5494</v>
      </c>
      <c r="AI5495">
        <v>7085.0289356780504</v>
      </c>
      <c r="AK5495">
        <v>5494</v>
      </c>
      <c r="AL5495">
        <v>0.1984457249821403</v>
      </c>
      <c r="AN5495">
        <v>5494</v>
      </c>
      <c r="AO5495">
        <v>0.43479936685924941</v>
      </c>
    </row>
    <row r="5496" spans="31:41" x14ac:dyDescent="0.25">
      <c r="AE5496">
        <v>5495</v>
      </c>
      <c r="AF5496" s="1">
        <v>3.2660374182001517E-2</v>
      </c>
      <c r="AH5496">
        <v>5495</v>
      </c>
      <c r="AI5496">
        <v>3049.5270566408908</v>
      </c>
      <c r="AK5496">
        <v>5495</v>
      </c>
      <c r="AL5496">
        <v>0.16484165570855386</v>
      </c>
      <c r="AN5496">
        <v>5495</v>
      </c>
      <c r="AO5496">
        <v>0.38403215910741789</v>
      </c>
    </row>
    <row r="5497" spans="31:41" x14ac:dyDescent="0.25">
      <c r="AE5497">
        <v>5496</v>
      </c>
      <c r="AF5497" s="1">
        <v>3.3317720537649365E-2</v>
      </c>
      <c r="AH5497">
        <v>5496</v>
      </c>
      <c r="AI5497">
        <v>2617.6782148601023</v>
      </c>
      <c r="AK5497">
        <v>5496</v>
      </c>
      <c r="AL5497">
        <v>0.19405357672921314</v>
      </c>
      <c r="AN5497">
        <v>5496</v>
      </c>
      <c r="AO5497">
        <v>0.32680670081235808</v>
      </c>
    </row>
    <row r="5498" spans="31:41" x14ac:dyDescent="0.25">
      <c r="AE5498">
        <v>5497</v>
      </c>
      <c r="AF5498" s="1">
        <v>3.0453090516683989E-2</v>
      </c>
      <c r="AH5498">
        <v>5497</v>
      </c>
      <c r="AI5498">
        <v>3726.2693693759911</v>
      </c>
      <c r="AK5498">
        <v>5497</v>
      </c>
      <c r="AL5498">
        <v>0.17663997441916657</v>
      </c>
      <c r="AN5498">
        <v>5497</v>
      </c>
      <c r="AO5498">
        <v>0.45198315680533441</v>
      </c>
    </row>
    <row r="5499" spans="31:41" x14ac:dyDescent="0.25">
      <c r="AE5499">
        <v>5498</v>
      </c>
      <c r="AF5499" s="1">
        <v>3.1669644942574626E-2</v>
      </c>
      <c r="AH5499">
        <v>5498</v>
      </c>
      <c r="AI5499">
        <v>14035.124975084278</v>
      </c>
      <c r="AK5499">
        <v>5498</v>
      </c>
      <c r="AL5499">
        <v>0.27905934459152809</v>
      </c>
      <c r="AN5499">
        <v>5498</v>
      </c>
      <c r="AO5499">
        <v>0.43279243928472377</v>
      </c>
    </row>
    <row r="5500" spans="31:41" x14ac:dyDescent="0.25">
      <c r="AE5500">
        <v>5499</v>
      </c>
      <c r="AF5500" s="1">
        <v>2.7531974974287277E-2</v>
      </c>
      <c r="AH5500">
        <v>5499</v>
      </c>
      <c r="AI5500">
        <v>8461.4052473197698</v>
      </c>
      <c r="AK5500">
        <v>5499</v>
      </c>
      <c r="AL5500">
        <v>0.24135304599392576</v>
      </c>
      <c r="AN5500">
        <v>5499</v>
      </c>
      <c r="AO5500">
        <v>0.37984497651910859</v>
      </c>
    </row>
    <row r="5501" spans="31:41" x14ac:dyDescent="0.25">
      <c r="AE5501">
        <v>5500</v>
      </c>
      <c r="AF5501" s="1">
        <v>2.9137026297846536E-2</v>
      </c>
      <c r="AH5501">
        <v>5500</v>
      </c>
      <c r="AI5501">
        <v>17789.097127994646</v>
      </c>
      <c r="AK5501">
        <v>5500</v>
      </c>
      <c r="AL5501">
        <v>0.15346291793042066</v>
      </c>
      <c r="AN5501">
        <v>5500</v>
      </c>
      <c r="AO5501">
        <v>0.37581115084404143</v>
      </c>
    </row>
    <row r="5502" spans="31:41" x14ac:dyDescent="0.25">
      <c r="AE5502">
        <v>5501</v>
      </c>
      <c r="AF5502" s="1">
        <v>2.457686504178791E-2</v>
      </c>
      <c r="AH5502">
        <v>5501</v>
      </c>
      <c r="AI5502">
        <v>1181.0386737702904</v>
      </c>
      <c r="AK5502">
        <v>5501</v>
      </c>
      <c r="AL5502">
        <v>0.17438278627606263</v>
      </c>
      <c r="AN5502">
        <v>5501</v>
      </c>
      <c r="AO5502">
        <v>0.37553511948407164</v>
      </c>
    </row>
    <row r="5503" spans="31:41" x14ac:dyDescent="0.25">
      <c r="AE5503">
        <v>5502</v>
      </c>
      <c r="AF5503" s="1">
        <v>3.1117928682707685E-2</v>
      </c>
      <c r="AH5503">
        <v>5502</v>
      </c>
      <c r="AI5503">
        <v>10752.575524538655</v>
      </c>
      <c r="AK5503">
        <v>5502</v>
      </c>
      <c r="AL5503">
        <v>0.10376863111233134</v>
      </c>
      <c r="AN5503">
        <v>5502</v>
      </c>
      <c r="AO5503">
        <v>0.43008742601184158</v>
      </c>
    </row>
    <row r="5504" spans="31:41" x14ac:dyDescent="0.25">
      <c r="AE5504">
        <v>5503</v>
      </c>
      <c r="AF5504" s="1">
        <v>3.2577137375304321E-2</v>
      </c>
      <c r="AH5504">
        <v>5503</v>
      </c>
      <c r="AI5504">
        <v>43719.170356360963</v>
      </c>
      <c r="AK5504">
        <v>5503</v>
      </c>
      <c r="AL5504">
        <v>0.19142201022747707</v>
      </c>
      <c r="AN5504">
        <v>5503</v>
      </c>
      <c r="AO5504">
        <v>0.3899080791513726</v>
      </c>
    </row>
    <row r="5505" spans="31:41" x14ac:dyDescent="0.25">
      <c r="AE5505">
        <v>5504</v>
      </c>
      <c r="AF5505" s="1">
        <v>2.7114958007117274E-2</v>
      </c>
      <c r="AH5505">
        <v>5504</v>
      </c>
      <c r="AI5505">
        <v>18260.371744277672</v>
      </c>
      <c r="AK5505">
        <v>5504</v>
      </c>
      <c r="AL5505">
        <v>0.21881237245927301</v>
      </c>
      <c r="AN5505">
        <v>5504</v>
      </c>
      <c r="AO5505">
        <v>0.35679115420815849</v>
      </c>
    </row>
    <row r="5506" spans="31:41" x14ac:dyDescent="0.25">
      <c r="AE5506">
        <v>5505</v>
      </c>
      <c r="AF5506" s="1">
        <v>3.0634685540087414E-2</v>
      </c>
      <c r="AH5506">
        <v>5505</v>
      </c>
      <c r="AI5506">
        <v>1143.7644280447535</v>
      </c>
      <c r="AK5506">
        <v>5505</v>
      </c>
      <c r="AL5506">
        <v>0.17825653071910866</v>
      </c>
      <c r="AN5506">
        <v>5505</v>
      </c>
      <c r="AO5506">
        <v>0.41605613761779858</v>
      </c>
    </row>
    <row r="5507" spans="31:41" x14ac:dyDescent="0.25">
      <c r="AE5507">
        <v>5506</v>
      </c>
      <c r="AF5507" s="1">
        <v>3.371536510798423E-2</v>
      </c>
      <c r="AH5507">
        <v>5506</v>
      </c>
      <c r="AI5507">
        <v>6190.5186863623503</v>
      </c>
      <c r="AK5507">
        <v>5506</v>
      </c>
      <c r="AL5507">
        <v>0.14492208350562641</v>
      </c>
      <c r="AN5507">
        <v>5506</v>
      </c>
      <c r="AO5507">
        <v>0.41203639106724649</v>
      </c>
    </row>
    <row r="5508" spans="31:41" x14ac:dyDescent="0.25">
      <c r="AE5508">
        <v>5507</v>
      </c>
      <c r="AF5508" s="1">
        <v>3.3827720999518363E-2</v>
      </c>
      <c r="AH5508">
        <v>5507</v>
      </c>
      <c r="AI5508">
        <v>3322.2419976817177</v>
      </c>
      <c r="AK5508">
        <v>5507</v>
      </c>
      <c r="AL5508">
        <v>0.16863574494815875</v>
      </c>
      <c r="AN5508">
        <v>5507</v>
      </c>
      <c r="AO5508">
        <v>0.42798232404998271</v>
      </c>
    </row>
    <row r="5509" spans="31:41" x14ac:dyDescent="0.25">
      <c r="AE5509">
        <v>5508</v>
      </c>
      <c r="AF5509" s="1">
        <v>3.1643562056302033E-2</v>
      </c>
      <c r="AH5509">
        <v>5508</v>
      </c>
      <c r="AI5509">
        <v>5408.8175621599403</v>
      </c>
      <c r="AK5509">
        <v>5508</v>
      </c>
      <c r="AL5509">
        <v>0.29247465207847095</v>
      </c>
      <c r="AN5509">
        <v>5508</v>
      </c>
      <c r="AO5509">
        <v>0.44500047910322582</v>
      </c>
    </row>
    <row r="5510" spans="31:41" x14ac:dyDescent="0.25">
      <c r="AE5510">
        <v>5509</v>
      </c>
      <c r="AF5510" s="1">
        <v>2.6472568094882076E-2</v>
      </c>
      <c r="AH5510">
        <v>5509</v>
      </c>
      <c r="AI5510">
        <v>5441.6077649961371</v>
      </c>
      <c r="AK5510">
        <v>5509</v>
      </c>
      <c r="AL5510">
        <v>0.17380924470740361</v>
      </c>
      <c r="AN5510">
        <v>5509</v>
      </c>
      <c r="AO5510">
        <v>0.40176886098824333</v>
      </c>
    </row>
    <row r="5511" spans="31:41" x14ac:dyDescent="0.25">
      <c r="AE5511">
        <v>5510</v>
      </c>
      <c r="AF5511" s="1">
        <v>2.7454279887392907E-2</v>
      </c>
      <c r="AH5511">
        <v>5510</v>
      </c>
      <c r="AI5511">
        <v>27717.905714577209</v>
      </c>
      <c r="AK5511">
        <v>5510</v>
      </c>
      <c r="AL5511">
        <v>0.13700438084814551</v>
      </c>
      <c r="AN5511">
        <v>5510</v>
      </c>
      <c r="AO5511">
        <v>0.37333199203527451</v>
      </c>
    </row>
    <row r="5512" spans="31:41" x14ac:dyDescent="0.25">
      <c r="AE5512">
        <v>5511</v>
      </c>
      <c r="AF5512" s="1">
        <v>2.6902365418675078E-2</v>
      </c>
      <c r="AH5512">
        <v>5511</v>
      </c>
      <c r="AI5512">
        <v>14502.457371969927</v>
      </c>
      <c r="AK5512">
        <v>5511</v>
      </c>
      <c r="AL5512">
        <v>0.22710567156100664</v>
      </c>
      <c r="AN5512">
        <v>5511</v>
      </c>
      <c r="AO5512">
        <v>0.38967497846923499</v>
      </c>
    </row>
    <row r="5513" spans="31:41" x14ac:dyDescent="0.25">
      <c r="AE5513">
        <v>5512</v>
      </c>
      <c r="AF5513" s="1">
        <v>3.0126656087890114E-2</v>
      </c>
      <c r="AH5513">
        <v>5512</v>
      </c>
      <c r="AI5513">
        <v>7363.9628486070933</v>
      </c>
      <c r="AK5513">
        <v>5512</v>
      </c>
      <c r="AL5513">
        <v>0.24923280579087886</v>
      </c>
      <c r="AN5513">
        <v>5512</v>
      </c>
      <c r="AO5513">
        <v>0.42297410960150561</v>
      </c>
    </row>
    <row r="5514" spans="31:41" x14ac:dyDescent="0.25">
      <c r="AE5514">
        <v>5513</v>
      </c>
      <c r="AF5514" s="1">
        <v>3.0693508821029392E-2</v>
      </c>
      <c r="AH5514">
        <v>5513</v>
      </c>
      <c r="AI5514">
        <v>90.246282086115116</v>
      </c>
      <c r="AK5514">
        <v>5513</v>
      </c>
      <c r="AL5514">
        <v>0.19178141656953768</v>
      </c>
      <c r="AN5514">
        <v>5513</v>
      </c>
      <c r="AO5514">
        <v>0.36462299746879262</v>
      </c>
    </row>
    <row r="5515" spans="31:41" x14ac:dyDescent="0.25">
      <c r="AE5515">
        <v>5514</v>
      </c>
      <c r="AF5515" s="1">
        <v>3.073425813344377E-2</v>
      </c>
      <c r="AH5515">
        <v>5514</v>
      </c>
      <c r="AI5515">
        <v>6439.5435957706795</v>
      </c>
      <c r="AK5515">
        <v>5514</v>
      </c>
      <c r="AL5515">
        <v>0.18799175947302904</v>
      </c>
      <c r="AN5515">
        <v>5514</v>
      </c>
      <c r="AO5515">
        <v>0.40706512421339214</v>
      </c>
    </row>
    <row r="5516" spans="31:41" x14ac:dyDescent="0.25">
      <c r="AE5516">
        <v>5515</v>
      </c>
      <c r="AF5516" s="1">
        <v>3.4720228440373369E-2</v>
      </c>
      <c r="AH5516">
        <v>5515</v>
      </c>
      <c r="AI5516">
        <v>21701.343324570866</v>
      </c>
      <c r="AK5516">
        <v>5515</v>
      </c>
      <c r="AL5516">
        <v>0.30751671140900483</v>
      </c>
      <c r="AN5516">
        <v>5515</v>
      </c>
      <c r="AO5516">
        <v>0.39207536155968437</v>
      </c>
    </row>
    <row r="5517" spans="31:41" x14ac:dyDescent="0.25">
      <c r="AE5517">
        <v>5516</v>
      </c>
      <c r="AF5517" s="1">
        <v>2.7519165244279886E-2</v>
      </c>
      <c r="AH5517">
        <v>5516</v>
      </c>
      <c r="AI5517">
        <v>5506.0683971648996</v>
      </c>
      <c r="AK5517">
        <v>5516</v>
      </c>
      <c r="AL5517">
        <v>0.26180237375352705</v>
      </c>
      <c r="AN5517">
        <v>5516</v>
      </c>
      <c r="AO5517">
        <v>0.3917137110542242</v>
      </c>
    </row>
    <row r="5518" spans="31:41" x14ac:dyDescent="0.25">
      <c r="AE5518">
        <v>5517</v>
      </c>
      <c r="AF5518" s="1">
        <v>3.0656348738917094E-2</v>
      </c>
      <c r="AH5518">
        <v>5517</v>
      </c>
      <c r="AI5518">
        <v>1200.1890453923031</v>
      </c>
      <c r="AK5518">
        <v>5517</v>
      </c>
      <c r="AL5518">
        <v>0.22096896691787576</v>
      </c>
      <c r="AN5518">
        <v>5517</v>
      </c>
      <c r="AO5518">
        <v>0.38742969319285708</v>
      </c>
    </row>
    <row r="5519" spans="31:41" x14ac:dyDescent="0.25">
      <c r="AE5519">
        <v>5518</v>
      </c>
      <c r="AF5519" s="1">
        <v>3.0094349185584512E-2</v>
      </c>
      <c r="AH5519">
        <v>5518</v>
      </c>
      <c r="AI5519">
        <v>2510.313441838161</v>
      </c>
      <c r="AK5519">
        <v>5518</v>
      </c>
      <c r="AL5519">
        <v>0.24971926146266052</v>
      </c>
      <c r="AN5519">
        <v>5518</v>
      </c>
      <c r="AO5519">
        <v>0.4120227680276955</v>
      </c>
    </row>
    <row r="5520" spans="31:41" x14ac:dyDescent="0.25">
      <c r="AE5520">
        <v>5519</v>
      </c>
      <c r="AF5520" s="1">
        <v>2.6086983764575189E-2</v>
      </c>
      <c r="AH5520">
        <v>5519</v>
      </c>
      <c r="AI5520">
        <v>4042.608966418476</v>
      </c>
      <c r="AK5520">
        <v>5519</v>
      </c>
      <c r="AL5520">
        <v>0.20274378967118989</v>
      </c>
      <c r="AN5520">
        <v>5519</v>
      </c>
      <c r="AO5520">
        <v>0.42071910447259608</v>
      </c>
    </row>
    <row r="5521" spans="31:41" x14ac:dyDescent="0.25">
      <c r="AE5521">
        <v>5520</v>
      </c>
      <c r="AF5521" s="1">
        <v>3.208001455209275E-2</v>
      </c>
      <c r="AH5521">
        <v>5520</v>
      </c>
      <c r="AI5521">
        <v>2849.2870525407584</v>
      </c>
      <c r="AK5521">
        <v>5520</v>
      </c>
      <c r="AL5521">
        <v>0.22124407903036067</v>
      </c>
      <c r="AN5521">
        <v>5520</v>
      </c>
      <c r="AO5521">
        <v>0.40343078931797982</v>
      </c>
    </row>
    <row r="5522" spans="31:41" x14ac:dyDescent="0.25">
      <c r="AE5522">
        <v>5521</v>
      </c>
      <c r="AF5522" s="1">
        <v>2.6475029322632571E-2</v>
      </c>
      <c r="AH5522">
        <v>5521</v>
      </c>
      <c r="AI5522">
        <v>21710.140678965614</v>
      </c>
      <c r="AK5522">
        <v>5521</v>
      </c>
      <c r="AL5522">
        <v>0.27279152843916016</v>
      </c>
      <c r="AN5522">
        <v>5521</v>
      </c>
      <c r="AO5522">
        <v>0.41751249714655636</v>
      </c>
    </row>
    <row r="5523" spans="31:41" x14ac:dyDescent="0.25">
      <c r="AE5523">
        <v>5522</v>
      </c>
      <c r="AF5523" s="1">
        <v>3.1628842857245099E-2</v>
      </c>
      <c r="AH5523">
        <v>5522</v>
      </c>
      <c r="AI5523">
        <v>1197.5694353372271</v>
      </c>
      <c r="AK5523">
        <v>5522</v>
      </c>
      <c r="AL5523">
        <v>0.25862731411992718</v>
      </c>
      <c r="AN5523">
        <v>5522</v>
      </c>
      <c r="AO5523">
        <v>0.48552350466122901</v>
      </c>
    </row>
    <row r="5524" spans="31:41" x14ac:dyDescent="0.25">
      <c r="AE5524">
        <v>5523</v>
      </c>
      <c r="AF5524" s="1">
        <v>2.6474335783729375E-2</v>
      </c>
      <c r="AH5524">
        <v>5523</v>
      </c>
      <c r="AI5524">
        <v>15080.592787013236</v>
      </c>
      <c r="AK5524">
        <v>5523</v>
      </c>
      <c r="AL5524">
        <v>0.29124904412232533</v>
      </c>
      <c r="AN5524">
        <v>5523</v>
      </c>
      <c r="AO5524">
        <v>0.28277291339873523</v>
      </c>
    </row>
    <row r="5525" spans="31:41" x14ac:dyDescent="0.25">
      <c r="AE5525">
        <v>5524</v>
      </c>
      <c r="AF5525" s="1">
        <v>3.2710445589582138E-2</v>
      </c>
      <c r="AH5525">
        <v>5524</v>
      </c>
      <c r="AI5525">
        <v>3025.3541806060812</v>
      </c>
      <c r="AK5525">
        <v>5524</v>
      </c>
      <c r="AL5525">
        <v>0.2007018747442488</v>
      </c>
      <c r="AN5525">
        <v>5524</v>
      </c>
      <c r="AO5525">
        <v>0.40705419696460554</v>
      </c>
    </row>
    <row r="5526" spans="31:41" x14ac:dyDescent="0.25">
      <c r="AE5526">
        <v>5525</v>
      </c>
      <c r="AF5526" s="1">
        <v>3.8773575763920487E-2</v>
      </c>
      <c r="AH5526">
        <v>5525</v>
      </c>
      <c r="AI5526">
        <v>1479.2539058268424</v>
      </c>
      <c r="AK5526">
        <v>5525</v>
      </c>
      <c r="AL5526">
        <v>0.16256956820761456</v>
      </c>
      <c r="AN5526">
        <v>5525</v>
      </c>
      <c r="AO5526">
        <v>0.36361052642880454</v>
      </c>
    </row>
    <row r="5527" spans="31:41" x14ac:dyDescent="0.25">
      <c r="AE5527">
        <v>5526</v>
      </c>
      <c r="AF5527" s="1">
        <v>3.319144914449601E-2</v>
      </c>
      <c r="AH5527">
        <v>5526</v>
      </c>
      <c r="AI5527">
        <v>26486.778336583448</v>
      </c>
      <c r="AK5527">
        <v>5526</v>
      </c>
      <c r="AL5527">
        <v>0.1780883936851724</v>
      </c>
      <c r="AN5527">
        <v>5526</v>
      </c>
      <c r="AO5527">
        <v>0.44512008954199039</v>
      </c>
    </row>
    <row r="5528" spans="31:41" x14ac:dyDescent="0.25">
      <c r="AE5528">
        <v>5527</v>
      </c>
      <c r="AF5528" s="1">
        <v>2.5387947287460966E-2</v>
      </c>
      <c r="AH5528">
        <v>5527</v>
      </c>
      <c r="AI5528">
        <v>2158.3318338817749</v>
      </c>
      <c r="AK5528">
        <v>5527</v>
      </c>
      <c r="AL5528">
        <v>0.13624517668035491</v>
      </c>
      <c r="AN5528">
        <v>5527</v>
      </c>
      <c r="AO5528">
        <v>0.33579325725685222</v>
      </c>
    </row>
    <row r="5529" spans="31:41" x14ac:dyDescent="0.25">
      <c r="AE5529">
        <v>5528</v>
      </c>
      <c r="AF5529" s="1">
        <v>2.9933381644832613E-2</v>
      </c>
      <c r="AH5529">
        <v>5528</v>
      </c>
      <c r="AI5529">
        <v>8777.9599040565499</v>
      </c>
      <c r="AK5529">
        <v>5528</v>
      </c>
      <c r="AL5529">
        <v>0.25177367861255895</v>
      </c>
      <c r="AN5529">
        <v>5528</v>
      </c>
      <c r="AO5529">
        <v>0.42372484721207671</v>
      </c>
    </row>
    <row r="5530" spans="31:41" x14ac:dyDescent="0.25">
      <c r="AE5530">
        <v>5529</v>
      </c>
      <c r="AF5530" s="1">
        <v>3.0316001940367654E-2</v>
      </c>
      <c r="AH5530">
        <v>5529</v>
      </c>
      <c r="AI5530">
        <v>364.64550071086779</v>
      </c>
      <c r="AK5530">
        <v>5529</v>
      </c>
      <c r="AL5530">
        <v>0.24259984134915782</v>
      </c>
      <c r="AN5530">
        <v>5529</v>
      </c>
      <c r="AO5530">
        <v>0.479718235294602</v>
      </c>
    </row>
    <row r="5531" spans="31:41" x14ac:dyDescent="0.25">
      <c r="AE5531">
        <v>5530</v>
      </c>
      <c r="AF5531" s="1">
        <v>3.0485864884265856E-2</v>
      </c>
      <c r="AH5531">
        <v>5530</v>
      </c>
      <c r="AI5531">
        <v>3180.4875253510527</v>
      </c>
      <c r="AK5531">
        <v>5530</v>
      </c>
      <c r="AL5531">
        <v>0.20108460375974427</v>
      </c>
      <c r="AN5531">
        <v>5530</v>
      </c>
      <c r="AO5531">
        <v>0.39897776730671458</v>
      </c>
    </row>
    <row r="5532" spans="31:41" x14ac:dyDescent="0.25">
      <c r="AE5532">
        <v>5531</v>
      </c>
      <c r="AF5532" s="1">
        <v>3.5226742489287366E-2</v>
      </c>
      <c r="AH5532">
        <v>5531</v>
      </c>
      <c r="AI5532">
        <v>1054.3609599269439</v>
      </c>
      <c r="AK5532">
        <v>5531</v>
      </c>
      <c r="AL5532">
        <v>0.17378888633102468</v>
      </c>
      <c r="AN5532">
        <v>5531</v>
      </c>
      <c r="AO5532">
        <v>0.4513564688464663</v>
      </c>
    </row>
    <row r="5533" spans="31:41" x14ac:dyDescent="0.25">
      <c r="AE5533">
        <v>5532</v>
      </c>
      <c r="AF5533" s="1">
        <v>3.0647785649238868E-2</v>
      </c>
      <c r="AH5533">
        <v>5532</v>
      </c>
      <c r="AI5533">
        <v>2912.916518913959</v>
      </c>
      <c r="AK5533">
        <v>5532</v>
      </c>
      <c r="AL5533">
        <v>0.15733015529699013</v>
      </c>
      <c r="AN5533">
        <v>5532</v>
      </c>
      <c r="AO5533">
        <v>0.38651784654827209</v>
      </c>
    </row>
    <row r="5534" spans="31:41" x14ac:dyDescent="0.25">
      <c r="AE5534">
        <v>5533</v>
      </c>
      <c r="AF5534" s="1">
        <v>3.4990677039917317E-2</v>
      </c>
      <c r="AH5534">
        <v>5533</v>
      </c>
      <c r="AI5534">
        <v>1214.6055462001912</v>
      </c>
      <c r="AK5534">
        <v>5533</v>
      </c>
      <c r="AL5534">
        <v>0.2229095187172026</v>
      </c>
      <c r="AN5534">
        <v>5533</v>
      </c>
      <c r="AO5534">
        <v>0.44916062625938702</v>
      </c>
    </row>
    <row r="5535" spans="31:41" x14ac:dyDescent="0.25">
      <c r="AE5535">
        <v>5534</v>
      </c>
      <c r="AF5535" s="1">
        <v>3.1182421440599795E-2</v>
      </c>
      <c r="AH5535">
        <v>5534</v>
      </c>
      <c r="AI5535">
        <v>23804.429446311002</v>
      </c>
      <c r="AK5535">
        <v>5534</v>
      </c>
      <c r="AL5535">
        <v>9.5963502339631412E-2</v>
      </c>
      <c r="AN5535">
        <v>5534</v>
      </c>
      <c r="AO5535">
        <v>0.44468892569083435</v>
      </c>
    </row>
    <row r="5536" spans="31:41" x14ac:dyDescent="0.25">
      <c r="AE5536">
        <v>5535</v>
      </c>
      <c r="AF5536" s="1">
        <v>2.2019993794867965E-2</v>
      </c>
      <c r="AH5536">
        <v>5535</v>
      </c>
      <c r="AI5536">
        <v>2586.58190389431</v>
      </c>
      <c r="AK5536">
        <v>5535</v>
      </c>
      <c r="AL5536">
        <v>0.14647953601543867</v>
      </c>
      <c r="AN5536">
        <v>5535</v>
      </c>
      <c r="AO5536">
        <v>0.33308550087990907</v>
      </c>
    </row>
    <row r="5537" spans="31:41" x14ac:dyDescent="0.25">
      <c r="AE5537">
        <v>5536</v>
      </c>
      <c r="AF5537" s="1">
        <v>3.5142533494429307E-2</v>
      </c>
      <c r="AH5537">
        <v>5536</v>
      </c>
      <c r="AI5537">
        <v>3232.396176919367</v>
      </c>
      <c r="AK5537">
        <v>5536</v>
      </c>
      <c r="AL5537">
        <v>0.17432108915467781</v>
      </c>
      <c r="AN5537">
        <v>5536</v>
      </c>
      <c r="AO5537">
        <v>0.43939370328455496</v>
      </c>
    </row>
    <row r="5538" spans="31:41" x14ac:dyDescent="0.25">
      <c r="AE5538">
        <v>5537</v>
      </c>
      <c r="AF5538" s="1">
        <v>3.0911787511545663E-2</v>
      </c>
      <c r="AH5538">
        <v>5537</v>
      </c>
      <c r="AI5538">
        <v>3989.8044498444865</v>
      </c>
      <c r="AK5538">
        <v>5537</v>
      </c>
      <c r="AL5538">
        <v>0.1954857538103062</v>
      </c>
      <c r="AN5538">
        <v>5537</v>
      </c>
      <c r="AO5538">
        <v>0.31373079925309022</v>
      </c>
    </row>
    <row r="5539" spans="31:41" x14ac:dyDescent="0.25">
      <c r="AE5539">
        <v>5538</v>
      </c>
      <c r="AF5539" s="1">
        <v>3.1589518752235479E-2</v>
      </c>
      <c r="AH5539">
        <v>5538</v>
      </c>
      <c r="AI5539">
        <v>2830.9639304347174</v>
      </c>
      <c r="AK5539">
        <v>5538</v>
      </c>
      <c r="AL5539">
        <v>0.22053221239540008</v>
      </c>
      <c r="AN5539">
        <v>5538</v>
      </c>
      <c r="AO5539">
        <v>0.47647110028289885</v>
      </c>
    </row>
    <row r="5540" spans="31:41" x14ac:dyDescent="0.25">
      <c r="AE5540">
        <v>5539</v>
      </c>
      <c r="AF5540" s="1">
        <v>3.1784417736165471E-2</v>
      </c>
      <c r="AH5540">
        <v>5539</v>
      </c>
      <c r="AI5540">
        <v>3440.0922860345499</v>
      </c>
      <c r="AK5540">
        <v>5539</v>
      </c>
      <c r="AL5540">
        <v>0.19552340662372719</v>
      </c>
      <c r="AN5540">
        <v>5539</v>
      </c>
      <c r="AO5540">
        <v>0.37520152251542543</v>
      </c>
    </row>
    <row r="5541" spans="31:41" x14ac:dyDescent="0.25">
      <c r="AE5541">
        <v>5540</v>
      </c>
      <c r="AF5541" s="1">
        <v>2.8661921099378596E-2</v>
      </c>
      <c r="AH5541">
        <v>5540</v>
      </c>
      <c r="AI5541">
        <v>3934.1690747768516</v>
      </c>
      <c r="AK5541">
        <v>5540</v>
      </c>
      <c r="AL5541">
        <v>0.19627311820392204</v>
      </c>
      <c r="AN5541">
        <v>5540</v>
      </c>
      <c r="AO5541">
        <v>0.39780075448480773</v>
      </c>
    </row>
    <row r="5542" spans="31:41" x14ac:dyDescent="0.25">
      <c r="AE5542">
        <v>5541</v>
      </c>
      <c r="AF5542" s="1">
        <v>2.888541746634643E-2</v>
      </c>
      <c r="AH5542">
        <v>5541</v>
      </c>
      <c r="AI5542">
        <v>773.922726656245</v>
      </c>
      <c r="AK5542">
        <v>5541</v>
      </c>
      <c r="AL5542">
        <v>0.24419571139950441</v>
      </c>
      <c r="AN5542">
        <v>5541</v>
      </c>
      <c r="AO5542">
        <v>0.43248463526249581</v>
      </c>
    </row>
    <row r="5543" spans="31:41" x14ac:dyDescent="0.25">
      <c r="AE5543">
        <v>5542</v>
      </c>
      <c r="AF5543" s="1">
        <v>3.3540789903863777E-2</v>
      </c>
      <c r="AH5543">
        <v>5542</v>
      </c>
      <c r="AI5543">
        <v>1691.1104240240477</v>
      </c>
      <c r="AK5543">
        <v>5542</v>
      </c>
      <c r="AL5543">
        <v>0.20971869598620155</v>
      </c>
      <c r="AN5543">
        <v>5542</v>
      </c>
      <c r="AO5543">
        <v>0.31600752646970465</v>
      </c>
    </row>
    <row r="5544" spans="31:41" x14ac:dyDescent="0.25">
      <c r="AE5544">
        <v>5543</v>
      </c>
      <c r="AF5544" s="1">
        <v>3.6739838911487688E-2</v>
      </c>
      <c r="AH5544">
        <v>5543</v>
      </c>
      <c r="AI5544">
        <v>4402.439869636888</v>
      </c>
      <c r="AK5544">
        <v>5543</v>
      </c>
      <c r="AL5544">
        <v>0.18790292280734819</v>
      </c>
      <c r="AN5544">
        <v>5543</v>
      </c>
      <c r="AO5544">
        <v>0.40553002753989092</v>
      </c>
    </row>
    <row r="5545" spans="31:41" x14ac:dyDescent="0.25">
      <c r="AE5545">
        <v>5544</v>
      </c>
      <c r="AF5545" s="1">
        <v>2.9104125641084E-2</v>
      </c>
      <c r="AH5545">
        <v>5544</v>
      </c>
      <c r="AI5545">
        <v>3792.1296956705742</v>
      </c>
      <c r="AK5545">
        <v>5544</v>
      </c>
      <c r="AL5545">
        <v>0.21414087092999229</v>
      </c>
      <c r="AN5545">
        <v>5544</v>
      </c>
      <c r="AO5545">
        <v>0.43534985924443342</v>
      </c>
    </row>
    <row r="5546" spans="31:41" x14ac:dyDescent="0.25">
      <c r="AE5546">
        <v>5545</v>
      </c>
      <c r="AF5546" s="1">
        <v>2.6395298043800919E-2</v>
      </c>
      <c r="AH5546">
        <v>5545</v>
      </c>
      <c r="AI5546">
        <v>103471.82055207566</v>
      </c>
      <c r="AK5546">
        <v>5545</v>
      </c>
      <c r="AL5546">
        <v>0.24957705041421938</v>
      </c>
      <c r="AN5546">
        <v>5545</v>
      </c>
      <c r="AO5546">
        <v>0.37755922725313018</v>
      </c>
    </row>
    <row r="5547" spans="31:41" x14ac:dyDescent="0.25">
      <c r="AE5547">
        <v>5546</v>
      </c>
      <c r="AF5547" s="1">
        <v>2.5509239111246806E-2</v>
      </c>
      <c r="AH5547">
        <v>5546</v>
      </c>
      <c r="AI5547">
        <v>56834.7501898142</v>
      </c>
      <c r="AK5547">
        <v>5546</v>
      </c>
      <c r="AL5547">
        <v>0.17042946782562182</v>
      </c>
      <c r="AN5547">
        <v>5546</v>
      </c>
      <c r="AO5547">
        <v>0.35684215905244554</v>
      </c>
    </row>
    <row r="5548" spans="31:41" x14ac:dyDescent="0.25">
      <c r="AE5548">
        <v>5547</v>
      </c>
      <c r="AF5548" s="1">
        <v>3.2426965166795885E-2</v>
      </c>
      <c r="AH5548">
        <v>5547</v>
      </c>
      <c r="AI5548">
        <v>911.64324258019769</v>
      </c>
      <c r="AK5548">
        <v>5547</v>
      </c>
      <c r="AL5548">
        <v>0.21680830385575972</v>
      </c>
      <c r="AN5548">
        <v>5547</v>
      </c>
      <c r="AO5548">
        <v>0.33175667962016508</v>
      </c>
    </row>
    <row r="5549" spans="31:41" x14ac:dyDescent="0.25">
      <c r="AE5549">
        <v>5548</v>
      </c>
      <c r="AF5549" s="1">
        <v>2.9543606064819317E-2</v>
      </c>
      <c r="AH5549">
        <v>5548</v>
      </c>
      <c r="AI5549">
        <v>960.93693700960239</v>
      </c>
      <c r="AK5549">
        <v>5548</v>
      </c>
      <c r="AL5549">
        <v>0.20501442908775283</v>
      </c>
      <c r="AN5549">
        <v>5548</v>
      </c>
      <c r="AO5549">
        <v>0.37032205249510552</v>
      </c>
    </row>
    <row r="5550" spans="31:41" x14ac:dyDescent="0.25">
      <c r="AE5550">
        <v>5549</v>
      </c>
      <c r="AF5550" s="1">
        <v>3.4196663130311888E-2</v>
      </c>
      <c r="AH5550">
        <v>5549</v>
      </c>
      <c r="AI5550">
        <v>9486.510267641841</v>
      </c>
      <c r="AK5550">
        <v>5549</v>
      </c>
      <c r="AL5550">
        <v>0.12912253581458777</v>
      </c>
      <c r="AN5550">
        <v>5549</v>
      </c>
      <c r="AO5550">
        <v>0.35381010761331183</v>
      </c>
    </row>
    <row r="5551" spans="31:41" x14ac:dyDescent="0.25">
      <c r="AE5551">
        <v>5550</v>
      </c>
      <c r="AF5551" s="1">
        <v>3.1237562358862769E-2</v>
      </c>
      <c r="AH5551">
        <v>5550</v>
      </c>
      <c r="AI5551">
        <v>17987.767103383278</v>
      </c>
      <c r="AK5551">
        <v>5550</v>
      </c>
      <c r="AL5551">
        <v>0.19928349628687317</v>
      </c>
      <c r="AN5551">
        <v>5550</v>
      </c>
      <c r="AO5551">
        <v>0.47899461123784548</v>
      </c>
    </row>
    <row r="5552" spans="31:41" x14ac:dyDescent="0.25">
      <c r="AE5552">
        <v>5551</v>
      </c>
      <c r="AF5552" s="1">
        <v>2.5245789706116462E-2</v>
      </c>
      <c r="AH5552">
        <v>5551</v>
      </c>
      <c r="AI5552">
        <v>6159.1346095140325</v>
      </c>
      <c r="AK5552">
        <v>5551</v>
      </c>
      <c r="AL5552">
        <v>0.13841570771392356</v>
      </c>
      <c r="AN5552">
        <v>5551</v>
      </c>
      <c r="AO5552">
        <v>0.41248584075905459</v>
      </c>
    </row>
    <row r="5553" spans="31:41" x14ac:dyDescent="0.25">
      <c r="AE5553">
        <v>5552</v>
      </c>
      <c r="AF5553" s="1">
        <v>3.0080727659826056E-2</v>
      </c>
      <c r="AH5553">
        <v>5552</v>
      </c>
      <c r="AI5553">
        <v>1986.9901662954496</v>
      </c>
      <c r="AK5553">
        <v>5552</v>
      </c>
      <c r="AL5553">
        <v>0.17165719424572853</v>
      </c>
      <c r="AN5553">
        <v>5552</v>
      </c>
      <c r="AO5553">
        <v>0.38469910580402716</v>
      </c>
    </row>
    <row r="5554" spans="31:41" x14ac:dyDescent="0.25">
      <c r="AE5554">
        <v>5553</v>
      </c>
      <c r="AF5554" s="1">
        <v>2.3541827825954265E-2</v>
      </c>
      <c r="AH5554">
        <v>5553</v>
      </c>
      <c r="AI5554">
        <v>3313.2364844764957</v>
      </c>
      <c r="AK5554">
        <v>5553</v>
      </c>
      <c r="AL5554">
        <v>0.2038588503436409</v>
      </c>
      <c r="AN5554">
        <v>5553</v>
      </c>
      <c r="AO5554">
        <v>0.34891146533595846</v>
      </c>
    </row>
    <row r="5555" spans="31:41" x14ac:dyDescent="0.25">
      <c r="AE5555">
        <v>5554</v>
      </c>
      <c r="AF5555" s="1">
        <v>3.0545330795198611E-2</v>
      </c>
      <c r="AH5555">
        <v>5554</v>
      </c>
      <c r="AI5555">
        <v>2682.7027427050284</v>
      </c>
      <c r="AK5555">
        <v>5554</v>
      </c>
      <c r="AL5555">
        <v>0.17802154566175551</v>
      </c>
      <c r="AN5555">
        <v>5554</v>
      </c>
      <c r="AO5555">
        <v>0.35606752442726763</v>
      </c>
    </row>
    <row r="5556" spans="31:41" x14ac:dyDescent="0.25">
      <c r="AE5556">
        <v>5555</v>
      </c>
      <c r="AF5556" s="1">
        <v>3.0968202352646523E-2</v>
      </c>
      <c r="AH5556">
        <v>5555</v>
      </c>
      <c r="AI5556">
        <v>7244.6032361029229</v>
      </c>
      <c r="AK5556">
        <v>5555</v>
      </c>
      <c r="AL5556">
        <v>0.21118019806253166</v>
      </c>
      <c r="AN5556">
        <v>5555</v>
      </c>
      <c r="AO5556">
        <v>0.36845098110515184</v>
      </c>
    </row>
    <row r="5557" spans="31:41" x14ac:dyDescent="0.25">
      <c r="AE5557">
        <v>5556</v>
      </c>
      <c r="AF5557" s="1">
        <v>3.1741808781069913E-2</v>
      </c>
      <c r="AH5557">
        <v>5556</v>
      </c>
      <c r="AI5557">
        <v>30806.273251678675</v>
      </c>
      <c r="AK5557">
        <v>5556</v>
      </c>
      <c r="AL5557">
        <v>0.25814164419301616</v>
      </c>
      <c r="AN5557">
        <v>5556</v>
      </c>
      <c r="AO5557">
        <v>0.47030889545002019</v>
      </c>
    </row>
    <row r="5558" spans="31:41" x14ac:dyDescent="0.25">
      <c r="AE5558">
        <v>5557</v>
      </c>
      <c r="AF5558" s="1">
        <v>3.0656789738393586E-2</v>
      </c>
      <c r="AH5558">
        <v>5557</v>
      </c>
      <c r="AI5558">
        <v>6276.1649098756134</v>
      </c>
      <c r="AK5558">
        <v>5557</v>
      </c>
      <c r="AL5558">
        <v>0.18573008198197027</v>
      </c>
      <c r="AN5558">
        <v>5557</v>
      </c>
      <c r="AO5558">
        <v>0.36613504083043102</v>
      </c>
    </row>
    <row r="5559" spans="31:41" x14ac:dyDescent="0.25">
      <c r="AE5559">
        <v>5558</v>
      </c>
      <c r="AF5559" s="1">
        <v>2.9671452073880333E-2</v>
      </c>
      <c r="AH5559">
        <v>5558</v>
      </c>
      <c r="AI5559">
        <v>15139.29879403859</v>
      </c>
      <c r="AK5559">
        <v>5558</v>
      </c>
      <c r="AL5559">
        <v>0.21842639826770865</v>
      </c>
      <c r="AN5559">
        <v>5558</v>
      </c>
      <c r="AO5559">
        <v>0.39875004817603377</v>
      </c>
    </row>
    <row r="5560" spans="31:41" x14ac:dyDescent="0.25">
      <c r="AE5560">
        <v>5559</v>
      </c>
      <c r="AF5560" s="1">
        <v>2.7331453443913079E-2</v>
      </c>
      <c r="AH5560">
        <v>5559</v>
      </c>
      <c r="AI5560">
        <v>2485.5108614151432</v>
      </c>
      <c r="AK5560">
        <v>5559</v>
      </c>
      <c r="AL5560">
        <v>0.30785284113046874</v>
      </c>
      <c r="AN5560">
        <v>5559</v>
      </c>
      <c r="AO5560">
        <v>0.46340459901127723</v>
      </c>
    </row>
    <row r="5561" spans="31:41" x14ac:dyDescent="0.25">
      <c r="AE5561">
        <v>5560</v>
      </c>
      <c r="AF5561" s="1">
        <v>3.1806450312455992E-2</v>
      </c>
      <c r="AH5561">
        <v>5560</v>
      </c>
      <c r="AI5561">
        <v>622.52011643502078</v>
      </c>
      <c r="AK5561">
        <v>5560</v>
      </c>
      <c r="AL5561">
        <v>0.21412650547377632</v>
      </c>
      <c r="AN5561">
        <v>5560</v>
      </c>
      <c r="AO5561">
        <v>0.4412731129348933</v>
      </c>
    </row>
    <row r="5562" spans="31:41" x14ac:dyDescent="0.25">
      <c r="AE5562">
        <v>5561</v>
      </c>
      <c r="AF5562" s="1">
        <v>2.6513588018674428E-2</v>
      </c>
      <c r="AH5562">
        <v>5561</v>
      </c>
      <c r="AI5562">
        <v>1354.5360567286257</v>
      </c>
      <c r="AK5562">
        <v>5561</v>
      </c>
      <c r="AL5562">
        <v>0.11864065565693688</v>
      </c>
      <c r="AN5562">
        <v>5561</v>
      </c>
      <c r="AO5562">
        <v>0.38130757576673163</v>
      </c>
    </row>
    <row r="5563" spans="31:41" x14ac:dyDescent="0.25">
      <c r="AE5563">
        <v>5562</v>
      </c>
      <c r="AF5563" s="1">
        <v>3.2463725345986516E-2</v>
      </c>
      <c r="AH5563">
        <v>5562</v>
      </c>
      <c r="AI5563">
        <v>4191.6230092894466</v>
      </c>
      <c r="AK5563">
        <v>5562</v>
      </c>
      <c r="AL5563">
        <v>0.15603480462910546</v>
      </c>
      <c r="AN5563">
        <v>5562</v>
      </c>
      <c r="AO5563">
        <v>0.48019934553452842</v>
      </c>
    </row>
    <row r="5564" spans="31:41" x14ac:dyDescent="0.25">
      <c r="AE5564">
        <v>5563</v>
      </c>
      <c r="AF5564" s="1">
        <v>2.8334697518040741E-2</v>
      </c>
      <c r="AH5564">
        <v>5563</v>
      </c>
      <c r="AI5564">
        <v>2243.5248561050885</v>
      </c>
      <c r="AK5564">
        <v>5563</v>
      </c>
      <c r="AL5564">
        <v>0.11544952578661022</v>
      </c>
      <c r="AN5564">
        <v>5563</v>
      </c>
      <c r="AO5564">
        <v>0.39375454512051911</v>
      </c>
    </row>
    <row r="5565" spans="31:41" x14ac:dyDescent="0.25">
      <c r="AE5565">
        <v>5564</v>
      </c>
      <c r="AF5565" s="1">
        <v>3.1793316910723624E-2</v>
      </c>
      <c r="AH5565">
        <v>5564</v>
      </c>
      <c r="AI5565">
        <v>2657.0152581920679</v>
      </c>
      <c r="AK5565">
        <v>5564</v>
      </c>
      <c r="AL5565">
        <v>0.13484041163014038</v>
      </c>
      <c r="AN5565">
        <v>5564</v>
      </c>
      <c r="AO5565">
        <v>0.37566287490751799</v>
      </c>
    </row>
    <row r="5566" spans="31:41" x14ac:dyDescent="0.25">
      <c r="AE5566">
        <v>5565</v>
      </c>
      <c r="AF5566" s="1">
        <v>3.1369230399918457E-2</v>
      </c>
      <c r="AH5566">
        <v>5565</v>
      </c>
      <c r="AI5566">
        <v>4041.6858804594276</v>
      </c>
      <c r="AK5566">
        <v>5565</v>
      </c>
      <c r="AL5566">
        <v>0.15339595129310002</v>
      </c>
      <c r="AN5566">
        <v>5565</v>
      </c>
      <c r="AO5566">
        <v>0.47177891801013633</v>
      </c>
    </row>
    <row r="5567" spans="31:41" x14ac:dyDescent="0.25">
      <c r="AE5567">
        <v>5566</v>
      </c>
      <c r="AF5567" s="1">
        <v>3.1969760015279736E-2</v>
      </c>
      <c r="AH5567">
        <v>5566</v>
      </c>
      <c r="AI5567">
        <v>3463.7955257878389</v>
      </c>
      <c r="AK5567">
        <v>5566</v>
      </c>
      <c r="AL5567">
        <v>0.16846644722052048</v>
      </c>
      <c r="AN5567">
        <v>5566</v>
      </c>
      <c r="AO5567">
        <v>0.40954381067243417</v>
      </c>
    </row>
    <row r="5568" spans="31:41" x14ac:dyDescent="0.25">
      <c r="AE5568">
        <v>5567</v>
      </c>
      <c r="AF5568" s="1">
        <v>2.9958543072306387E-2</v>
      </c>
      <c r="AH5568">
        <v>5567</v>
      </c>
      <c r="AI5568">
        <v>17613.759103530057</v>
      </c>
      <c r="AK5568">
        <v>5567</v>
      </c>
      <c r="AL5568">
        <v>0.21176603827669199</v>
      </c>
      <c r="AN5568">
        <v>5567</v>
      </c>
      <c r="AO5568">
        <v>0.4414932391544748</v>
      </c>
    </row>
    <row r="5569" spans="31:41" x14ac:dyDescent="0.25">
      <c r="AE5569">
        <v>5568</v>
      </c>
      <c r="AF5569" s="1">
        <v>2.8584266115701862E-2</v>
      </c>
      <c r="AH5569">
        <v>5568</v>
      </c>
      <c r="AI5569">
        <v>4571.0521938855736</v>
      </c>
      <c r="AK5569">
        <v>5568</v>
      </c>
      <c r="AL5569">
        <v>0.19840028437069776</v>
      </c>
      <c r="AN5569">
        <v>5568</v>
      </c>
      <c r="AO5569">
        <v>0.31394570683771272</v>
      </c>
    </row>
    <row r="5570" spans="31:41" x14ac:dyDescent="0.25">
      <c r="AE5570">
        <v>5569</v>
      </c>
      <c r="AF5570" s="1">
        <v>2.9328250175784776E-2</v>
      </c>
      <c r="AH5570">
        <v>5569</v>
      </c>
      <c r="AI5570">
        <v>4447.4133890586754</v>
      </c>
      <c r="AK5570">
        <v>5569</v>
      </c>
      <c r="AL5570">
        <v>0.17430287145510207</v>
      </c>
      <c r="AN5570">
        <v>5569</v>
      </c>
      <c r="AO5570">
        <v>0.32973626566112529</v>
      </c>
    </row>
    <row r="5571" spans="31:41" x14ac:dyDescent="0.25">
      <c r="AE5571">
        <v>5570</v>
      </c>
      <c r="AF5571" s="1">
        <v>3.1125258960752689E-2</v>
      </c>
      <c r="AH5571">
        <v>5570</v>
      </c>
      <c r="AI5571">
        <v>17966.995725668337</v>
      </c>
      <c r="AK5571">
        <v>5570</v>
      </c>
      <c r="AL5571">
        <v>0.17533476277544863</v>
      </c>
      <c r="AN5571">
        <v>5570</v>
      </c>
      <c r="AO5571">
        <v>0.38258629759626944</v>
      </c>
    </row>
    <row r="5572" spans="31:41" x14ac:dyDescent="0.25">
      <c r="AE5572">
        <v>5571</v>
      </c>
      <c r="AF5572" s="1">
        <v>2.9334284090988705E-2</v>
      </c>
      <c r="AH5572">
        <v>5571</v>
      </c>
      <c r="AI5572">
        <v>3196.3099383818935</v>
      </c>
      <c r="AK5572">
        <v>5571</v>
      </c>
      <c r="AL5572">
        <v>0.21205661985199553</v>
      </c>
      <c r="AN5572">
        <v>5571</v>
      </c>
      <c r="AO5572">
        <v>0.4404967208051197</v>
      </c>
    </row>
    <row r="5573" spans="31:41" x14ac:dyDescent="0.25">
      <c r="AE5573">
        <v>5572</v>
      </c>
      <c r="AF5573" s="1">
        <v>2.8954918949263497E-2</v>
      </c>
      <c r="AH5573">
        <v>5572</v>
      </c>
      <c r="AI5573">
        <v>2173.8727712408695</v>
      </c>
      <c r="AK5573">
        <v>5572</v>
      </c>
      <c r="AL5573">
        <v>0.22096643644965505</v>
      </c>
      <c r="AN5573">
        <v>5572</v>
      </c>
      <c r="AO5573">
        <v>0.38590435293522873</v>
      </c>
    </row>
    <row r="5574" spans="31:41" x14ac:dyDescent="0.25">
      <c r="AE5574">
        <v>5573</v>
      </c>
      <c r="AF5574" s="1">
        <v>2.6124722926156307E-2</v>
      </c>
      <c r="AH5574">
        <v>5573</v>
      </c>
      <c r="AI5574">
        <v>26841.918478465595</v>
      </c>
      <c r="AK5574">
        <v>5573</v>
      </c>
      <c r="AL5574">
        <v>0.22951858590828703</v>
      </c>
      <c r="AN5574">
        <v>5573</v>
      </c>
      <c r="AO5574">
        <v>0.40408782207544286</v>
      </c>
    </row>
    <row r="5575" spans="31:41" x14ac:dyDescent="0.25">
      <c r="AE5575">
        <v>5574</v>
      </c>
      <c r="AF5575" s="1">
        <v>3.4026173036288743E-2</v>
      </c>
      <c r="AH5575">
        <v>5574</v>
      </c>
      <c r="AI5575">
        <v>497.07092853824992</v>
      </c>
      <c r="AK5575">
        <v>5574</v>
      </c>
      <c r="AL5575">
        <v>0.23092755306649826</v>
      </c>
      <c r="AN5575">
        <v>5574</v>
      </c>
      <c r="AO5575">
        <v>0.3610521366050129</v>
      </c>
    </row>
    <row r="5576" spans="31:41" x14ac:dyDescent="0.25">
      <c r="AE5576">
        <v>5575</v>
      </c>
      <c r="AF5576" s="1">
        <v>2.4897148937516711E-2</v>
      </c>
      <c r="AH5576">
        <v>5575</v>
      </c>
      <c r="AI5576">
        <v>13633.686573103001</v>
      </c>
      <c r="AK5576">
        <v>5575</v>
      </c>
      <c r="AL5576">
        <v>0.21826228514956569</v>
      </c>
      <c r="AN5576">
        <v>5575</v>
      </c>
      <c r="AO5576">
        <v>0.35277360435373883</v>
      </c>
    </row>
    <row r="5577" spans="31:41" x14ac:dyDescent="0.25">
      <c r="AE5577">
        <v>5576</v>
      </c>
      <c r="AF5577" s="1">
        <v>2.973159965611627E-2</v>
      </c>
      <c r="AH5577">
        <v>5576</v>
      </c>
      <c r="AI5577">
        <v>10755.054948743295</v>
      </c>
      <c r="AK5577">
        <v>5576</v>
      </c>
      <c r="AL5577">
        <v>0.2141258986160493</v>
      </c>
      <c r="AN5577">
        <v>5576</v>
      </c>
      <c r="AO5577">
        <v>0.39895855740057795</v>
      </c>
    </row>
    <row r="5578" spans="31:41" x14ac:dyDescent="0.25">
      <c r="AE5578">
        <v>5577</v>
      </c>
      <c r="AF5578" s="1">
        <v>3.497147153716007E-2</v>
      </c>
      <c r="AH5578">
        <v>5577</v>
      </c>
      <c r="AI5578">
        <v>2395.3868279583094</v>
      </c>
      <c r="AK5578">
        <v>5577</v>
      </c>
      <c r="AL5578">
        <v>9.0375119005348115E-2</v>
      </c>
      <c r="AN5578">
        <v>5577</v>
      </c>
      <c r="AO5578">
        <v>0.38627188600216261</v>
      </c>
    </row>
    <row r="5579" spans="31:41" x14ac:dyDescent="0.25">
      <c r="AE5579">
        <v>5578</v>
      </c>
      <c r="AF5579" s="1">
        <v>3.1928153315461616E-2</v>
      </c>
      <c r="AH5579">
        <v>5578</v>
      </c>
      <c r="AI5579">
        <v>5823.538499721757</v>
      </c>
      <c r="AK5579">
        <v>5578</v>
      </c>
      <c r="AL5579">
        <v>0.20747007255674987</v>
      </c>
      <c r="AN5579">
        <v>5578</v>
      </c>
      <c r="AO5579">
        <v>0.41319486819061668</v>
      </c>
    </row>
    <row r="5580" spans="31:41" x14ac:dyDescent="0.25">
      <c r="AE5580">
        <v>5579</v>
      </c>
      <c r="AF5580" s="1">
        <v>3.2666369699773101E-2</v>
      </c>
      <c r="AH5580">
        <v>5579</v>
      </c>
      <c r="AI5580">
        <v>811.35222091392757</v>
      </c>
      <c r="AK5580">
        <v>5579</v>
      </c>
      <c r="AL5580">
        <v>0.20644773962117491</v>
      </c>
      <c r="AN5580">
        <v>5579</v>
      </c>
      <c r="AO5580">
        <v>0.43591483389913738</v>
      </c>
    </row>
    <row r="5581" spans="31:41" x14ac:dyDescent="0.25">
      <c r="AE5581">
        <v>5580</v>
      </c>
      <c r="AF5581" s="1">
        <v>3.1117518598164251E-2</v>
      </c>
      <c r="AH5581">
        <v>5580</v>
      </c>
      <c r="AI5581">
        <v>1671.0039695205037</v>
      </c>
      <c r="AK5581">
        <v>5580</v>
      </c>
      <c r="AL5581">
        <v>0.1478308806005845</v>
      </c>
      <c r="AN5581">
        <v>5580</v>
      </c>
      <c r="AO5581">
        <v>0.49579555581817836</v>
      </c>
    </row>
    <row r="5582" spans="31:41" x14ac:dyDescent="0.25">
      <c r="AE5582">
        <v>5581</v>
      </c>
      <c r="AF5582" s="1">
        <v>2.9176668856435439E-2</v>
      </c>
      <c r="AH5582">
        <v>5581</v>
      </c>
      <c r="AI5582">
        <v>2037.7042415418478</v>
      </c>
      <c r="AK5582">
        <v>5581</v>
      </c>
      <c r="AL5582">
        <v>0.29123058390956941</v>
      </c>
      <c r="AN5582">
        <v>5581</v>
      </c>
      <c r="AO5582">
        <v>0.31522870328111408</v>
      </c>
    </row>
    <row r="5583" spans="31:41" x14ac:dyDescent="0.25">
      <c r="AE5583">
        <v>5582</v>
      </c>
      <c r="AF5583" s="1">
        <v>2.3748523561704538E-2</v>
      </c>
      <c r="AH5583">
        <v>5582</v>
      </c>
      <c r="AI5583">
        <v>2624.4908582009757</v>
      </c>
      <c r="AK5583">
        <v>5582</v>
      </c>
      <c r="AL5583">
        <v>0.23664065884585184</v>
      </c>
      <c r="AN5583">
        <v>5582</v>
      </c>
      <c r="AO5583">
        <v>0.3770598526017937</v>
      </c>
    </row>
    <row r="5584" spans="31:41" x14ac:dyDescent="0.25">
      <c r="AE5584">
        <v>5583</v>
      </c>
      <c r="AF5584" s="1">
        <v>3.075967276655156E-2</v>
      </c>
      <c r="AH5584">
        <v>5583</v>
      </c>
      <c r="AI5584">
        <v>22087.462510973593</v>
      </c>
      <c r="AK5584">
        <v>5583</v>
      </c>
      <c r="AL5584">
        <v>0.14341495214498168</v>
      </c>
      <c r="AN5584">
        <v>5583</v>
      </c>
      <c r="AO5584">
        <v>0.35305133099601999</v>
      </c>
    </row>
    <row r="5585" spans="31:41" x14ac:dyDescent="0.25">
      <c r="AE5585">
        <v>5584</v>
      </c>
      <c r="AF5585" s="1">
        <v>2.746111761951564E-2</v>
      </c>
      <c r="AH5585">
        <v>5584</v>
      </c>
      <c r="AI5585">
        <v>10030.729040260501</v>
      </c>
      <c r="AK5585">
        <v>5584</v>
      </c>
      <c r="AL5585">
        <v>0.21287056703968546</v>
      </c>
      <c r="AN5585">
        <v>5584</v>
      </c>
      <c r="AO5585">
        <v>0.40521912192672144</v>
      </c>
    </row>
    <row r="5586" spans="31:41" x14ac:dyDescent="0.25">
      <c r="AE5586">
        <v>5585</v>
      </c>
      <c r="AF5586" s="1">
        <v>3.43230715957068E-2</v>
      </c>
      <c r="AH5586">
        <v>5585</v>
      </c>
      <c r="AI5586">
        <v>3026.0154453763707</v>
      </c>
      <c r="AK5586">
        <v>5585</v>
      </c>
      <c r="AL5586">
        <v>0.19747396397356656</v>
      </c>
      <c r="AN5586">
        <v>5585</v>
      </c>
      <c r="AO5586">
        <v>0.40619084014206996</v>
      </c>
    </row>
    <row r="5587" spans="31:41" x14ac:dyDescent="0.25">
      <c r="AE5587">
        <v>5586</v>
      </c>
      <c r="AF5587" s="1">
        <v>2.9203052062584112E-2</v>
      </c>
      <c r="AH5587">
        <v>5586</v>
      </c>
      <c r="AI5587">
        <v>2829.5457603290492</v>
      </c>
      <c r="AK5587">
        <v>5586</v>
      </c>
      <c r="AL5587">
        <v>0.15707714955051144</v>
      </c>
      <c r="AN5587">
        <v>5586</v>
      </c>
      <c r="AO5587">
        <v>0.41419346839181653</v>
      </c>
    </row>
    <row r="5588" spans="31:41" x14ac:dyDescent="0.25">
      <c r="AE5588">
        <v>5587</v>
      </c>
      <c r="AF5588" s="1">
        <v>2.9773273042510873E-2</v>
      </c>
      <c r="AH5588">
        <v>5587</v>
      </c>
      <c r="AI5588">
        <v>8570.0354734249449</v>
      </c>
      <c r="AK5588">
        <v>5587</v>
      </c>
      <c r="AL5588">
        <v>0.14025683489885118</v>
      </c>
      <c r="AN5588">
        <v>5587</v>
      </c>
      <c r="AO5588">
        <v>0.42373507514537212</v>
      </c>
    </row>
    <row r="5589" spans="31:41" x14ac:dyDescent="0.25">
      <c r="AE5589">
        <v>5588</v>
      </c>
      <c r="AF5589" s="1">
        <v>3.3395804991033895E-2</v>
      </c>
      <c r="AH5589">
        <v>5588</v>
      </c>
      <c r="AI5589">
        <v>1540.719554032662</v>
      </c>
      <c r="AK5589">
        <v>5588</v>
      </c>
      <c r="AL5589">
        <v>0.17341761452911233</v>
      </c>
      <c r="AN5589">
        <v>5588</v>
      </c>
      <c r="AO5589">
        <v>0.3445460423170833</v>
      </c>
    </row>
    <row r="5590" spans="31:41" x14ac:dyDescent="0.25">
      <c r="AE5590">
        <v>5589</v>
      </c>
      <c r="AF5590" s="1">
        <v>3.1134081415242321E-2</v>
      </c>
      <c r="AH5590">
        <v>5589</v>
      </c>
      <c r="AI5590">
        <v>14217.07295881026</v>
      </c>
      <c r="AK5590">
        <v>5589</v>
      </c>
      <c r="AL5590">
        <v>0.23880231673993177</v>
      </c>
      <c r="AN5590">
        <v>5589</v>
      </c>
      <c r="AO5590">
        <v>0.38851542040464054</v>
      </c>
    </row>
    <row r="5591" spans="31:41" x14ac:dyDescent="0.25">
      <c r="AE5591">
        <v>5590</v>
      </c>
      <c r="AF5591" s="1">
        <v>2.7196176698796926E-2</v>
      </c>
      <c r="AH5591">
        <v>5590</v>
      </c>
      <c r="AI5591">
        <v>8448.4903820992895</v>
      </c>
      <c r="AK5591">
        <v>5590</v>
      </c>
      <c r="AL5591">
        <v>0.20846125533175883</v>
      </c>
      <c r="AN5591">
        <v>5590</v>
      </c>
      <c r="AO5591">
        <v>0.34673400189411013</v>
      </c>
    </row>
    <row r="5592" spans="31:41" x14ac:dyDescent="0.25">
      <c r="AE5592">
        <v>5591</v>
      </c>
      <c r="AF5592" s="1">
        <v>3.4401449290359709E-2</v>
      </c>
      <c r="AH5592">
        <v>5591</v>
      </c>
      <c r="AI5592">
        <v>5545.4272657723077</v>
      </c>
      <c r="AK5592">
        <v>5591</v>
      </c>
      <c r="AL5592">
        <v>0.21588156493417243</v>
      </c>
      <c r="AN5592">
        <v>5591</v>
      </c>
      <c r="AO5592">
        <v>0.37139226742320774</v>
      </c>
    </row>
    <row r="5593" spans="31:41" x14ac:dyDescent="0.25">
      <c r="AE5593">
        <v>5592</v>
      </c>
      <c r="AF5593" s="1">
        <v>3.0676045575179556E-2</v>
      </c>
      <c r="AH5593">
        <v>5592</v>
      </c>
      <c r="AI5593">
        <v>3723.4640462570728</v>
      </c>
      <c r="AK5593">
        <v>5592</v>
      </c>
      <c r="AL5593">
        <v>0.19362353498896201</v>
      </c>
      <c r="AN5593">
        <v>5592</v>
      </c>
      <c r="AO5593">
        <v>0.47353904111215184</v>
      </c>
    </row>
    <row r="5594" spans="31:41" x14ac:dyDescent="0.25">
      <c r="AE5594">
        <v>5593</v>
      </c>
      <c r="AF5594" s="1">
        <v>3.4634399572857744E-2</v>
      </c>
      <c r="AH5594">
        <v>5593</v>
      </c>
      <c r="AI5594">
        <v>1463.6497777691327</v>
      </c>
      <c r="AK5594">
        <v>5593</v>
      </c>
      <c r="AL5594">
        <v>0.25510772383135305</v>
      </c>
      <c r="AN5594">
        <v>5593</v>
      </c>
      <c r="AO5594">
        <v>0.43882418625007502</v>
      </c>
    </row>
    <row r="5595" spans="31:41" x14ac:dyDescent="0.25">
      <c r="AE5595">
        <v>5594</v>
      </c>
      <c r="AF5595" s="1">
        <v>2.4164934235761937E-2</v>
      </c>
      <c r="AH5595">
        <v>5594</v>
      </c>
      <c r="AI5595">
        <v>12738.324419898639</v>
      </c>
      <c r="AK5595">
        <v>5594</v>
      </c>
      <c r="AL5595">
        <v>8.9859506613505752E-2</v>
      </c>
      <c r="AN5595">
        <v>5594</v>
      </c>
      <c r="AO5595">
        <v>0.41944056346242198</v>
      </c>
    </row>
    <row r="5596" spans="31:41" x14ac:dyDescent="0.25">
      <c r="AE5596">
        <v>5595</v>
      </c>
      <c r="AF5596" s="1">
        <v>2.7051325142572802E-2</v>
      </c>
      <c r="AH5596">
        <v>5595</v>
      </c>
      <c r="AI5596">
        <v>8286.2649495445985</v>
      </c>
      <c r="AK5596">
        <v>5595</v>
      </c>
      <c r="AL5596">
        <v>0.22229821864268079</v>
      </c>
      <c r="AN5596">
        <v>5595</v>
      </c>
      <c r="AO5596">
        <v>0.35921386635528751</v>
      </c>
    </row>
    <row r="5597" spans="31:41" x14ac:dyDescent="0.25">
      <c r="AE5597">
        <v>5596</v>
      </c>
      <c r="AF5597" s="1">
        <v>2.1267159006887137E-2</v>
      </c>
      <c r="AH5597">
        <v>5596</v>
      </c>
      <c r="AI5597">
        <v>7551.7012121579228</v>
      </c>
      <c r="AK5597">
        <v>5596</v>
      </c>
      <c r="AL5597">
        <v>0.13737405506039002</v>
      </c>
      <c r="AN5597">
        <v>5596</v>
      </c>
      <c r="AO5597">
        <v>0.42987648583620414</v>
      </c>
    </row>
    <row r="5598" spans="31:41" x14ac:dyDescent="0.25">
      <c r="AE5598">
        <v>5597</v>
      </c>
      <c r="AF5598" s="1">
        <v>2.9317941561876726E-2</v>
      </c>
      <c r="AH5598">
        <v>5597</v>
      </c>
      <c r="AI5598">
        <v>757.69728093406525</v>
      </c>
      <c r="AK5598">
        <v>5597</v>
      </c>
      <c r="AL5598">
        <v>0.22130097202637866</v>
      </c>
      <c r="AN5598">
        <v>5597</v>
      </c>
      <c r="AO5598">
        <v>0.39439299796972122</v>
      </c>
    </row>
    <row r="5599" spans="31:41" x14ac:dyDescent="0.25">
      <c r="AE5599">
        <v>5598</v>
      </c>
      <c r="AF5599" s="1">
        <v>3.125713771849159E-2</v>
      </c>
      <c r="AH5599">
        <v>5598</v>
      </c>
      <c r="AI5599">
        <v>3322.6961030614489</v>
      </c>
      <c r="AK5599">
        <v>5598</v>
      </c>
      <c r="AL5599">
        <v>0.26348513490660536</v>
      </c>
      <c r="AN5599">
        <v>5598</v>
      </c>
      <c r="AO5599">
        <v>0.347475073165536</v>
      </c>
    </row>
    <row r="5600" spans="31:41" x14ac:dyDescent="0.25">
      <c r="AE5600">
        <v>5599</v>
      </c>
      <c r="AF5600" s="1">
        <v>3.3643692582556062E-2</v>
      </c>
      <c r="AH5600">
        <v>5599</v>
      </c>
      <c r="AI5600">
        <v>1377.5027195441635</v>
      </c>
      <c r="AK5600">
        <v>5599</v>
      </c>
      <c r="AL5600">
        <v>0.16758249874136827</v>
      </c>
      <c r="AN5600">
        <v>5599</v>
      </c>
      <c r="AO5600">
        <v>0.47692437975343482</v>
      </c>
    </row>
    <row r="5601" spans="31:41" x14ac:dyDescent="0.25">
      <c r="AE5601">
        <v>5600</v>
      </c>
      <c r="AF5601" s="1">
        <v>2.9612106772581193E-2</v>
      </c>
      <c r="AH5601">
        <v>5600</v>
      </c>
      <c r="AI5601">
        <v>1087.6288961040034</v>
      </c>
      <c r="AK5601">
        <v>5600</v>
      </c>
      <c r="AL5601">
        <v>0.16696792902779561</v>
      </c>
      <c r="AN5601">
        <v>5600</v>
      </c>
      <c r="AO5601">
        <v>0.45013546674079119</v>
      </c>
    </row>
    <row r="5602" spans="31:41" x14ac:dyDescent="0.25">
      <c r="AE5602">
        <v>5601</v>
      </c>
      <c r="AF5602" s="1">
        <v>2.4575195664392702E-2</v>
      </c>
      <c r="AH5602">
        <v>5601</v>
      </c>
      <c r="AI5602">
        <v>1263.6650810766669</v>
      </c>
      <c r="AK5602">
        <v>5601</v>
      </c>
      <c r="AL5602">
        <v>0.26518385030229047</v>
      </c>
      <c r="AN5602">
        <v>5601</v>
      </c>
      <c r="AO5602">
        <v>0.44161244919396425</v>
      </c>
    </row>
    <row r="5603" spans="31:41" x14ac:dyDescent="0.25">
      <c r="AE5603">
        <v>5602</v>
      </c>
      <c r="AF5603" s="1">
        <v>2.910360223541697E-2</v>
      </c>
      <c r="AH5603">
        <v>5602</v>
      </c>
      <c r="AI5603">
        <v>1741.2440896344372</v>
      </c>
      <c r="AK5603">
        <v>5602</v>
      </c>
      <c r="AL5603">
        <v>0.19742932752128708</v>
      </c>
      <c r="AN5603">
        <v>5602</v>
      </c>
      <c r="AO5603">
        <v>0.39503971103992469</v>
      </c>
    </row>
    <row r="5604" spans="31:41" x14ac:dyDescent="0.25">
      <c r="AE5604">
        <v>5603</v>
      </c>
      <c r="AF5604" s="1">
        <v>3.378604775967653E-2</v>
      </c>
      <c r="AH5604">
        <v>5603</v>
      </c>
      <c r="AI5604">
        <v>4559.8845554584314</v>
      </c>
      <c r="AK5604">
        <v>5603</v>
      </c>
      <c r="AL5604">
        <v>0.18212227531862107</v>
      </c>
      <c r="AN5604">
        <v>5603</v>
      </c>
      <c r="AO5604">
        <v>0.39187751169568152</v>
      </c>
    </row>
    <row r="5605" spans="31:41" x14ac:dyDescent="0.25">
      <c r="AE5605">
        <v>5604</v>
      </c>
      <c r="AF5605" s="1">
        <v>3.3706728805457109E-2</v>
      </c>
      <c r="AH5605">
        <v>5604</v>
      </c>
      <c r="AI5605">
        <v>2425.8562217710532</v>
      </c>
      <c r="AK5605">
        <v>5604</v>
      </c>
      <c r="AL5605">
        <v>0.23262053297778573</v>
      </c>
      <c r="AN5605">
        <v>5604</v>
      </c>
      <c r="AO5605">
        <v>0.47740119423639993</v>
      </c>
    </row>
    <row r="5606" spans="31:41" x14ac:dyDescent="0.25">
      <c r="AE5606">
        <v>5605</v>
      </c>
      <c r="AF5606" s="1">
        <v>2.5233200443685044E-2</v>
      </c>
      <c r="AH5606">
        <v>5605</v>
      </c>
      <c r="AI5606">
        <v>12835.384114290793</v>
      </c>
      <c r="AK5606">
        <v>5605</v>
      </c>
      <c r="AL5606">
        <v>0.25016080771715749</v>
      </c>
      <c r="AN5606">
        <v>5605</v>
      </c>
      <c r="AO5606">
        <v>0.38001702396383663</v>
      </c>
    </row>
    <row r="5607" spans="31:41" x14ac:dyDescent="0.25">
      <c r="AE5607">
        <v>5606</v>
      </c>
      <c r="AF5607" s="1">
        <v>3.1577305803875744E-2</v>
      </c>
      <c r="AH5607">
        <v>5606</v>
      </c>
      <c r="AI5607">
        <v>10080.422048860686</v>
      </c>
      <c r="AK5607">
        <v>5606</v>
      </c>
      <c r="AL5607">
        <v>0.27725159625665069</v>
      </c>
      <c r="AN5607">
        <v>5606</v>
      </c>
      <c r="AO5607">
        <v>0.42260391720884621</v>
      </c>
    </row>
    <row r="5608" spans="31:41" x14ac:dyDescent="0.25">
      <c r="AE5608">
        <v>5607</v>
      </c>
      <c r="AF5608" s="1">
        <v>2.8648379668778645E-2</v>
      </c>
      <c r="AH5608">
        <v>5607</v>
      </c>
      <c r="AI5608">
        <v>14233.146496481613</v>
      </c>
      <c r="AK5608">
        <v>5607</v>
      </c>
      <c r="AL5608">
        <v>0.1541721825417918</v>
      </c>
      <c r="AN5608">
        <v>5607</v>
      </c>
      <c r="AO5608">
        <v>0.38221804078491139</v>
      </c>
    </row>
    <row r="5609" spans="31:41" x14ac:dyDescent="0.25">
      <c r="AE5609">
        <v>5608</v>
      </c>
      <c r="AF5609" s="1">
        <v>3.132167858291024E-2</v>
      </c>
      <c r="AH5609">
        <v>5608</v>
      </c>
      <c r="AI5609">
        <v>2517.3295293014085</v>
      </c>
      <c r="AK5609">
        <v>5608</v>
      </c>
      <c r="AL5609">
        <v>0.27452701302734023</v>
      </c>
      <c r="AN5609">
        <v>5608</v>
      </c>
      <c r="AO5609">
        <v>0.40008783046886059</v>
      </c>
    </row>
    <row r="5610" spans="31:41" x14ac:dyDescent="0.25">
      <c r="AE5610">
        <v>5609</v>
      </c>
      <c r="AF5610" s="1">
        <v>2.9580160563106306E-2</v>
      </c>
      <c r="AH5610">
        <v>5609</v>
      </c>
      <c r="AI5610">
        <v>12257.994701658554</v>
      </c>
      <c r="AK5610">
        <v>5609</v>
      </c>
      <c r="AL5610">
        <v>0.32693749053883669</v>
      </c>
      <c r="AN5610">
        <v>5609</v>
      </c>
      <c r="AO5610">
        <v>0.42528671588232897</v>
      </c>
    </row>
    <row r="5611" spans="31:41" x14ac:dyDescent="0.25">
      <c r="AE5611">
        <v>5610</v>
      </c>
      <c r="AF5611" s="1">
        <v>3.1285020820010612E-2</v>
      </c>
      <c r="AH5611">
        <v>5610</v>
      </c>
      <c r="AI5611">
        <v>20246.825479041927</v>
      </c>
      <c r="AK5611">
        <v>5610</v>
      </c>
      <c r="AL5611">
        <v>0.20012689622763227</v>
      </c>
      <c r="AN5611">
        <v>5610</v>
      </c>
      <c r="AO5611">
        <v>0.45043279796894192</v>
      </c>
    </row>
    <row r="5612" spans="31:41" x14ac:dyDescent="0.25">
      <c r="AE5612">
        <v>5611</v>
      </c>
      <c r="AF5612" s="1">
        <v>3.8408543108852555E-2</v>
      </c>
      <c r="AH5612">
        <v>5611</v>
      </c>
      <c r="AI5612">
        <v>1481.4502389438285</v>
      </c>
      <c r="AK5612">
        <v>5611</v>
      </c>
      <c r="AL5612">
        <v>0.21249170197943468</v>
      </c>
      <c r="AN5612">
        <v>5611</v>
      </c>
      <c r="AO5612">
        <v>0.46864591424035323</v>
      </c>
    </row>
    <row r="5613" spans="31:41" x14ac:dyDescent="0.25">
      <c r="AE5613">
        <v>5612</v>
      </c>
      <c r="AF5613" s="1">
        <v>3.2626235805005122E-2</v>
      </c>
      <c r="AH5613">
        <v>5612</v>
      </c>
      <c r="AI5613">
        <v>6503.5603880344897</v>
      </c>
      <c r="AK5613">
        <v>5612</v>
      </c>
      <c r="AL5613">
        <v>0.22540631860283977</v>
      </c>
      <c r="AN5613">
        <v>5612</v>
      </c>
      <c r="AO5613">
        <v>0.30008405455264325</v>
      </c>
    </row>
    <row r="5614" spans="31:41" x14ac:dyDescent="0.25">
      <c r="AE5614">
        <v>5613</v>
      </c>
      <c r="AF5614" s="1">
        <v>2.6826788236338439E-2</v>
      </c>
      <c r="AH5614">
        <v>5613</v>
      </c>
      <c r="AI5614">
        <v>4307.8925519644126</v>
      </c>
      <c r="AK5614">
        <v>5613</v>
      </c>
      <c r="AL5614">
        <v>0.23165292677947025</v>
      </c>
      <c r="AN5614">
        <v>5613</v>
      </c>
      <c r="AO5614">
        <v>0.37102301812547306</v>
      </c>
    </row>
    <row r="5615" spans="31:41" x14ac:dyDescent="0.25">
      <c r="AE5615">
        <v>5614</v>
      </c>
      <c r="AF5615" s="1">
        <v>3.2400002113104787E-2</v>
      </c>
      <c r="AH5615">
        <v>5614</v>
      </c>
      <c r="AI5615">
        <v>1839.6943499975232</v>
      </c>
      <c r="AK5615">
        <v>5614</v>
      </c>
      <c r="AL5615">
        <v>0.1962551147094222</v>
      </c>
      <c r="AN5615">
        <v>5614</v>
      </c>
      <c r="AO5615">
        <v>0.266357748414909</v>
      </c>
    </row>
    <row r="5616" spans="31:41" x14ac:dyDescent="0.25">
      <c r="AE5616">
        <v>5615</v>
      </c>
      <c r="AF5616" s="1">
        <v>3.2849589427125681E-2</v>
      </c>
      <c r="AH5616">
        <v>5615</v>
      </c>
      <c r="AI5616">
        <v>8645.1835034138767</v>
      </c>
      <c r="AK5616">
        <v>5615</v>
      </c>
      <c r="AL5616">
        <v>0.13690732895092758</v>
      </c>
      <c r="AN5616">
        <v>5615</v>
      </c>
      <c r="AO5616">
        <v>0.41764784299549107</v>
      </c>
    </row>
    <row r="5617" spans="31:41" x14ac:dyDescent="0.25">
      <c r="AE5617">
        <v>5616</v>
      </c>
      <c r="AF5617" s="1">
        <v>3.1105090571918792E-2</v>
      </c>
      <c r="AH5617">
        <v>5616</v>
      </c>
      <c r="AI5617">
        <v>37362.250299857675</v>
      </c>
      <c r="AK5617">
        <v>5616</v>
      </c>
      <c r="AL5617">
        <v>0.26112359931994161</v>
      </c>
      <c r="AN5617">
        <v>5616</v>
      </c>
      <c r="AO5617">
        <v>0.38702401754193716</v>
      </c>
    </row>
    <row r="5618" spans="31:41" x14ac:dyDescent="0.25">
      <c r="AE5618">
        <v>5617</v>
      </c>
      <c r="AF5618" s="1">
        <v>3.4021300917059127E-2</v>
      </c>
      <c r="AH5618">
        <v>5617</v>
      </c>
      <c r="AI5618">
        <v>62859.499661742208</v>
      </c>
      <c r="AK5618">
        <v>5617</v>
      </c>
      <c r="AL5618">
        <v>0.24395115874499407</v>
      </c>
      <c r="AN5618">
        <v>5617</v>
      </c>
      <c r="AO5618">
        <v>0.45033041752811354</v>
      </c>
    </row>
    <row r="5619" spans="31:41" x14ac:dyDescent="0.25">
      <c r="AE5619">
        <v>5618</v>
      </c>
      <c r="AF5619" s="1">
        <v>3.1540607406395083E-2</v>
      </c>
      <c r="AH5619">
        <v>5618</v>
      </c>
      <c r="AI5619">
        <v>7343.2362098866924</v>
      </c>
      <c r="AK5619">
        <v>5618</v>
      </c>
      <c r="AL5619">
        <v>0.18482726056737644</v>
      </c>
      <c r="AN5619">
        <v>5618</v>
      </c>
      <c r="AO5619">
        <v>0.37989768451725758</v>
      </c>
    </row>
    <row r="5620" spans="31:41" x14ac:dyDescent="0.25">
      <c r="AE5620">
        <v>5619</v>
      </c>
      <c r="AF5620" s="1">
        <v>3.2446937187469604E-2</v>
      </c>
      <c r="AH5620">
        <v>5619</v>
      </c>
      <c r="AI5620">
        <v>24430.60839271039</v>
      </c>
      <c r="AK5620">
        <v>5619</v>
      </c>
      <c r="AL5620">
        <v>0.25251557141413011</v>
      </c>
      <c r="AN5620">
        <v>5619</v>
      </c>
      <c r="AO5620">
        <v>0.41973893477378793</v>
      </c>
    </row>
    <row r="5621" spans="31:41" x14ac:dyDescent="0.25">
      <c r="AE5621">
        <v>5620</v>
      </c>
      <c r="AF5621" s="1">
        <v>3.1108873396243464E-2</v>
      </c>
      <c r="AH5621">
        <v>5620</v>
      </c>
      <c r="AI5621">
        <v>5058.0123244748802</v>
      </c>
      <c r="AK5621">
        <v>5620</v>
      </c>
      <c r="AL5621">
        <v>8.7393272741051686E-2</v>
      </c>
      <c r="AN5621">
        <v>5620</v>
      </c>
      <c r="AO5621">
        <v>0.32586986228164971</v>
      </c>
    </row>
    <row r="5622" spans="31:41" x14ac:dyDescent="0.25">
      <c r="AE5622">
        <v>5621</v>
      </c>
      <c r="AF5622" s="1">
        <v>2.6235148502254502E-2</v>
      </c>
      <c r="AH5622">
        <v>5621</v>
      </c>
      <c r="AI5622">
        <v>2570.8203316216936</v>
      </c>
      <c r="AK5622">
        <v>5621</v>
      </c>
      <c r="AL5622">
        <v>0.1926582778670699</v>
      </c>
      <c r="AN5622">
        <v>5621</v>
      </c>
      <c r="AO5622">
        <v>0.40553669935297548</v>
      </c>
    </row>
    <row r="5623" spans="31:41" x14ac:dyDescent="0.25">
      <c r="AE5623">
        <v>5622</v>
      </c>
      <c r="AF5623" s="1">
        <v>2.4238025513199091E-2</v>
      </c>
      <c r="AH5623">
        <v>5622</v>
      </c>
      <c r="AI5623">
        <v>2946.924265942379</v>
      </c>
      <c r="AK5623">
        <v>5622</v>
      </c>
      <c r="AL5623">
        <v>0.22068311095779175</v>
      </c>
      <c r="AN5623">
        <v>5622</v>
      </c>
      <c r="AO5623">
        <v>0.42349389143661681</v>
      </c>
    </row>
    <row r="5624" spans="31:41" x14ac:dyDescent="0.25">
      <c r="AE5624">
        <v>5623</v>
      </c>
      <c r="AF5624" s="1">
        <v>2.3378211839261809E-2</v>
      </c>
      <c r="AH5624">
        <v>5623</v>
      </c>
      <c r="AI5624">
        <v>3138.9048401717382</v>
      </c>
      <c r="AK5624">
        <v>5623</v>
      </c>
      <c r="AL5624">
        <v>0.10460242111507301</v>
      </c>
      <c r="AN5624">
        <v>5623</v>
      </c>
      <c r="AO5624">
        <v>0.41305464730177477</v>
      </c>
    </row>
    <row r="5625" spans="31:41" x14ac:dyDescent="0.25">
      <c r="AE5625">
        <v>5624</v>
      </c>
      <c r="AF5625" s="1">
        <v>2.9536568435347244E-2</v>
      </c>
      <c r="AH5625">
        <v>5624</v>
      </c>
      <c r="AI5625">
        <v>5221.7319487398336</v>
      </c>
      <c r="AK5625">
        <v>5624</v>
      </c>
      <c r="AL5625">
        <v>0.27015370070510003</v>
      </c>
      <c r="AN5625">
        <v>5624</v>
      </c>
      <c r="AO5625">
        <v>0.45404094582309162</v>
      </c>
    </row>
    <row r="5626" spans="31:41" x14ac:dyDescent="0.25">
      <c r="AE5626">
        <v>5625</v>
      </c>
      <c r="AF5626" s="1">
        <v>3.1029007546763632E-2</v>
      </c>
      <c r="AH5626">
        <v>5625</v>
      </c>
      <c r="AI5626">
        <v>26170.98672321015</v>
      </c>
      <c r="AK5626">
        <v>5625</v>
      </c>
      <c r="AL5626">
        <v>0.16600933124569198</v>
      </c>
      <c r="AN5626">
        <v>5625</v>
      </c>
      <c r="AO5626">
        <v>0.44634575945335186</v>
      </c>
    </row>
    <row r="5627" spans="31:41" x14ac:dyDescent="0.25">
      <c r="AE5627">
        <v>5626</v>
      </c>
      <c r="AF5627" s="1">
        <v>2.6500490631042428E-2</v>
      </c>
      <c r="AH5627">
        <v>5626</v>
      </c>
      <c r="AI5627">
        <v>6485.5099944994081</v>
      </c>
      <c r="AK5627">
        <v>5626</v>
      </c>
      <c r="AL5627">
        <v>0.21853108648393779</v>
      </c>
      <c r="AN5627">
        <v>5626</v>
      </c>
      <c r="AO5627">
        <v>0.45305332395627756</v>
      </c>
    </row>
    <row r="5628" spans="31:41" x14ac:dyDescent="0.25">
      <c r="AE5628">
        <v>5627</v>
      </c>
      <c r="AF5628" s="1">
        <v>2.5298567104577785E-2</v>
      </c>
      <c r="AH5628">
        <v>5627</v>
      </c>
      <c r="AI5628">
        <v>5981.9282717056067</v>
      </c>
      <c r="AK5628">
        <v>5627</v>
      </c>
      <c r="AL5628">
        <v>0.15966336327147401</v>
      </c>
      <c r="AN5628">
        <v>5627</v>
      </c>
      <c r="AO5628">
        <v>0.34763564529675489</v>
      </c>
    </row>
    <row r="5629" spans="31:41" x14ac:dyDescent="0.25">
      <c r="AE5629">
        <v>5628</v>
      </c>
      <c r="AF5629" s="1">
        <v>3.3441443480096478E-2</v>
      </c>
      <c r="AH5629">
        <v>5628</v>
      </c>
      <c r="AI5629">
        <v>6928.8422041408903</v>
      </c>
      <c r="AK5629">
        <v>5628</v>
      </c>
      <c r="AL5629">
        <v>0.23844851223274449</v>
      </c>
      <c r="AN5629">
        <v>5628</v>
      </c>
      <c r="AO5629">
        <v>0.42453391745897401</v>
      </c>
    </row>
    <row r="5630" spans="31:41" x14ac:dyDescent="0.25">
      <c r="AE5630">
        <v>5629</v>
      </c>
      <c r="AF5630" s="1">
        <v>3.4732464175224687E-2</v>
      </c>
      <c r="AH5630">
        <v>5629</v>
      </c>
      <c r="AI5630">
        <v>6479.7167942320639</v>
      </c>
      <c r="AK5630">
        <v>5629</v>
      </c>
      <c r="AL5630">
        <v>0.22634920581775256</v>
      </c>
      <c r="AN5630">
        <v>5629</v>
      </c>
      <c r="AO5630">
        <v>0.42233773828240317</v>
      </c>
    </row>
    <row r="5631" spans="31:41" x14ac:dyDescent="0.25">
      <c r="AE5631">
        <v>5630</v>
      </c>
      <c r="AF5631" s="1">
        <v>2.6678524697049566E-2</v>
      </c>
      <c r="AH5631">
        <v>5630</v>
      </c>
      <c r="AI5631">
        <v>5418.6383106717385</v>
      </c>
      <c r="AK5631">
        <v>5630</v>
      </c>
      <c r="AL5631">
        <v>0.22169322258418245</v>
      </c>
      <c r="AN5631">
        <v>5630</v>
      </c>
      <c r="AO5631">
        <v>0.45830880230838161</v>
      </c>
    </row>
    <row r="5632" spans="31:41" x14ac:dyDescent="0.25">
      <c r="AE5632">
        <v>5631</v>
      </c>
      <c r="AF5632" s="1">
        <v>3.0645491351461995E-2</v>
      </c>
      <c r="AH5632">
        <v>5631</v>
      </c>
      <c r="AI5632">
        <v>78558.404038492561</v>
      </c>
      <c r="AK5632">
        <v>5631</v>
      </c>
      <c r="AL5632">
        <v>0.23106195068011515</v>
      </c>
      <c r="AN5632">
        <v>5631</v>
      </c>
      <c r="AO5632">
        <v>0.44157997021850343</v>
      </c>
    </row>
    <row r="5633" spans="31:41" x14ac:dyDescent="0.25">
      <c r="AE5633">
        <v>5632</v>
      </c>
      <c r="AF5633" s="1">
        <v>2.7006887251140421E-2</v>
      </c>
      <c r="AH5633">
        <v>5632</v>
      </c>
      <c r="AI5633">
        <v>7203.8378937776597</v>
      </c>
      <c r="AK5633">
        <v>5632</v>
      </c>
      <c r="AL5633">
        <v>0.25331334834549452</v>
      </c>
      <c r="AN5633">
        <v>5632</v>
      </c>
      <c r="AO5633">
        <v>0.45189932456026299</v>
      </c>
    </row>
    <row r="5634" spans="31:41" x14ac:dyDescent="0.25">
      <c r="AE5634">
        <v>5633</v>
      </c>
      <c r="AF5634" s="1">
        <v>2.2397412708305531E-2</v>
      </c>
      <c r="AH5634">
        <v>5633</v>
      </c>
      <c r="AI5634">
        <v>6175.5047206523568</v>
      </c>
      <c r="AK5634">
        <v>5633</v>
      </c>
      <c r="AL5634">
        <v>0.14885625665189578</v>
      </c>
      <c r="AN5634">
        <v>5633</v>
      </c>
      <c r="AO5634">
        <v>0.4266338368524597</v>
      </c>
    </row>
    <row r="5635" spans="31:41" x14ac:dyDescent="0.25">
      <c r="AE5635">
        <v>5634</v>
      </c>
      <c r="AF5635" s="1">
        <v>2.907585965138626E-2</v>
      </c>
      <c r="AH5635">
        <v>5634</v>
      </c>
      <c r="AI5635">
        <v>50455.174063833678</v>
      </c>
      <c r="AK5635">
        <v>5634</v>
      </c>
      <c r="AL5635">
        <v>0.10214664485588487</v>
      </c>
      <c r="AN5635">
        <v>5634</v>
      </c>
      <c r="AO5635">
        <v>0.48062111086488735</v>
      </c>
    </row>
    <row r="5636" spans="31:41" x14ac:dyDescent="0.25">
      <c r="AE5636">
        <v>5635</v>
      </c>
      <c r="AF5636" s="1">
        <v>3.2114010295515749E-2</v>
      </c>
      <c r="AH5636">
        <v>5635</v>
      </c>
      <c r="AI5636">
        <v>7855.9398023751346</v>
      </c>
      <c r="AK5636">
        <v>5635</v>
      </c>
      <c r="AL5636">
        <v>0.25595335339987513</v>
      </c>
      <c r="AN5636">
        <v>5635</v>
      </c>
      <c r="AO5636">
        <v>0.50393221690686174</v>
      </c>
    </row>
    <row r="5637" spans="31:41" x14ac:dyDescent="0.25">
      <c r="AE5637">
        <v>5636</v>
      </c>
      <c r="AF5637" s="1">
        <v>3.0732993606779502E-2</v>
      </c>
      <c r="AH5637">
        <v>5636</v>
      </c>
      <c r="AI5637">
        <v>8446.7865588811073</v>
      </c>
      <c r="AK5637">
        <v>5636</v>
      </c>
      <c r="AL5637">
        <v>0.13659415499934552</v>
      </c>
      <c r="AN5637">
        <v>5636</v>
      </c>
      <c r="AO5637">
        <v>0.40480361220141486</v>
      </c>
    </row>
    <row r="5638" spans="31:41" x14ac:dyDescent="0.25">
      <c r="AE5638">
        <v>5637</v>
      </c>
      <c r="AF5638" s="1">
        <v>2.8438298389420913E-2</v>
      </c>
      <c r="AH5638">
        <v>5637</v>
      </c>
      <c r="AI5638">
        <v>8406.9030031369002</v>
      </c>
      <c r="AK5638">
        <v>5637</v>
      </c>
      <c r="AL5638">
        <v>0.19526637957951307</v>
      </c>
      <c r="AN5638">
        <v>5637</v>
      </c>
      <c r="AO5638">
        <v>0.42193983630583665</v>
      </c>
    </row>
    <row r="5639" spans="31:41" x14ac:dyDescent="0.25">
      <c r="AE5639">
        <v>5638</v>
      </c>
      <c r="AF5639" s="1">
        <v>2.9200836982438805E-2</v>
      </c>
      <c r="AH5639">
        <v>5638</v>
      </c>
      <c r="AI5639">
        <v>1956.7591954441114</v>
      </c>
      <c r="AK5639">
        <v>5638</v>
      </c>
      <c r="AL5639">
        <v>0.18767588765712762</v>
      </c>
      <c r="AN5639">
        <v>5638</v>
      </c>
      <c r="AO5639">
        <v>0.3160642869283285</v>
      </c>
    </row>
    <row r="5640" spans="31:41" x14ac:dyDescent="0.25">
      <c r="AE5640">
        <v>5639</v>
      </c>
      <c r="AF5640" s="1">
        <v>2.5638232826023177E-2</v>
      </c>
      <c r="AH5640">
        <v>5639</v>
      </c>
      <c r="AI5640">
        <v>9803.1224375635138</v>
      </c>
      <c r="AK5640">
        <v>5639</v>
      </c>
      <c r="AL5640">
        <v>0.15661619490229906</v>
      </c>
      <c r="AN5640">
        <v>5639</v>
      </c>
      <c r="AO5640">
        <v>0.40387941683521877</v>
      </c>
    </row>
    <row r="5641" spans="31:41" x14ac:dyDescent="0.25">
      <c r="AE5641">
        <v>5640</v>
      </c>
      <c r="AF5641" s="1">
        <v>3.0193779118126818E-2</v>
      </c>
      <c r="AH5641">
        <v>5640</v>
      </c>
      <c r="AI5641">
        <v>1926.4957996967678</v>
      </c>
      <c r="AK5641">
        <v>5640</v>
      </c>
      <c r="AL5641">
        <v>0.15736080639804639</v>
      </c>
      <c r="AN5641">
        <v>5640</v>
      </c>
      <c r="AO5641">
        <v>0.42359103127876918</v>
      </c>
    </row>
    <row r="5642" spans="31:41" x14ac:dyDescent="0.25">
      <c r="AE5642">
        <v>5641</v>
      </c>
      <c r="AF5642" s="1">
        <v>3.2617114412667902E-2</v>
      </c>
      <c r="AH5642">
        <v>5641</v>
      </c>
      <c r="AI5642">
        <v>1645.941506907144</v>
      </c>
      <c r="AK5642">
        <v>5641</v>
      </c>
      <c r="AL5642">
        <v>0.21128165730645967</v>
      </c>
      <c r="AN5642">
        <v>5641</v>
      </c>
      <c r="AO5642">
        <v>0.38821317226006741</v>
      </c>
    </row>
    <row r="5643" spans="31:41" x14ac:dyDescent="0.25">
      <c r="AE5643">
        <v>5642</v>
      </c>
      <c r="AF5643" s="1">
        <v>3.0820938271677978E-2</v>
      </c>
      <c r="AH5643">
        <v>5642</v>
      </c>
      <c r="AI5643">
        <v>8644.6659101371752</v>
      </c>
      <c r="AK5643">
        <v>5642</v>
      </c>
      <c r="AL5643">
        <v>0.1861288054075437</v>
      </c>
      <c r="AN5643">
        <v>5642</v>
      </c>
      <c r="AO5643">
        <v>0.41974494737480822</v>
      </c>
    </row>
    <row r="5644" spans="31:41" x14ac:dyDescent="0.25">
      <c r="AE5644">
        <v>5643</v>
      </c>
      <c r="AF5644" s="1">
        <v>3.5625167173913175E-2</v>
      </c>
      <c r="AH5644">
        <v>5643</v>
      </c>
      <c r="AI5644">
        <v>13336.891557721096</v>
      </c>
      <c r="AK5644">
        <v>5643</v>
      </c>
      <c r="AL5644">
        <v>0.25552352174322623</v>
      </c>
      <c r="AN5644">
        <v>5643</v>
      </c>
      <c r="AO5644">
        <v>0.34651002762217459</v>
      </c>
    </row>
    <row r="5645" spans="31:41" x14ac:dyDescent="0.25">
      <c r="AE5645">
        <v>5644</v>
      </c>
      <c r="AF5645" s="1">
        <v>3.0058961434263676E-2</v>
      </c>
      <c r="AH5645">
        <v>5644</v>
      </c>
      <c r="AI5645">
        <v>3106.428354417053</v>
      </c>
      <c r="AK5645">
        <v>5644</v>
      </c>
      <c r="AL5645">
        <v>0.28622157196371806</v>
      </c>
      <c r="AN5645">
        <v>5644</v>
      </c>
      <c r="AO5645">
        <v>0.29356040494695013</v>
      </c>
    </row>
    <row r="5646" spans="31:41" x14ac:dyDescent="0.25">
      <c r="AE5646">
        <v>5645</v>
      </c>
      <c r="AF5646" s="1">
        <v>3.4049592558354158E-2</v>
      </c>
      <c r="AH5646">
        <v>5645</v>
      </c>
      <c r="AI5646">
        <v>447.18682045251427</v>
      </c>
      <c r="AK5646">
        <v>5645</v>
      </c>
      <c r="AL5646">
        <v>0.18086272742766987</v>
      </c>
      <c r="AN5646">
        <v>5645</v>
      </c>
      <c r="AO5646">
        <v>0.49790511623197409</v>
      </c>
    </row>
    <row r="5647" spans="31:41" x14ac:dyDescent="0.25">
      <c r="AE5647">
        <v>5646</v>
      </c>
      <c r="AF5647" s="1">
        <v>3.1973183196659871E-2</v>
      </c>
      <c r="AH5647">
        <v>5646</v>
      </c>
      <c r="AI5647">
        <v>3329.9615827377065</v>
      </c>
      <c r="AK5647">
        <v>5646</v>
      </c>
      <c r="AL5647">
        <v>0.21456168585536839</v>
      </c>
      <c r="AN5647">
        <v>5646</v>
      </c>
      <c r="AO5647">
        <v>0.39037341752778199</v>
      </c>
    </row>
    <row r="5648" spans="31:41" x14ac:dyDescent="0.25">
      <c r="AE5648">
        <v>5647</v>
      </c>
      <c r="AF5648" s="1">
        <v>2.9227605115556665E-2</v>
      </c>
      <c r="AH5648">
        <v>5647</v>
      </c>
      <c r="AI5648">
        <v>11072.20205028821</v>
      </c>
      <c r="AK5648">
        <v>5647</v>
      </c>
      <c r="AL5648">
        <v>0.18581851856247553</v>
      </c>
      <c r="AN5648">
        <v>5647</v>
      </c>
      <c r="AO5648">
        <v>0.48829803638884078</v>
      </c>
    </row>
    <row r="5649" spans="31:41" x14ac:dyDescent="0.25">
      <c r="AE5649">
        <v>5648</v>
      </c>
      <c r="AF5649" s="1">
        <v>3.2329205498777824E-2</v>
      </c>
      <c r="AH5649">
        <v>5648</v>
      </c>
      <c r="AI5649">
        <v>11807.140672807252</v>
      </c>
      <c r="AK5649">
        <v>5648</v>
      </c>
      <c r="AL5649">
        <v>0.23750246333173597</v>
      </c>
      <c r="AN5649">
        <v>5648</v>
      </c>
      <c r="AO5649">
        <v>0.45487824608834182</v>
      </c>
    </row>
    <row r="5650" spans="31:41" x14ac:dyDescent="0.25">
      <c r="AE5650">
        <v>5649</v>
      </c>
      <c r="AF5650" s="1">
        <v>3.5083243605179559E-2</v>
      </c>
      <c r="AH5650">
        <v>5649</v>
      </c>
      <c r="AI5650">
        <v>6503.6701710352472</v>
      </c>
      <c r="AK5650">
        <v>5649</v>
      </c>
      <c r="AL5650">
        <v>0.21196893661951127</v>
      </c>
      <c r="AN5650">
        <v>5649</v>
      </c>
      <c r="AO5650">
        <v>0.3395245137694724</v>
      </c>
    </row>
    <row r="5651" spans="31:41" x14ac:dyDescent="0.25">
      <c r="AE5651">
        <v>5650</v>
      </c>
      <c r="AF5651" s="1">
        <v>3.4504188233912769E-2</v>
      </c>
      <c r="AH5651">
        <v>5650</v>
      </c>
      <c r="AI5651">
        <v>1220.4699666685867</v>
      </c>
      <c r="AK5651">
        <v>5650</v>
      </c>
      <c r="AL5651">
        <v>0.15936776927362575</v>
      </c>
      <c r="AN5651">
        <v>5650</v>
      </c>
      <c r="AO5651">
        <v>0.27228851148647171</v>
      </c>
    </row>
    <row r="5652" spans="31:41" x14ac:dyDescent="0.25">
      <c r="AE5652">
        <v>5651</v>
      </c>
      <c r="AF5652" s="1">
        <v>3.4003463643470511E-2</v>
      </c>
      <c r="AH5652">
        <v>5651</v>
      </c>
      <c r="AI5652">
        <v>13634.172344955869</v>
      </c>
      <c r="AK5652">
        <v>5651</v>
      </c>
      <c r="AL5652">
        <v>0.20990653977196494</v>
      </c>
      <c r="AN5652">
        <v>5651</v>
      </c>
      <c r="AO5652">
        <v>0.42396236823964284</v>
      </c>
    </row>
    <row r="5653" spans="31:41" x14ac:dyDescent="0.25">
      <c r="AE5653">
        <v>5652</v>
      </c>
      <c r="AF5653" s="1">
        <v>3.7165361626157578E-2</v>
      </c>
      <c r="AH5653">
        <v>5652</v>
      </c>
      <c r="AI5653">
        <v>20979.019757247839</v>
      </c>
      <c r="AK5653">
        <v>5652</v>
      </c>
      <c r="AL5653">
        <v>0.15542195174062307</v>
      </c>
      <c r="AN5653">
        <v>5652</v>
      </c>
      <c r="AO5653">
        <v>0.48205291483676743</v>
      </c>
    </row>
    <row r="5654" spans="31:41" x14ac:dyDescent="0.25">
      <c r="AE5654">
        <v>5653</v>
      </c>
      <c r="AF5654" s="1">
        <v>2.8291641084845942E-2</v>
      </c>
      <c r="AH5654">
        <v>5653</v>
      </c>
      <c r="AI5654">
        <v>34051.389238801719</v>
      </c>
      <c r="AK5654">
        <v>5653</v>
      </c>
      <c r="AL5654">
        <v>0.28264437176713325</v>
      </c>
      <c r="AN5654">
        <v>5653</v>
      </c>
      <c r="AO5654">
        <v>0.38214234217547421</v>
      </c>
    </row>
    <row r="5655" spans="31:41" x14ac:dyDescent="0.25">
      <c r="AE5655">
        <v>5654</v>
      </c>
      <c r="AF5655" s="1">
        <v>2.3283869135324098E-2</v>
      </c>
      <c r="AH5655">
        <v>5654</v>
      </c>
      <c r="AI5655">
        <v>11507.213402978176</v>
      </c>
      <c r="AK5655">
        <v>5654</v>
      </c>
      <c r="AL5655">
        <v>0.15458790965718383</v>
      </c>
      <c r="AN5655">
        <v>5654</v>
      </c>
      <c r="AO5655">
        <v>0.37424927542479303</v>
      </c>
    </row>
    <row r="5656" spans="31:41" x14ac:dyDescent="0.25">
      <c r="AE5656">
        <v>5655</v>
      </c>
      <c r="AF5656" s="1">
        <v>2.8972365153286939E-2</v>
      </c>
      <c r="AH5656">
        <v>5655</v>
      </c>
      <c r="AI5656">
        <v>10700.789606283275</v>
      </c>
      <c r="AK5656">
        <v>5655</v>
      </c>
      <c r="AL5656">
        <v>0.19476383051892848</v>
      </c>
      <c r="AN5656">
        <v>5655</v>
      </c>
      <c r="AO5656">
        <v>0.40424762668331243</v>
      </c>
    </row>
    <row r="5657" spans="31:41" x14ac:dyDescent="0.25">
      <c r="AE5657">
        <v>5656</v>
      </c>
      <c r="AF5657" s="1">
        <v>3.0255854159260354E-2</v>
      </c>
      <c r="AH5657">
        <v>5656</v>
      </c>
      <c r="AI5657">
        <v>1907.2655484656573</v>
      </c>
      <c r="AK5657">
        <v>5656</v>
      </c>
      <c r="AL5657">
        <v>0.19283332403537237</v>
      </c>
      <c r="AN5657">
        <v>5656</v>
      </c>
      <c r="AO5657">
        <v>0.32415514563632736</v>
      </c>
    </row>
    <row r="5658" spans="31:41" x14ac:dyDescent="0.25">
      <c r="AE5658">
        <v>5657</v>
      </c>
      <c r="AF5658" s="1">
        <v>2.8889572226235227E-2</v>
      </c>
      <c r="AH5658">
        <v>5657</v>
      </c>
      <c r="AI5658">
        <v>3937.5612196424331</v>
      </c>
      <c r="AK5658">
        <v>5657</v>
      </c>
      <c r="AL5658">
        <v>0.13285978632244841</v>
      </c>
      <c r="AN5658">
        <v>5657</v>
      </c>
      <c r="AO5658">
        <v>0.39652114043354741</v>
      </c>
    </row>
    <row r="5659" spans="31:41" x14ac:dyDescent="0.25">
      <c r="AE5659">
        <v>5658</v>
      </c>
      <c r="AF5659" s="1">
        <v>3.0222444931594428E-2</v>
      </c>
      <c r="AH5659">
        <v>5658</v>
      </c>
      <c r="AI5659">
        <v>1207.4318686903312</v>
      </c>
      <c r="AK5659">
        <v>5658</v>
      </c>
      <c r="AL5659">
        <v>0.19747484003724863</v>
      </c>
      <c r="AN5659">
        <v>5658</v>
      </c>
      <c r="AO5659">
        <v>0.38781958319545384</v>
      </c>
    </row>
    <row r="5660" spans="31:41" x14ac:dyDescent="0.25">
      <c r="AE5660">
        <v>5659</v>
      </c>
      <c r="AF5660" s="1">
        <v>3.2226241855839888E-2</v>
      </c>
      <c r="AH5660">
        <v>5659</v>
      </c>
      <c r="AI5660">
        <v>8015.3862009968771</v>
      </c>
      <c r="AK5660">
        <v>5659</v>
      </c>
      <c r="AL5660">
        <v>0.18104926518636966</v>
      </c>
      <c r="AN5660">
        <v>5659</v>
      </c>
      <c r="AO5660">
        <v>0.36732721303229882</v>
      </c>
    </row>
    <row r="5661" spans="31:41" x14ac:dyDescent="0.25">
      <c r="AE5661">
        <v>5660</v>
      </c>
      <c r="AF5661" s="1">
        <v>2.6549255501264968E-2</v>
      </c>
      <c r="AH5661">
        <v>5660</v>
      </c>
      <c r="AI5661">
        <v>10927.938003183925</v>
      </c>
      <c r="AK5661">
        <v>5660</v>
      </c>
      <c r="AL5661">
        <v>0.23287694453623498</v>
      </c>
      <c r="AN5661">
        <v>5660</v>
      </c>
      <c r="AO5661">
        <v>0.34538006918947589</v>
      </c>
    </row>
    <row r="5662" spans="31:41" x14ac:dyDescent="0.25">
      <c r="AE5662">
        <v>5661</v>
      </c>
      <c r="AF5662" s="1">
        <v>2.6964418983700389E-2</v>
      </c>
      <c r="AH5662">
        <v>5661</v>
      </c>
      <c r="AI5662">
        <v>4239.8430887645691</v>
      </c>
      <c r="AK5662">
        <v>5661</v>
      </c>
      <c r="AL5662">
        <v>0.23035232271892375</v>
      </c>
      <c r="AN5662">
        <v>5661</v>
      </c>
      <c r="AO5662">
        <v>0.43820646900938937</v>
      </c>
    </row>
    <row r="5663" spans="31:41" x14ac:dyDescent="0.25">
      <c r="AE5663">
        <v>5662</v>
      </c>
      <c r="AF5663" s="1">
        <v>3.6814500911792614E-2</v>
      </c>
      <c r="AH5663">
        <v>5662</v>
      </c>
      <c r="AI5663">
        <v>57794.69424409137</v>
      </c>
      <c r="AK5663">
        <v>5662</v>
      </c>
      <c r="AL5663">
        <v>0.19041541092644496</v>
      </c>
      <c r="AN5663">
        <v>5662</v>
      </c>
      <c r="AO5663">
        <v>0.37510980961946</v>
      </c>
    </row>
    <row r="5664" spans="31:41" x14ac:dyDescent="0.25">
      <c r="AE5664">
        <v>5663</v>
      </c>
      <c r="AF5664" s="1">
        <v>3.3784488930697298E-2</v>
      </c>
      <c r="AH5664">
        <v>5663</v>
      </c>
      <c r="AI5664">
        <v>12459.06368501822</v>
      </c>
      <c r="AK5664">
        <v>5663</v>
      </c>
      <c r="AL5664">
        <v>0.14640110575078152</v>
      </c>
      <c r="AN5664">
        <v>5663</v>
      </c>
      <c r="AO5664">
        <v>0.42951736870346435</v>
      </c>
    </row>
    <row r="5665" spans="31:41" x14ac:dyDescent="0.25">
      <c r="AE5665">
        <v>5664</v>
      </c>
      <c r="AF5665" s="1">
        <v>2.9533050378024672E-2</v>
      </c>
      <c r="AH5665">
        <v>5664</v>
      </c>
      <c r="AI5665">
        <v>1832.8815285492692</v>
      </c>
      <c r="AK5665">
        <v>5664</v>
      </c>
      <c r="AL5665">
        <v>0.21976165045138693</v>
      </c>
      <c r="AN5665">
        <v>5664</v>
      </c>
      <c r="AO5665">
        <v>0.34086880475429887</v>
      </c>
    </row>
    <row r="5666" spans="31:41" x14ac:dyDescent="0.25">
      <c r="AE5666">
        <v>5665</v>
      </c>
      <c r="AF5666" s="1">
        <v>2.5223822585635158E-2</v>
      </c>
      <c r="AH5666">
        <v>5665</v>
      </c>
      <c r="AI5666">
        <v>1767.3455623252664</v>
      </c>
      <c r="AK5666">
        <v>5665</v>
      </c>
      <c r="AL5666">
        <v>0.22068415097139599</v>
      </c>
      <c r="AN5666">
        <v>5665</v>
      </c>
      <c r="AO5666">
        <v>0.3956406437320823</v>
      </c>
    </row>
    <row r="5667" spans="31:41" x14ac:dyDescent="0.25">
      <c r="AE5667">
        <v>5666</v>
      </c>
      <c r="AF5667" s="1">
        <v>2.3717675877926503E-2</v>
      </c>
      <c r="AH5667">
        <v>5666</v>
      </c>
      <c r="AI5667">
        <v>2300.8744888026677</v>
      </c>
      <c r="AK5667">
        <v>5666</v>
      </c>
      <c r="AL5667">
        <v>0.24315482355466139</v>
      </c>
      <c r="AN5667">
        <v>5666</v>
      </c>
      <c r="AO5667">
        <v>0.3713458253485733</v>
      </c>
    </row>
    <row r="5668" spans="31:41" x14ac:dyDescent="0.25">
      <c r="AE5668">
        <v>5667</v>
      </c>
      <c r="AF5668" s="1">
        <v>3.3688328368370657E-2</v>
      </c>
      <c r="AH5668">
        <v>5667</v>
      </c>
      <c r="AI5668">
        <v>39526.476904746421</v>
      </c>
      <c r="AK5668">
        <v>5667</v>
      </c>
      <c r="AL5668">
        <v>0.26022379086055747</v>
      </c>
      <c r="AN5668">
        <v>5667</v>
      </c>
      <c r="AO5668">
        <v>0.39310955892174682</v>
      </c>
    </row>
    <row r="5669" spans="31:41" x14ac:dyDescent="0.25">
      <c r="AE5669">
        <v>5668</v>
      </c>
      <c r="AF5669" s="1">
        <v>2.7499195535824805E-2</v>
      </c>
      <c r="AH5669">
        <v>5668</v>
      </c>
      <c r="AI5669">
        <v>11350.657902854904</v>
      </c>
      <c r="AK5669">
        <v>5668</v>
      </c>
      <c r="AL5669">
        <v>0.19254739362118431</v>
      </c>
      <c r="AN5669">
        <v>5668</v>
      </c>
      <c r="AO5669">
        <v>0.39513162963369969</v>
      </c>
    </row>
    <row r="5670" spans="31:41" x14ac:dyDescent="0.25">
      <c r="AE5670">
        <v>5669</v>
      </c>
      <c r="AF5670" s="1">
        <v>3.7563920265248019E-2</v>
      </c>
      <c r="AH5670">
        <v>5669</v>
      </c>
      <c r="AI5670">
        <v>3206.4460915156806</v>
      </c>
      <c r="AK5670">
        <v>5669</v>
      </c>
      <c r="AL5670">
        <v>0.21926502152136554</v>
      </c>
      <c r="AN5670">
        <v>5669</v>
      </c>
      <c r="AO5670">
        <v>0.42019934122188529</v>
      </c>
    </row>
    <row r="5671" spans="31:41" x14ac:dyDescent="0.25">
      <c r="AE5671">
        <v>5670</v>
      </c>
      <c r="AF5671" s="1">
        <v>2.8335554494467452E-2</v>
      </c>
      <c r="AH5671">
        <v>5670</v>
      </c>
      <c r="AI5671">
        <v>11883.186723211815</v>
      </c>
      <c r="AK5671">
        <v>5670</v>
      </c>
      <c r="AL5671">
        <v>0.16955542672284726</v>
      </c>
      <c r="AN5671">
        <v>5670</v>
      </c>
      <c r="AO5671">
        <v>0.48214160525299343</v>
      </c>
    </row>
    <row r="5672" spans="31:41" x14ac:dyDescent="0.25">
      <c r="AE5672">
        <v>5671</v>
      </c>
      <c r="AF5672" s="1">
        <v>2.9253326306529326E-2</v>
      </c>
      <c r="AH5672">
        <v>5671</v>
      </c>
      <c r="AI5672">
        <v>13111.390815367398</v>
      </c>
      <c r="AK5672">
        <v>5671</v>
      </c>
      <c r="AL5672">
        <v>0.15072833783320511</v>
      </c>
      <c r="AN5672">
        <v>5671</v>
      </c>
      <c r="AO5672">
        <v>0.46455881227144491</v>
      </c>
    </row>
    <row r="5673" spans="31:41" x14ac:dyDescent="0.25">
      <c r="AE5673">
        <v>5672</v>
      </c>
      <c r="AF5673" s="1">
        <v>2.9447786822823119E-2</v>
      </c>
      <c r="AH5673">
        <v>5672</v>
      </c>
      <c r="AI5673">
        <v>43525.981882660381</v>
      </c>
      <c r="AK5673">
        <v>5672</v>
      </c>
      <c r="AL5673">
        <v>0.24415880175110868</v>
      </c>
      <c r="AN5673">
        <v>5672</v>
      </c>
      <c r="AO5673">
        <v>0.38443086977883517</v>
      </c>
    </row>
    <row r="5674" spans="31:41" x14ac:dyDescent="0.25">
      <c r="AE5674">
        <v>5673</v>
      </c>
      <c r="AF5674" s="1">
        <v>3.6041228789753799E-2</v>
      </c>
      <c r="AH5674">
        <v>5673</v>
      </c>
      <c r="AI5674">
        <v>2409.7936924743713</v>
      </c>
      <c r="AK5674">
        <v>5673</v>
      </c>
      <c r="AL5674">
        <v>0.19086856966850643</v>
      </c>
      <c r="AN5674">
        <v>5673</v>
      </c>
      <c r="AO5674">
        <v>0.47744904007085021</v>
      </c>
    </row>
    <row r="5675" spans="31:41" x14ac:dyDescent="0.25">
      <c r="AE5675">
        <v>5674</v>
      </c>
      <c r="AF5675" s="1">
        <v>3.0204813567178412E-2</v>
      </c>
      <c r="AH5675">
        <v>5674</v>
      </c>
      <c r="AI5675">
        <v>5556.9234776877674</v>
      </c>
      <c r="AK5675">
        <v>5674</v>
      </c>
      <c r="AL5675">
        <v>0.12826713883579741</v>
      </c>
      <c r="AN5675">
        <v>5674</v>
      </c>
      <c r="AO5675">
        <v>0.40052616703115546</v>
      </c>
    </row>
    <row r="5676" spans="31:41" x14ac:dyDescent="0.25">
      <c r="AE5676">
        <v>5675</v>
      </c>
      <c r="AF5676" s="1">
        <v>3.2582979077264262E-2</v>
      </c>
      <c r="AH5676">
        <v>5675</v>
      </c>
      <c r="AI5676">
        <v>10837.304680536645</v>
      </c>
      <c r="AK5676">
        <v>5675</v>
      </c>
      <c r="AL5676">
        <v>0.16110188731432926</v>
      </c>
      <c r="AN5676">
        <v>5675</v>
      </c>
      <c r="AO5676">
        <v>0.3269048168454301</v>
      </c>
    </row>
    <row r="5677" spans="31:41" x14ac:dyDescent="0.25">
      <c r="AE5677">
        <v>5676</v>
      </c>
      <c r="AF5677" s="1">
        <v>3.2792177223518237E-2</v>
      </c>
      <c r="AH5677">
        <v>5676</v>
      </c>
      <c r="AI5677">
        <v>3015.6994973228943</v>
      </c>
      <c r="AK5677">
        <v>5676</v>
      </c>
      <c r="AL5677">
        <v>0.25914099563212184</v>
      </c>
      <c r="AN5677">
        <v>5676</v>
      </c>
      <c r="AO5677">
        <v>0.49015248505528791</v>
      </c>
    </row>
    <row r="5678" spans="31:41" x14ac:dyDescent="0.25">
      <c r="AE5678">
        <v>5677</v>
      </c>
      <c r="AF5678" s="1">
        <v>3.0372493716300353E-2</v>
      </c>
      <c r="AH5678">
        <v>5677</v>
      </c>
      <c r="AI5678">
        <v>12158.212762862884</v>
      </c>
      <c r="AK5678">
        <v>5677</v>
      </c>
      <c r="AL5678">
        <v>0.18058747799712377</v>
      </c>
      <c r="AN5678">
        <v>5677</v>
      </c>
      <c r="AO5678">
        <v>0.43245450647253175</v>
      </c>
    </row>
    <row r="5679" spans="31:41" x14ac:dyDescent="0.25">
      <c r="AE5679">
        <v>5678</v>
      </c>
      <c r="AF5679" s="1">
        <v>3.001972863214486E-2</v>
      </c>
      <c r="AH5679">
        <v>5678</v>
      </c>
      <c r="AI5679">
        <v>12782.734083484836</v>
      </c>
      <c r="AK5679">
        <v>5678</v>
      </c>
      <c r="AL5679">
        <v>0.1582856645590075</v>
      </c>
      <c r="AN5679">
        <v>5678</v>
      </c>
      <c r="AO5679">
        <v>0.39367177603077014</v>
      </c>
    </row>
    <row r="5680" spans="31:41" x14ac:dyDescent="0.25">
      <c r="AE5680">
        <v>5679</v>
      </c>
      <c r="AF5680" s="1">
        <v>3.0087034402889623E-2</v>
      </c>
      <c r="AH5680">
        <v>5679</v>
      </c>
      <c r="AI5680">
        <v>9568.2625039585164</v>
      </c>
      <c r="AK5680">
        <v>5679</v>
      </c>
      <c r="AL5680">
        <v>0.14868100760076253</v>
      </c>
      <c r="AN5680">
        <v>5679</v>
      </c>
      <c r="AO5680">
        <v>0.53593311184468839</v>
      </c>
    </row>
    <row r="5681" spans="31:41" x14ac:dyDescent="0.25">
      <c r="AE5681">
        <v>5680</v>
      </c>
      <c r="AF5681" s="1">
        <v>3.4373464990593572E-2</v>
      </c>
      <c r="AH5681">
        <v>5680</v>
      </c>
      <c r="AI5681">
        <v>6006.3022117689607</v>
      </c>
      <c r="AK5681">
        <v>5680</v>
      </c>
      <c r="AL5681">
        <v>0.19628906972397059</v>
      </c>
      <c r="AN5681">
        <v>5680</v>
      </c>
      <c r="AO5681">
        <v>0.41923466572939189</v>
      </c>
    </row>
    <row r="5682" spans="31:41" x14ac:dyDescent="0.25">
      <c r="AE5682">
        <v>5681</v>
      </c>
      <c r="AF5682" s="1">
        <v>3.1334731846152986E-2</v>
      </c>
      <c r="AH5682">
        <v>5681</v>
      </c>
      <c r="AI5682">
        <v>12730.155036199338</v>
      </c>
      <c r="AK5682">
        <v>5681</v>
      </c>
      <c r="AL5682">
        <v>0.3143815901520115</v>
      </c>
      <c r="AN5682">
        <v>5681</v>
      </c>
      <c r="AO5682">
        <v>0.36038704253565379</v>
      </c>
    </row>
    <row r="5683" spans="31:41" x14ac:dyDescent="0.25">
      <c r="AE5683">
        <v>5682</v>
      </c>
      <c r="AF5683" s="1">
        <v>3.7325995809684764E-2</v>
      </c>
      <c r="AH5683">
        <v>5682</v>
      </c>
      <c r="AI5683">
        <v>3060.1954928018872</v>
      </c>
      <c r="AK5683">
        <v>5682</v>
      </c>
      <c r="AL5683">
        <v>0.25035031071501102</v>
      </c>
      <c r="AN5683">
        <v>5682</v>
      </c>
      <c r="AO5683">
        <v>0.39021482153371145</v>
      </c>
    </row>
    <row r="5684" spans="31:41" x14ac:dyDescent="0.25">
      <c r="AE5684">
        <v>5683</v>
      </c>
      <c r="AF5684" s="1">
        <v>2.8270915532927487E-2</v>
      </c>
      <c r="AH5684">
        <v>5683</v>
      </c>
      <c r="AI5684">
        <v>23339.957448547873</v>
      </c>
      <c r="AK5684">
        <v>5683</v>
      </c>
      <c r="AL5684">
        <v>0.21400162221911012</v>
      </c>
      <c r="AN5684">
        <v>5683</v>
      </c>
      <c r="AO5684">
        <v>0.41273186723087907</v>
      </c>
    </row>
    <row r="5685" spans="31:41" x14ac:dyDescent="0.25">
      <c r="AE5685">
        <v>5684</v>
      </c>
      <c r="AF5685" s="1">
        <v>3.2213743684929241E-2</v>
      </c>
      <c r="AH5685">
        <v>5684</v>
      </c>
      <c r="AI5685">
        <v>3244.3542288176109</v>
      </c>
      <c r="AK5685">
        <v>5684</v>
      </c>
      <c r="AL5685">
        <v>0.15698901319340464</v>
      </c>
      <c r="AN5685">
        <v>5684</v>
      </c>
      <c r="AO5685">
        <v>0.38188682252283318</v>
      </c>
    </row>
    <row r="5686" spans="31:41" x14ac:dyDescent="0.25">
      <c r="AE5686">
        <v>5685</v>
      </c>
      <c r="AF5686" s="1">
        <v>2.778731556812275E-2</v>
      </c>
      <c r="AH5686">
        <v>5685</v>
      </c>
      <c r="AI5686">
        <v>9283.1175611274175</v>
      </c>
      <c r="AK5686">
        <v>5685</v>
      </c>
      <c r="AL5686">
        <v>0.34256942907987009</v>
      </c>
      <c r="AN5686">
        <v>5685</v>
      </c>
      <c r="AO5686">
        <v>0.39892445810952687</v>
      </c>
    </row>
    <row r="5687" spans="31:41" x14ac:dyDescent="0.25">
      <c r="AE5687">
        <v>5686</v>
      </c>
      <c r="AF5687" s="1">
        <v>3.4290794744998188E-2</v>
      </c>
      <c r="AH5687">
        <v>5686</v>
      </c>
      <c r="AI5687">
        <v>4347.3154044073381</v>
      </c>
      <c r="AK5687">
        <v>5686</v>
      </c>
      <c r="AL5687">
        <v>0.20822394842184938</v>
      </c>
      <c r="AN5687">
        <v>5686</v>
      </c>
      <c r="AO5687">
        <v>0.33572319787957527</v>
      </c>
    </row>
    <row r="5688" spans="31:41" x14ac:dyDescent="0.25">
      <c r="AE5688">
        <v>5687</v>
      </c>
      <c r="AF5688" s="1">
        <v>3.4056785132889456E-2</v>
      </c>
      <c r="AH5688">
        <v>5687</v>
      </c>
      <c r="AI5688">
        <v>19692.811804619301</v>
      </c>
      <c r="AK5688">
        <v>5687</v>
      </c>
      <c r="AL5688">
        <v>0.14633213664484054</v>
      </c>
      <c r="AN5688">
        <v>5687</v>
      </c>
      <c r="AO5688">
        <v>0.39566733076800675</v>
      </c>
    </row>
    <row r="5689" spans="31:41" x14ac:dyDescent="0.25">
      <c r="AE5689">
        <v>5688</v>
      </c>
      <c r="AF5689" s="1">
        <v>2.9351251571799741E-2</v>
      </c>
      <c r="AH5689">
        <v>5688</v>
      </c>
      <c r="AI5689">
        <v>13243.024010764335</v>
      </c>
      <c r="AK5689">
        <v>5688</v>
      </c>
      <c r="AL5689">
        <v>0.15680588166674239</v>
      </c>
      <c r="AN5689">
        <v>5688</v>
      </c>
      <c r="AO5689">
        <v>0.42517578462730676</v>
      </c>
    </row>
    <row r="5690" spans="31:41" x14ac:dyDescent="0.25">
      <c r="AE5690">
        <v>5689</v>
      </c>
      <c r="AF5690" s="1">
        <v>2.7832881752719585E-2</v>
      </c>
      <c r="AH5690">
        <v>5689</v>
      </c>
      <c r="AI5690">
        <v>1478.7486897793156</v>
      </c>
      <c r="AK5690">
        <v>5689</v>
      </c>
      <c r="AL5690">
        <v>0.22232480970895385</v>
      </c>
      <c r="AN5690">
        <v>5689</v>
      </c>
      <c r="AO5690">
        <v>0.39581485785849824</v>
      </c>
    </row>
    <row r="5691" spans="31:41" x14ac:dyDescent="0.25">
      <c r="AE5691">
        <v>5690</v>
      </c>
      <c r="AF5691" s="1">
        <v>3.2301862700472306E-2</v>
      </c>
      <c r="AH5691">
        <v>5690</v>
      </c>
      <c r="AI5691">
        <v>9122.1631210214164</v>
      </c>
      <c r="AK5691">
        <v>5690</v>
      </c>
      <c r="AL5691">
        <v>0.17289711879921194</v>
      </c>
      <c r="AN5691">
        <v>5690</v>
      </c>
      <c r="AO5691">
        <v>0.40301588560406926</v>
      </c>
    </row>
    <row r="5692" spans="31:41" x14ac:dyDescent="0.25">
      <c r="AE5692">
        <v>5691</v>
      </c>
      <c r="AF5692" s="1">
        <v>2.5873422394422807E-2</v>
      </c>
      <c r="AH5692">
        <v>5691</v>
      </c>
      <c r="AI5692">
        <v>8110.3836791859312</v>
      </c>
      <c r="AK5692">
        <v>5691</v>
      </c>
      <c r="AL5692">
        <v>0.2151210889071701</v>
      </c>
      <c r="AN5692">
        <v>5691</v>
      </c>
      <c r="AO5692">
        <v>0.38523652403494235</v>
      </c>
    </row>
    <row r="5693" spans="31:41" x14ac:dyDescent="0.25">
      <c r="AE5693">
        <v>5692</v>
      </c>
      <c r="AF5693" s="1">
        <v>2.4899542667436325E-2</v>
      </c>
      <c r="AH5693">
        <v>5692</v>
      </c>
      <c r="AI5693">
        <v>3616.4330404739408</v>
      </c>
      <c r="AK5693">
        <v>5692</v>
      </c>
      <c r="AL5693">
        <v>0.22538698087450687</v>
      </c>
      <c r="AN5693">
        <v>5692</v>
      </c>
      <c r="AO5693">
        <v>0.47047904977735516</v>
      </c>
    </row>
    <row r="5694" spans="31:41" x14ac:dyDescent="0.25">
      <c r="AE5694">
        <v>5693</v>
      </c>
      <c r="AF5694" s="1">
        <v>2.7809811325101297E-2</v>
      </c>
      <c r="AH5694">
        <v>5693</v>
      </c>
      <c r="AI5694">
        <v>7142.9314585622378</v>
      </c>
      <c r="AK5694">
        <v>5693</v>
      </c>
      <c r="AL5694">
        <v>0.15488430602374975</v>
      </c>
      <c r="AN5694">
        <v>5693</v>
      </c>
      <c r="AO5694">
        <v>0.36913486757325314</v>
      </c>
    </row>
    <row r="5695" spans="31:41" x14ac:dyDescent="0.25">
      <c r="AE5695">
        <v>5694</v>
      </c>
      <c r="AF5695" s="1">
        <v>3.2201003148301321E-2</v>
      </c>
      <c r="AH5695">
        <v>5694</v>
      </c>
      <c r="AI5695">
        <v>6084.9976518615995</v>
      </c>
      <c r="AK5695">
        <v>5694</v>
      </c>
      <c r="AL5695">
        <v>0.22163143101908939</v>
      </c>
      <c r="AN5695">
        <v>5694</v>
      </c>
      <c r="AO5695">
        <v>0.38867476038637716</v>
      </c>
    </row>
    <row r="5696" spans="31:41" x14ac:dyDescent="0.25">
      <c r="AE5696">
        <v>5695</v>
      </c>
      <c r="AF5696" s="1">
        <v>2.7743406810573079E-2</v>
      </c>
      <c r="AH5696">
        <v>5695</v>
      </c>
      <c r="AI5696">
        <v>16884.043170055382</v>
      </c>
      <c r="AK5696">
        <v>5695</v>
      </c>
      <c r="AL5696">
        <v>0.25142368541037269</v>
      </c>
      <c r="AN5696">
        <v>5695</v>
      </c>
      <c r="AO5696">
        <v>0.4651941398082558</v>
      </c>
    </row>
    <row r="5697" spans="31:41" x14ac:dyDescent="0.25">
      <c r="AE5697">
        <v>5696</v>
      </c>
      <c r="AF5697" s="1">
        <v>3.1915223227286793E-2</v>
      </c>
      <c r="AH5697">
        <v>5696</v>
      </c>
      <c r="AI5697">
        <v>1142.326155815206</v>
      </c>
      <c r="AK5697">
        <v>5696</v>
      </c>
      <c r="AL5697">
        <v>0.22102947422789207</v>
      </c>
      <c r="AN5697">
        <v>5696</v>
      </c>
      <c r="AO5697">
        <v>0.40669511470286107</v>
      </c>
    </row>
    <row r="5698" spans="31:41" x14ac:dyDescent="0.25">
      <c r="AE5698">
        <v>5697</v>
      </c>
      <c r="AF5698" s="1">
        <v>3.4444346024615324E-2</v>
      </c>
      <c r="AH5698">
        <v>5697</v>
      </c>
      <c r="AI5698">
        <v>4851.7562973720133</v>
      </c>
      <c r="AK5698">
        <v>5697</v>
      </c>
      <c r="AL5698">
        <v>0.12370269272130362</v>
      </c>
      <c r="AN5698">
        <v>5697</v>
      </c>
      <c r="AO5698">
        <v>0.43366304248078102</v>
      </c>
    </row>
    <row r="5699" spans="31:41" x14ac:dyDescent="0.25">
      <c r="AE5699">
        <v>5698</v>
      </c>
      <c r="AF5699" s="1">
        <v>3.3819671985039435E-2</v>
      </c>
      <c r="AH5699">
        <v>5698</v>
      </c>
      <c r="AI5699">
        <v>3934.0035561178538</v>
      </c>
      <c r="AK5699">
        <v>5698</v>
      </c>
      <c r="AL5699">
        <v>0.21399641573433673</v>
      </c>
      <c r="AN5699">
        <v>5698</v>
      </c>
      <c r="AO5699">
        <v>0.51436441051410486</v>
      </c>
    </row>
    <row r="5700" spans="31:41" x14ac:dyDescent="0.25">
      <c r="AE5700">
        <v>5699</v>
      </c>
      <c r="AF5700" s="1">
        <v>3.3051566663203857E-2</v>
      </c>
      <c r="AH5700">
        <v>5699</v>
      </c>
      <c r="AI5700">
        <v>606.86607971314959</v>
      </c>
      <c r="AK5700">
        <v>5699</v>
      </c>
      <c r="AL5700">
        <v>0.24719435154770319</v>
      </c>
      <c r="AN5700">
        <v>5699</v>
      </c>
      <c r="AO5700">
        <v>0.44625028765317332</v>
      </c>
    </row>
    <row r="5701" spans="31:41" x14ac:dyDescent="0.25">
      <c r="AE5701">
        <v>5700</v>
      </c>
      <c r="AF5701" s="1">
        <v>3.1542034491964133E-2</v>
      </c>
      <c r="AH5701">
        <v>5700</v>
      </c>
      <c r="AI5701">
        <v>1233.8058843389701</v>
      </c>
      <c r="AK5701">
        <v>5700</v>
      </c>
      <c r="AL5701">
        <v>0.20219911677668551</v>
      </c>
      <c r="AN5701">
        <v>5700</v>
      </c>
      <c r="AO5701">
        <v>0.44161315416069258</v>
      </c>
    </row>
    <row r="5702" spans="31:41" x14ac:dyDescent="0.25">
      <c r="AE5702">
        <v>5701</v>
      </c>
      <c r="AF5702" s="1">
        <v>2.682899920903159E-2</v>
      </c>
      <c r="AH5702">
        <v>5701</v>
      </c>
      <c r="AI5702">
        <v>1887.8915078494804</v>
      </c>
      <c r="AK5702">
        <v>5701</v>
      </c>
      <c r="AL5702">
        <v>0.1725458706716223</v>
      </c>
      <c r="AN5702">
        <v>5701</v>
      </c>
      <c r="AO5702">
        <v>0.36426314395543624</v>
      </c>
    </row>
    <row r="5703" spans="31:41" x14ac:dyDescent="0.25">
      <c r="AE5703">
        <v>5702</v>
      </c>
      <c r="AF5703" s="1">
        <v>3.8454358339863992E-2</v>
      </c>
      <c r="AH5703">
        <v>5702</v>
      </c>
      <c r="AI5703">
        <v>8744.8258169000583</v>
      </c>
      <c r="AK5703">
        <v>5702</v>
      </c>
      <c r="AL5703">
        <v>0.19656872847869428</v>
      </c>
      <c r="AN5703">
        <v>5702</v>
      </c>
      <c r="AO5703">
        <v>0.48167745027542308</v>
      </c>
    </row>
    <row r="5704" spans="31:41" x14ac:dyDescent="0.25">
      <c r="AE5704">
        <v>5703</v>
      </c>
      <c r="AF5704" s="1">
        <v>2.7521130172560193E-2</v>
      </c>
      <c r="AH5704">
        <v>5703</v>
      </c>
      <c r="AI5704">
        <v>1942.262086040565</v>
      </c>
      <c r="AK5704">
        <v>5703</v>
      </c>
      <c r="AL5704">
        <v>0.21294748498281343</v>
      </c>
      <c r="AN5704">
        <v>5703</v>
      </c>
      <c r="AO5704">
        <v>0.39261148367029247</v>
      </c>
    </row>
    <row r="5705" spans="31:41" x14ac:dyDescent="0.25">
      <c r="AE5705">
        <v>5704</v>
      </c>
      <c r="AF5705" s="1">
        <v>3.6104396733930066E-2</v>
      </c>
      <c r="AH5705">
        <v>5704</v>
      </c>
      <c r="AI5705">
        <v>6701.8503667556552</v>
      </c>
      <c r="AK5705">
        <v>5704</v>
      </c>
      <c r="AL5705">
        <v>0.17609181050534931</v>
      </c>
      <c r="AN5705">
        <v>5704</v>
      </c>
      <c r="AO5705">
        <v>0.46211447891720941</v>
      </c>
    </row>
    <row r="5706" spans="31:41" x14ac:dyDescent="0.25">
      <c r="AE5706">
        <v>5705</v>
      </c>
      <c r="AF5706" s="1">
        <v>3.2491284321067626E-2</v>
      </c>
      <c r="AH5706">
        <v>5705</v>
      </c>
      <c r="AI5706">
        <v>2669.433651974553</v>
      </c>
      <c r="AK5706">
        <v>5705</v>
      </c>
      <c r="AL5706">
        <v>0.18923242497375559</v>
      </c>
      <c r="AN5706">
        <v>5705</v>
      </c>
      <c r="AO5706">
        <v>0.36214303798891112</v>
      </c>
    </row>
    <row r="5707" spans="31:41" x14ac:dyDescent="0.25">
      <c r="AE5707">
        <v>5706</v>
      </c>
      <c r="AF5707" s="1">
        <v>3.2101572310430315E-2</v>
      </c>
      <c r="AH5707">
        <v>5706</v>
      </c>
      <c r="AI5707">
        <v>1501.0329431757873</v>
      </c>
      <c r="AK5707">
        <v>5706</v>
      </c>
      <c r="AL5707">
        <v>0.1834554680919564</v>
      </c>
      <c r="AN5707">
        <v>5706</v>
      </c>
      <c r="AO5707">
        <v>0.344543037088962</v>
      </c>
    </row>
    <row r="5708" spans="31:41" x14ac:dyDescent="0.25">
      <c r="AE5708">
        <v>5707</v>
      </c>
      <c r="AF5708" s="1">
        <v>2.7644617465675259E-2</v>
      </c>
      <c r="AH5708">
        <v>5707</v>
      </c>
      <c r="AI5708">
        <v>11547.612600463928</v>
      </c>
      <c r="AK5708">
        <v>5707</v>
      </c>
      <c r="AL5708">
        <v>0.20225959321155343</v>
      </c>
      <c r="AN5708">
        <v>5707</v>
      </c>
      <c r="AO5708">
        <v>0.43232969335625804</v>
      </c>
    </row>
    <row r="5709" spans="31:41" x14ac:dyDescent="0.25">
      <c r="AE5709">
        <v>5708</v>
      </c>
      <c r="AF5709" s="1">
        <v>2.4917507527140392E-2</v>
      </c>
      <c r="AH5709">
        <v>5708</v>
      </c>
      <c r="AI5709">
        <v>473.0964416735489</v>
      </c>
      <c r="AK5709">
        <v>5708</v>
      </c>
      <c r="AL5709">
        <v>0.22037222738148629</v>
      </c>
      <c r="AN5709">
        <v>5708</v>
      </c>
      <c r="AO5709">
        <v>0.39924387059189692</v>
      </c>
    </row>
    <row r="5710" spans="31:41" x14ac:dyDescent="0.25">
      <c r="AE5710">
        <v>5709</v>
      </c>
      <c r="AF5710" s="1">
        <v>3.673090928269751E-2</v>
      </c>
      <c r="AH5710">
        <v>5709</v>
      </c>
      <c r="AI5710">
        <v>949.04025312171495</v>
      </c>
      <c r="AK5710">
        <v>5709</v>
      </c>
      <c r="AL5710">
        <v>0.12497796674222859</v>
      </c>
      <c r="AN5710">
        <v>5709</v>
      </c>
      <c r="AO5710">
        <v>0.33820431709023147</v>
      </c>
    </row>
    <row r="5711" spans="31:41" x14ac:dyDescent="0.25">
      <c r="AE5711">
        <v>5710</v>
      </c>
      <c r="AF5711" s="1">
        <v>3.0424696424405928E-2</v>
      </c>
      <c r="AH5711">
        <v>5710</v>
      </c>
      <c r="AI5711">
        <v>2438.33331950509</v>
      </c>
      <c r="AK5711">
        <v>5710</v>
      </c>
      <c r="AL5711">
        <v>0.20840225406401075</v>
      </c>
      <c r="AN5711">
        <v>5710</v>
      </c>
      <c r="AO5711">
        <v>0.42155463719033609</v>
      </c>
    </row>
    <row r="5712" spans="31:41" x14ac:dyDescent="0.25">
      <c r="AE5712">
        <v>5711</v>
      </c>
      <c r="AF5712" s="1">
        <v>2.9577231151494798E-2</v>
      </c>
      <c r="AH5712">
        <v>5711</v>
      </c>
      <c r="AI5712">
        <v>1781.6349314956369</v>
      </c>
      <c r="AK5712">
        <v>5711</v>
      </c>
      <c r="AL5712">
        <v>0.2274983855543822</v>
      </c>
      <c r="AN5712">
        <v>5711</v>
      </c>
      <c r="AO5712">
        <v>0.36630284140607805</v>
      </c>
    </row>
    <row r="5713" spans="31:41" x14ac:dyDescent="0.25">
      <c r="AE5713">
        <v>5712</v>
      </c>
      <c r="AF5713" s="1">
        <v>2.7633874859203988E-2</v>
      </c>
      <c r="AH5713">
        <v>5712</v>
      </c>
      <c r="AI5713">
        <v>13132.338475602215</v>
      </c>
      <c r="AK5713">
        <v>5712</v>
      </c>
      <c r="AL5713">
        <v>0.16928887620473621</v>
      </c>
      <c r="AN5713">
        <v>5712</v>
      </c>
      <c r="AO5713">
        <v>0.4189173041617959</v>
      </c>
    </row>
    <row r="5714" spans="31:41" x14ac:dyDescent="0.25">
      <c r="AE5714">
        <v>5713</v>
      </c>
      <c r="AF5714" s="1">
        <v>2.9513672129270807E-2</v>
      </c>
      <c r="AH5714">
        <v>5713</v>
      </c>
      <c r="AI5714">
        <v>14600.404490531695</v>
      </c>
      <c r="AK5714">
        <v>5713</v>
      </c>
      <c r="AL5714">
        <v>0.23912073517200855</v>
      </c>
      <c r="AN5714">
        <v>5713</v>
      </c>
      <c r="AO5714">
        <v>0.35424552759566796</v>
      </c>
    </row>
    <row r="5715" spans="31:41" x14ac:dyDescent="0.25">
      <c r="AE5715">
        <v>5714</v>
      </c>
      <c r="AF5715" s="1">
        <v>2.9654634830766025E-2</v>
      </c>
      <c r="AH5715">
        <v>5714</v>
      </c>
      <c r="AI5715">
        <v>2019.963673440923</v>
      </c>
      <c r="AK5715">
        <v>5714</v>
      </c>
      <c r="AL5715">
        <v>8.0203120825196414E-2</v>
      </c>
      <c r="AN5715">
        <v>5714</v>
      </c>
      <c r="AO5715">
        <v>0.36998817341940526</v>
      </c>
    </row>
    <row r="5716" spans="31:41" x14ac:dyDescent="0.25">
      <c r="AE5716">
        <v>5715</v>
      </c>
      <c r="AF5716" s="1">
        <v>2.8656267255169565E-2</v>
      </c>
      <c r="AH5716">
        <v>5715</v>
      </c>
      <c r="AI5716">
        <v>7517.2863353656066</v>
      </c>
      <c r="AK5716">
        <v>5715</v>
      </c>
      <c r="AL5716">
        <v>0.19856775847828884</v>
      </c>
      <c r="AN5716">
        <v>5715</v>
      </c>
      <c r="AO5716">
        <v>0.40444335900044548</v>
      </c>
    </row>
    <row r="5717" spans="31:41" x14ac:dyDescent="0.25">
      <c r="AE5717">
        <v>5716</v>
      </c>
      <c r="AF5717" s="1">
        <v>2.8768339645906194E-2</v>
      </c>
      <c r="AH5717">
        <v>5716</v>
      </c>
      <c r="AI5717">
        <v>604.01042038792502</v>
      </c>
      <c r="AK5717">
        <v>5716</v>
      </c>
      <c r="AL5717">
        <v>0.12663653903573846</v>
      </c>
      <c r="AN5717">
        <v>5716</v>
      </c>
      <c r="AO5717">
        <v>0.46049135779225314</v>
      </c>
    </row>
    <row r="5718" spans="31:41" x14ac:dyDescent="0.25">
      <c r="AE5718">
        <v>5717</v>
      </c>
      <c r="AF5718" s="1">
        <v>2.7280772386520491E-2</v>
      </c>
      <c r="AH5718">
        <v>5717</v>
      </c>
      <c r="AI5718">
        <v>17617.397143019709</v>
      </c>
      <c r="AK5718">
        <v>5717</v>
      </c>
      <c r="AL5718">
        <v>0.18323818716511842</v>
      </c>
      <c r="AN5718">
        <v>5717</v>
      </c>
      <c r="AO5718">
        <v>0.4761535592115963</v>
      </c>
    </row>
    <row r="5719" spans="31:41" x14ac:dyDescent="0.25">
      <c r="AE5719">
        <v>5718</v>
      </c>
      <c r="AF5719" s="1">
        <v>3.0701530666748855E-2</v>
      </c>
      <c r="AH5719">
        <v>5718</v>
      </c>
      <c r="AI5719">
        <v>4395.1744195923457</v>
      </c>
      <c r="AK5719">
        <v>5718</v>
      </c>
      <c r="AL5719">
        <v>0.1574843152130346</v>
      </c>
      <c r="AN5719">
        <v>5718</v>
      </c>
      <c r="AO5719">
        <v>0.33699503064045339</v>
      </c>
    </row>
    <row r="5720" spans="31:41" x14ac:dyDescent="0.25">
      <c r="AE5720">
        <v>5719</v>
      </c>
      <c r="AF5720" s="1">
        <v>2.9392836814321255E-2</v>
      </c>
      <c r="AH5720">
        <v>5719</v>
      </c>
      <c r="AI5720">
        <v>1335.8842308041324</v>
      </c>
      <c r="AK5720">
        <v>5719</v>
      </c>
      <c r="AL5720">
        <v>0.2135231705569422</v>
      </c>
      <c r="AN5720">
        <v>5719</v>
      </c>
      <c r="AO5720">
        <v>0.41655162512416272</v>
      </c>
    </row>
    <row r="5721" spans="31:41" x14ac:dyDescent="0.25">
      <c r="AE5721">
        <v>5720</v>
      </c>
      <c r="AF5721" s="1">
        <v>3.325316691231528E-2</v>
      </c>
      <c r="AH5721">
        <v>5720</v>
      </c>
      <c r="AI5721">
        <v>2416.4229807045776</v>
      </c>
      <c r="AK5721">
        <v>5720</v>
      </c>
      <c r="AL5721">
        <v>0.21757484521214113</v>
      </c>
      <c r="AN5721">
        <v>5720</v>
      </c>
      <c r="AO5721">
        <v>0.36834555909646305</v>
      </c>
    </row>
    <row r="5722" spans="31:41" x14ac:dyDescent="0.25">
      <c r="AE5722">
        <v>5721</v>
      </c>
      <c r="AF5722" s="1">
        <v>3.1648963784244089E-2</v>
      </c>
      <c r="AH5722">
        <v>5721</v>
      </c>
      <c r="AI5722">
        <v>4006.1655008006087</v>
      </c>
      <c r="AK5722">
        <v>5721</v>
      </c>
      <c r="AL5722">
        <v>0.24004391831655586</v>
      </c>
      <c r="AN5722">
        <v>5721</v>
      </c>
      <c r="AO5722">
        <v>0.40391957698258341</v>
      </c>
    </row>
    <row r="5723" spans="31:41" x14ac:dyDescent="0.25">
      <c r="AE5723">
        <v>5722</v>
      </c>
      <c r="AF5723" s="1">
        <v>3.2102615760875475E-2</v>
      </c>
      <c r="AH5723">
        <v>5722</v>
      </c>
      <c r="AI5723">
        <v>1385.3529001874224</v>
      </c>
      <c r="AK5723">
        <v>5722</v>
      </c>
      <c r="AL5723">
        <v>0.17500323277731947</v>
      </c>
      <c r="AN5723">
        <v>5722</v>
      </c>
      <c r="AO5723">
        <v>0.2937905340726138</v>
      </c>
    </row>
    <row r="5724" spans="31:41" x14ac:dyDescent="0.25">
      <c r="AE5724">
        <v>5723</v>
      </c>
      <c r="AF5724" s="1">
        <v>3.1477365131084456E-2</v>
      </c>
      <c r="AH5724">
        <v>5723</v>
      </c>
      <c r="AI5724">
        <v>29094.997880895462</v>
      </c>
      <c r="AK5724">
        <v>5723</v>
      </c>
      <c r="AL5724">
        <v>0.20064013415875806</v>
      </c>
      <c r="AN5724">
        <v>5723</v>
      </c>
      <c r="AO5724">
        <v>0.42356999371529058</v>
      </c>
    </row>
    <row r="5725" spans="31:41" x14ac:dyDescent="0.25">
      <c r="AE5725">
        <v>5724</v>
      </c>
      <c r="AF5725" s="1">
        <v>2.9199135384466723E-2</v>
      </c>
      <c r="AH5725">
        <v>5724</v>
      </c>
      <c r="AI5725">
        <v>2005.6580501104434</v>
      </c>
      <c r="AK5725">
        <v>5724</v>
      </c>
      <c r="AL5725">
        <v>0.27626377150074022</v>
      </c>
      <c r="AN5725">
        <v>5724</v>
      </c>
      <c r="AO5725">
        <v>0.34426293980240658</v>
      </c>
    </row>
    <row r="5726" spans="31:41" x14ac:dyDescent="0.25">
      <c r="AE5726">
        <v>5725</v>
      </c>
      <c r="AF5726" s="1">
        <v>3.0902499537773798E-2</v>
      </c>
      <c r="AH5726">
        <v>5725</v>
      </c>
      <c r="AI5726">
        <v>3321.7433622830381</v>
      </c>
      <c r="AK5726">
        <v>5725</v>
      </c>
      <c r="AL5726">
        <v>0.16839126879777083</v>
      </c>
      <c r="AN5726">
        <v>5725</v>
      </c>
      <c r="AO5726">
        <v>0.52108205472770674</v>
      </c>
    </row>
    <row r="5727" spans="31:41" x14ac:dyDescent="0.25">
      <c r="AE5727">
        <v>5726</v>
      </c>
      <c r="AF5727" s="1">
        <v>3.1786328943680164E-2</v>
      </c>
      <c r="AH5727">
        <v>5726</v>
      </c>
      <c r="AI5727">
        <v>21191.639434401346</v>
      </c>
      <c r="AK5727">
        <v>5726</v>
      </c>
      <c r="AL5727">
        <v>0.24725153714602527</v>
      </c>
      <c r="AN5727">
        <v>5726</v>
      </c>
      <c r="AO5727">
        <v>0.47200337541596094</v>
      </c>
    </row>
    <row r="5728" spans="31:41" x14ac:dyDescent="0.25">
      <c r="AE5728">
        <v>5727</v>
      </c>
      <c r="AF5728" s="1">
        <v>3.1127203377437906E-2</v>
      </c>
      <c r="AH5728">
        <v>5727</v>
      </c>
      <c r="AI5728">
        <v>1718.3076329256974</v>
      </c>
      <c r="AK5728">
        <v>5727</v>
      </c>
      <c r="AL5728">
        <v>0.25126427421835651</v>
      </c>
      <c r="AN5728">
        <v>5727</v>
      </c>
      <c r="AO5728">
        <v>0.51058956508859477</v>
      </c>
    </row>
    <row r="5729" spans="31:41" x14ac:dyDescent="0.25">
      <c r="AE5729">
        <v>5728</v>
      </c>
      <c r="AF5729" s="1">
        <v>2.7031734016926601E-2</v>
      </c>
      <c r="AH5729">
        <v>5728</v>
      </c>
      <c r="AI5729">
        <v>3926.1789263945011</v>
      </c>
      <c r="AK5729">
        <v>5728</v>
      </c>
      <c r="AL5729">
        <v>0.24747391999057972</v>
      </c>
      <c r="AN5729">
        <v>5728</v>
      </c>
      <c r="AO5729">
        <v>0.33670041630655684</v>
      </c>
    </row>
    <row r="5730" spans="31:41" x14ac:dyDescent="0.25">
      <c r="AE5730">
        <v>5729</v>
      </c>
      <c r="AF5730" s="1">
        <v>2.9975751909596005E-2</v>
      </c>
      <c r="AH5730">
        <v>5729</v>
      </c>
      <c r="AI5730">
        <v>699.22027241311025</v>
      </c>
      <c r="AK5730">
        <v>5729</v>
      </c>
      <c r="AL5730">
        <v>0.24780172218456362</v>
      </c>
      <c r="AN5730">
        <v>5729</v>
      </c>
      <c r="AO5730">
        <v>0.30951493614953884</v>
      </c>
    </row>
    <row r="5731" spans="31:41" x14ac:dyDescent="0.25">
      <c r="AE5731">
        <v>5730</v>
      </c>
      <c r="AF5731" s="1">
        <v>3.4784918199610271E-2</v>
      </c>
      <c r="AH5731">
        <v>5730</v>
      </c>
      <c r="AI5731">
        <v>19250.239736762669</v>
      </c>
      <c r="AK5731">
        <v>5730</v>
      </c>
      <c r="AL5731">
        <v>0.22899339140347688</v>
      </c>
      <c r="AN5731">
        <v>5730</v>
      </c>
      <c r="AO5731">
        <v>0.3925641530191708</v>
      </c>
    </row>
    <row r="5732" spans="31:41" x14ac:dyDescent="0.25">
      <c r="AE5732">
        <v>5731</v>
      </c>
      <c r="AF5732" s="1">
        <v>2.9199095976189859E-2</v>
      </c>
      <c r="AH5732">
        <v>5731</v>
      </c>
      <c r="AI5732">
        <v>7428.1114746550284</v>
      </c>
      <c r="AK5732">
        <v>5731</v>
      </c>
      <c r="AL5732">
        <v>0.19650153744081336</v>
      </c>
      <c r="AN5732">
        <v>5731</v>
      </c>
      <c r="AO5732">
        <v>0.43955085193752236</v>
      </c>
    </row>
    <row r="5733" spans="31:41" x14ac:dyDescent="0.25">
      <c r="AE5733">
        <v>5732</v>
      </c>
      <c r="AF5733" s="1">
        <v>2.7255916075470621E-2</v>
      </c>
      <c r="AH5733">
        <v>5732</v>
      </c>
      <c r="AI5733">
        <v>6630.0689619059467</v>
      </c>
      <c r="AK5733">
        <v>5732</v>
      </c>
      <c r="AL5733">
        <v>0.28849356521086994</v>
      </c>
      <c r="AN5733">
        <v>5732</v>
      </c>
      <c r="AO5733">
        <v>0.34992515710492922</v>
      </c>
    </row>
    <row r="5734" spans="31:41" x14ac:dyDescent="0.25">
      <c r="AE5734">
        <v>5733</v>
      </c>
      <c r="AF5734" s="1">
        <v>3.4628654017425431E-2</v>
      </c>
      <c r="AH5734">
        <v>5733</v>
      </c>
      <c r="AI5734">
        <v>5080.3956081035449</v>
      </c>
      <c r="AK5734">
        <v>5733</v>
      </c>
      <c r="AL5734">
        <v>0.1383798055587433</v>
      </c>
      <c r="AN5734">
        <v>5733</v>
      </c>
      <c r="AO5734">
        <v>0.40222334154270201</v>
      </c>
    </row>
    <row r="5735" spans="31:41" x14ac:dyDescent="0.25">
      <c r="AE5735">
        <v>5734</v>
      </c>
      <c r="AF5735" s="1">
        <v>2.7028866958327402E-2</v>
      </c>
      <c r="AH5735">
        <v>5734</v>
      </c>
      <c r="AI5735">
        <v>47147.490897525131</v>
      </c>
      <c r="AK5735">
        <v>5734</v>
      </c>
      <c r="AL5735">
        <v>0.23126195692059795</v>
      </c>
      <c r="AN5735">
        <v>5734</v>
      </c>
      <c r="AO5735">
        <v>0.43830522220776458</v>
      </c>
    </row>
    <row r="5736" spans="31:41" x14ac:dyDescent="0.25">
      <c r="AE5736">
        <v>5735</v>
      </c>
      <c r="AF5736" s="1">
        <v>3.5254814866898521E-2</v>
      </c>
      <c r="AH5736">
        <v>5735</v>
      </c>
      <c r="AI5736">
        <v>3660.3690837402755</v>
      </c>
      <c r="AK5736">
        <v>5735</v>
      </c>
      <c r="AL5736">
        <v>0.21577520645557735</v>
      </c>
      <c r="AN5736">
        <v>5735</v>
      </c>
      <c r="AO5736">
        <v>0.45339692337139115</v>
      </c>
    </row>
    <row r="5737" spans="31:41" x14ac:dyDescent="0.25">
      <c r="AE5737">
        <v>5736</v>
      </c>
      <c r="AF5737" s="1">
        <v>3.5074259070741798E-2</v>
      </c>
      <c r="AH5737">
        <v>5736</v>
      </c>
      <c r="AI5737">
        <v>4323.2786797639437</v>
      </c>
      <c r="AK5737">
        <v>5736</v>
      </c>
      <c r="AL5737">
        <v>0.23047642445184827</v>
      </c>
      <c r="AN5737">
        <v>5736</v>
      </c>
      <c r="AO5737">
        <v>0.46601535454992871</v>
      </c>
    </row>
    <row r="5738" spans="31:41" x14ac:dyDescent="0.25">
      <c r="AE5738">
        <v>5737</v>
      </c>
      <c r="AF5738" s="1">
        <v>3.2919963834990185E-2</v>
      </c>
      <c r="AH5738">
        <v>5737</v>
      </c>
      <c r="AI5738">
        <v>8410.1316860342304</v>
      </c>
      <c r="AK5738">
        <v>5737</v>
      </c>
      <c r="AL5738">
        <v>0.22704868305539597</v>
      </c>
      <c r="AN5738">
        <v>5737</v>
      </c>
      <c r="AO5738">
        <v>0.34711370086288651</v>
      </c>
    </row>
    <row r="5739" spans="31:41" x14ac:dyDescent="0.25">
      <c r="AE5739">
        <v>5738</v>
      </c>
      <c r="AF5739" s="1">
        <v>2.3991165427724503E-2</v>
      </c>
      <c r="AH5739">
        <v>5738</v>
      </c>
      <c r="AI5739">
        <v>9220.3530866613673</v>
      </c>
      <c r="AK5739">
        <v>5738</v>
      </c>
      <c r="AL5739">
        <v>0.12452494675393577</v>
      </c>
      <c r="AN5739">
        <v>5738</v>
      </c>
      <c r="AO5739">
        <v>0.38832176549345032</v>
      </c>
    </row>
    <row r="5740" spans="31:41" x14ac:dyDescent="0.25">
      <c r="AE5740">
        <v>5739</v>
      </c>
      <c r="AF5740" s="1">
        <v>3.4823715761218121E-2</v>
      </c>
      <c r="AH5740">
        <v>5739</v>
      </c>
      <c r="AI5740">
        <v>5269.912515206609</v>
      </c>
      <c r="AK5740">
        <v>5739</v>
      </c>
      <c r="AL5740">
        <v>0.17126545795161377</v>
      </c>
      <c r="AN5740">
        <v>5739</v>
      </c>
      <c r="AO5740">
        <v>0.35692907214142688</v>
      </c>
    </row>
    <row r="5741" spans="31:41" x14ac:dyDescent="0.25">
      <c r="AE5741">
        <v>5740</v>
      </c>
      <c r="AF5741" s="1">
        <v>3.0590645774763559E-2</v>
      </c>
      <c r="AH5741">
        <v>5740</v>
      </c>
      <c r="AI5741">
        <v>800.9958293472547</v>
      </c>
      <c r="AK5741">
        <v>5740</v>
      </c>
      <c r="AL5741">
        <v>0.16865906303121272</v>
      </c>
      <c r="AN5741">
        <v>5740</v>
      </c>
      <c r="AO5741">
        <v>0.40801620634683994</v>
      </c>
    </row>
    <row r="5742" spans="31:41" x14ac:dyDescent="0.25">
      <c r="AE5742">
        <v>5741</v>
      </c>
      <c r="AF5742" s="1">
        <v>3.2018120931233129E-2</v>
      </c>
      <c r="AH5742">
        <v>5741</v>
      </c>
      <c r="AI5742">
        <v>2234.0463050036656</v>
      </c>
      <c r="AK5742">
        <v>5741</v>
      </c>
      <c r="AL5742">
        <v>0.31956258712325164</v>
      </c>
      <c r="AN5742">
        <v>5741</v>
      </c>
      <c r="AO5742">
        <v>0.41372413155772669</v>
      </c>
    </row>
    <row r="5743" spans="31:41" x14ac:dyDescent="0.25">
      <c r="AE5743">
        <v>5742</v>
      </c>
      <c r="AF5743" s="1">
        <v>3.2770645839614421E-2</v>
      </c>
      <c r="AH5743">
        <v>5742</v>
      </c>
      <c r="AI5743">
        <v>1442.304847995322</v>
      </c>
      <c r="AK5743">
        <v>5742</v>
      </c>
      <c r="AL5743">
        <v>0.13536951009480541</v>
      </c>
      <c r="AN5743">
        <v>5742</v>
      </c>
      <c r="AO5743">
        <v>0.40295125443528307</v>
      </c>
    </row>
    <row r="5744" spans="31:41" x14ac:dyDescent="0.25">
      <c r="AE5744">
        <v>5743</v>
      </c>
      <c r="AF5744" s="1">
        <v>3.1094124840490789E-2</v>
      </c>
      <c r="AH5744">
        <v>5743</v>
      </c>
      <c r="AI5744">
        <v>3770.682861489388</v>
      </c>
      <c r="AK5744">
        <v>5743</v>
      </c>
      <c r="AL5744">
        <v>0.17549378397693324</v>
      </c>
      <c r="AN5744">
        <v>5743</v>
      </c>
      <c r="AO5744">
        <v>0.38612496957320031</v>
      </c>
    </row>
    <row r="5745" spans="31:41" x14ac:dyDescent="0.25">
      <c r="AE5745">
        <v>5744</v>
      </c>
      <c r="AF5745" s="1">
        <v>2.893771246319865E-2</v>
      </c>
      <c r="AH5745">
        <v>5744</v>
      </c>
      <c r="AI5745">
        <v>1817.5538082606793</v>
      </c>
      <c r="AK5745">
        <v>5744</v>
      </c>
      <c r="AL5745">
        <v>0.27952087077007542</v>
      </c>
      <c r="AN5745">
        <v>5744</v>
      </c>
      <c r="AO5745">
        <v>0.40849563159603142</v>
      </c>
    </row>
    <row r="5746" spans="31:41" x14ac:dyDescent="0.25">
      <c r="AE5746">
        <v>5745</v>
      </c>
      <c r="AF5746" s="1">
        <v>3.0277328781797008E-2</v>
      </c>
      <c r="AH5746">
        <v>5745</v>
      </c>
      <c r="AI5746">
        <v>6445.6927706428041</v>
      </c>
      <c r="AK5746">
        <v>5745</v>
      </c>
      <c r="AL5746">
        <v>0.26250452749453917</v>
      </c>
      <c r="AN5746">
        <v>5745</v>
      </c>
      <c r="AO5746">
        <v>0.43257265897838554</v>
      </c>
    </row>
    <row r="5747" spans="31:41" x14ac:dyDescent="0.25">
      <c r="AE5747">
        <v>5746</v>
      </c>
      <c r="AF5747" s="1">
        <v>3.2849243544260887E-2</v>
      </c>
      <c r="AH5747">
        <v>5746</v>
      </c>
      <c r="AI5747">
        <v>3742.1910585555438</v>
      </c>
      <c r="AK5747">
        <v>5746</v>
      </c>
      <c r="AL5747">
        <v>0.1581961798671111</v>
      </c>
      <c r="AN5747">
        <v>5746</v>
      </c>
      <c r="AO5747">
        <v>0.3805406676996298</v>
      </c>
    </row>
    <row r="5748" spans="31:41" x14ac:dyDescent="0.25">
      <c r="AE5748">
        <v>5747</v>
      </c>
      <c r="AF5748" s="1">
        <v>3.2694620530810292E-2</v>
      </c>
      <c r="AH5748">
        <v>5747</v>
      </c>
      <c r="AI5748">
        <v>11301.209693500114</v>
      </c>
      <c r="AK5748">
        <v>5747</v>
      </c>
      <c r="AL5748">
        <v>0.22121821455142712</v>
      </c>
      <c r="AN5748">
        <v>5747</v>
      </c>
      <c r="AO5748">
        <v>0.3569334486094653</v>
      </c>
    </row>
    <row r="5749" spans="31:41" x14ac:dyDescent="0.25">
      <c r="AE5749">
        <v>5748</v>
      </c>
      <c r="AF5749" s="1">
        <v>3.1018602441142962E-2</v>
      </c>
      <c r="AH5749">
        <v>5748</v>
      </c>
      <c r="AI5749">
        <v>1120.5152768609239</v>
      </c>
      <c r="AK5749">
        <v>5748</v>
      </c>
      <c r="AL5749">
        <v>0.19973849122950166</v>
      </c>
      <c r="AN5749">
        <v>5748</v>
      </c>
      <c r="AO5749">
        <v>0.38730704837994095</v>
      </c>
    </row>
    <row r="5750" spans="31:41" x14ac:dyDescent="0.25">
      <c r="AE5750">
        <v>5749</v>
      </c>
      <c r="AF5750" s="1">
        <v>3.2103573581357736E-2</v>
      </c>
      <c r="AH5750">
        <v>5749</v>
      </c>
      <c r="AI5750">
        <v>36656.910204134459</v>
      </c>
      <c r="AK5750">
        <v>5749</v>
      </c>
      <c r="AL5750">
        <v>0.17217701843287478</v>
      </c>
      <c r="AN5750">
        <v>5749</v>
      </c>
      <c r="AO5750">
        <v>0.37190837457390413</v>
      </c>
    </row>
    <row r="5751" spans="31:41" x14ac:dyDescent="0.25">
      <c r="AE5751">
        <v>5750</v>
      </c>
      <c r="AF5751" s="1">
        <v>3.5401157305828157E-2</v>
      </c>
      <c r="AH5751">
        <v>5750</v>
      </c>
      <c r="AI5751">
        <v>2240.5728093537905</v>
      </c>
      <c r="AK5751">
        <v>5750</v>
      </c>
      <c r="AL5751">
        <v>0.26209526282065948</v>
      </c>
      <c r="AN5751">
        <v>5750</v>
      </c>
      <c r="AO5751">
        <v>0.45414299591878249</v>
      </c>
    </row>
    <row r="5752" spans="31:41" x14ac:dyDescent="0.25">
      <c r="AE5752">
        <v>5751</v>
      </c>
      <c r="AF5752" s="1">
        <v>3.2730496607539905E-2</v>
      </c>
      <c r="AH5752">
        <v>5751</v>
      </c>
      <c r="AI5752">
        <v>540.03418978449565</v>
      </c>
      <c r="AK5752">
        <v>5751</v>
      </c>
      <c r="AL5752">
        <v>0.21128423370713773</v>
      </c>
      <c r="AN5752">
        <v>5751</v>
      </c>
      <c r="AO5752">
        <v>0.41443856792198486</v>
      </c>
    </row>
    <row r="5753" spans="31:41" x14ac:dyDescent="0.25">
      <c r="AE5753">
        <v>5752</v>
      </c>
      <c r="AF5753" s="1">
        <v>2.7095599411673499E-2</v>
      </c>
      <c r="AH5753">
        <v>5752</v>
      </c>
      <c r="AI5753">
        <v>17228.438630360608</v>
      </c>
      <c r="AK5753">
        <v>5752</v>
      </c>
      <c r="AL5753">
        <v>0.21733285641576905</v>
      </c>
      <c r="AN5753">
        <v>5752</v>
      </c>
      <c r="AO5753">
        <v>0.3819299141854488</v>
      </c>
    </row>
    <row r="5754" spans="31:41" x14ac:dyDescent="0.25">
      <c r="AE5754">
        <v>5753</v>
      </c>
      <c r="AF5754" s="1">
        <v>3.0638389791368015E-2</v>
      </c>
      <c r="AH5754">
        <v>5753</v>
      </c>
      <c r="AI5754">
        <v>2616.9950801246923</v>
      </c>
      <c r="AK5754">
        <v>5753</v>
      </c>
      <c r="AL5754">
        <v>0.21508005551284259</v>
      </c>
      <c r="AN5754">
        <v>5753</v>
      </c>
      <c r="AO5754">
        <v>0.49170276530279067</v>
      </c>
    </row>
    <row r="5755" spans="31:41" x14ac:dyDescent="0.25">
      <c r="AE5755">
        <v>5754</v>
      </c>
      <c r="AF5755" s="1">
        <v>2.9838008384027725E-2</v>
      </c>
      <c r="AH5755">
        <v>5754</v>
      </c>
      <c r="AI5755">
        <v>63870.957764965526</v>
      </c>
      <c r="AK5755">
        <v>5754</v>
      </c>
      <c r="AL5755">
        <v>0.21421342412481559</v>
      </c>
      <c r="AN5755">
        <v>5754</v>
      </c>
      <c r="AO5755">
        <v>0.44256698366295261</v>
      </c>
    </row>
    <row r="5756" spans="31:41" x14ac:dyDescent="0.25">
      <c r="AE5756">
        <v>5755</v>
      </c>
      <c r="AF5756" s="1">
        <v>3.5969892731272379E-2</v>
      </c>
      <c r="AH5756">
        <v>5755</v>
      </c>
      <c r="AI5756">
        <v>16424.573297548133</v>
      </c>
      <c r="AK5756">
        <v>5755</v>
      </c>
      <c r="AL5756">
        <v>0.30325936753508947</v>
      </c>
      <c r="AN5756">
        <v>5755</v>
      </c>
      <c r="AO5756">
        <v>0.44484309178845355</v>
      </c>
    </row>
    <row r="5757" spans="31:41" x14ac:dyDescent="0.25">
      <c r="AE5757">
        <v>5756</v>
      </c>
      <c r="AF5757" s="1">
        <v>3.2318373004201595E-2</v>
      </c>
      <c r="AH5757">
        <v>5756</v>
      </c>
      <c r="AI5757">
        <v>9559.4563145350203</v>
      </c>
      <c r="AK5757">
        <v>5756</v>
      </c>
      <c r="AL5757">
        <v>0.19112831642931577</v>
      </c>
      <c r="AN5757">
        <v>5756</v>
      </c>
      <c r="AO5757">
        <v>0.45423025562157404</v>
      </c>
    </row>
    <row r="5758" spans="31:41" x14ac:dyDescent="0.25">
      <c r="AE5758">
        <v>5757</v>
      </c>
      <c r="AF5758" s="1">
        <v>3.4192894032035959E-2</v>
      </c>
      <c r="AH5758">
        <v>5757</v>
      </c>
      <c r="AI5758">
        <v>704.13928999167229</v>
      </c>
      <c r="AK5758">
        <v>5757</v>
      </c>
      <c r="AL5758">
        <v>0.19455452322015002</v>
      </c>
      <c r="AN5758">
        <v>5757</v>
      </c>
      <c r="AO5758">
        <v>0.39557495857824704</v>
      </c>
    </row>
    <row r="5759" spans="31:41" x14ac:dyDescent="0.25">
      <c r="AE5759">
        <v>5758</v>
      </c>
      <c r="AF5759" s="1">
        <v>3.2736791982314717E-2</v>
      </c>
      <c r="AH5759">
        <v>5758</v>
      </c>
      <c r="AI5759">
        <v>2291.023563132771</v>
      </c>
      <c r="AK5759">
        <v>5758</v>
      </c>
      <c r="AL5759">
        <v>0.28301552233616789</v>
      </c>
      <c r="AN5759">
        <v>5758</v>
      </c>
      <c r="AO5759">
        <v>0.38130768556864864</v>
      </c>
    </row>
    <row r="5760" spans="31:41" x14ac:dyDescent="0.25">
      <c r="AE5760">
        <v>5759</v>
      </c>
      <c r="AF5760" s="1">
        <v>3.0390152649405922E-2</v>
      </c>
      <c r="AH5760">
        <v>5759</v>
      </c>
      <c r="AI5760">
        <v>5213.7548976194703</v>
      </c>
      <c r="AK5760">
        <v>5759</v>
      </c>
      <c r="AL5760">
        <v>0.19433890051158398</v>
      </c>
      <c r="AN5760">
        <v>5759</v>
      </c>
      <c r="AO5760">
        <v>0.3941446758412756</v>
      </c>
    </row>
    <row r="5761" spans="31:41" x14ac:dyDescent="0.25">
      <c r="AE5761">
        <v>5760</v>
      </c>
      <c r="AF5761" s="1">
        <v>2.5043245080733856E-2</v>
      </c>
      <c r="AH5761">
        <v>5760</v>
      </c>
      <c r="AI5761">
        <v>3250.0570638518989</v>
      </c>
      <c r="AK5761">
        <v>5760</v>
      </c>
      <c r="AL5761">
        <v>0.30547941204788043</v>
      </c>
      <c r="AN5761">
        <v>5760</v>
      </c>
      <c r="AO5761">
        <v>0.38063011145392822</v>
      </c>
    </row>
    <row r="5762" spans="31:41" x14ac:dyDescent="0.25">
      <c r="AE5762">
        <v>5761</v>
      </c>
      <c r="AF5762" s="1">
        <v>3.6475211740866875E-2</v>
      </c>
      <c r="AH5762">
        <v>5761</v>
      </c>
      <c r="AI5762">
        <v>20088.13261637864</v>
      </c>
      <c r="AK5762">
        <v>5761</v>
      </c>
      <c r="AL5762">
        <v>0.21327957547162091</v>
      </c>
      <c r="AN5762">
        <v>5761</v>
      </c>
      <c r="AO5762">
        <v>0.37189166175158284</v>
      </c>
    </row>
    <row r="5763" spans="31:41" x14ac:dyDescent="0.25">
      <c r="AE5763">
        <v>5762</v>
      </c>
      <c r="AF5763" s="1">
        <v>3.3526784697798018E-2</v>
      </c>
      <c r="AH5763">
        <v>5762</v>
      </c>
      <c r="AI5763">
        <v>1157.8093608844365</v>
      </c>
      <c r="AK5763">
        <v>5762</v>
      </c>
      <c r="AL5763">
        <v>0.14944914354885624</v>
      </c>
      <c r="AN5763">
        <v>5762</v>
      </c>
      <c r="AO5763">
        <v>0.41721780868584868</v>
      </c>
    </row>
    <row r="5764" spans="31:41" x14ac:dyDescent="0.25">
      <c r="AE5764">
        <v>5763</v>
      </c>
      <c r="AF5764" s="1">
        <v>3.2358095709682733E-2</v>
      </c>
      <c r="AH5764">
        <v>5763</v>
      </c>
      <c r="AI5764">
        <v>1300.1819957332564</v>
      </c>
      <c r="AK5764">
        <v>5763</v>
      </c>
      <c r="AL5764">
        <v>0.22233468662280428</v>
      </c>
      <c r="AN5764">
        <v>5763</v>
      </c>
      <c r="AO5764">
        <v>0.38376925356048802</v>
      </c>
    </row>
    <row r="5765" spans="31:41" x14ac:dyDescent="0.25">
      <c r="AE5765">
        <v>5764</v>
      </c>
      <c r="AF5765" s="1">
        <v>2.6801633174285522E-2</v>
      </c>
      <c r="AH5765">
        <v>5764</v>
      </c>
      <c r="AI5765">
        <v>6771.4419582496248</v>
      </c>
      <c r="AK5765">
        <v>5764</v>
      </c>
      <c r="AL5765">
        <v>9.4168656844629717E-2</v>
      </c>
      <c r="AN5765">
        <v>5764</v>
      </c>
      <c r="AO5765">
        <v>0.32395991639581467</v>
      </c>
    </row>
    <row r="5766" spans="31:41" x14ac:dyDescent="0.25">
      <c r="AE5766">
        <v>5765</v>
      </c>
      <c r="AF5766" s="1">
        <v>3.1022334187222222E-2</v>
      </c>
      <c r="AH5766">
        <v>5765</v>
      </c>
      <c r="AI5766">
        <v>2344.4330593451568</v>
      </c>
      <c r="AK5766">
        <v>5765</v>
      </c>
      <c r="AL5766">
        <v>0.12681808175489434</v>
      </c>
      <c r="AN5766">
        <v>5765</v>
      </c>
      <c r="AO5766">
        <v>0.25346704725324409</v>
      </c>
    </row>
    <row r="5767" spans="31:41" x14ac:dyDescent="0.25">
      <c r="AE5767">
        <v>5766</v>
      </c>
      <c r="AF5767" s="1">
        <v>2.7225154664881179E-2</v>
      </c>
      <c r="AH5767">
        <v>5766</v>
      </c>
      <c r="AI5767">
        <v>1535.2305296190148</v>
      </c>
      <c r="AK5767">
        <v>5766</v>
      </c>
      <c r="AL5767">
        <v>0.18807958489566518</v>
      </c>
      <c r="AN5767">
        <v>5766</v>
      </c>
      <c r="AO5767">
        <v>0.42718776149567028</v>
      </c>
    </row>
    <row r="5768" spans="31:41" x14ac:dyDescent="0.25">
      <c r="AE5768">
        <v>5767</v>
      </c>
      <c r="AF5768" s="1">
        <v>2.7647734941884217E-2</v>
      </c>
      <c r="AH5768">
        <v>5767</v>
      </c>
      <c r="AI5768">
        <v>38761.450089055783</v>
      </c>
      <c r="AK5768">
        <v>5767</v>
      </c>
      <c r="AL5768">
        <v>0.13668656851079586</v>
      </c>
      <c r="AN5768">
        <v>5767</v>
      </c>
      <c r="AO5768">
        <v>0.31103285154304711</v>
      </c>
    </row>
    <row r="5769" spans="31:41" x14ac:dyDescent="0.25">
      <c r="AE5769">
        <v>5768</v>
      </c>
      <c r="AF5769" s="1">
        <v>3.3593143828730465E-2</v>
      </c>
      <c r="AH5769">
        <v>5768</v>
      </c>
      <c r="AI5769">
        <v>3403.9540089382699</v>
      </c>
      <c r="AK5769">
        <v>5768</v>
      </c>
      <c r="AL5769">
        <v>0.24610424686863364</v>
      </c>
      <c r="AN5769">
        <v>5768</v>
      </c>
      <c r="AO5769">
        <v>0.33295094343199882</v>
      </c>
    </row>
    <row r="5770" spans="31:41" x14ac:dyDescent="0.25">
      <c r="AE5770">
        <v>5769</v>
      </c>
      <c r="AF5770" s="1">
        <v>2.8805780432874517E-2</v>
      </c>
      <c r="AH5770">
        <v>5769</v>
      </c>
      <c r="AI5770">
        <v>4247.0056679715162</v>
      </c>
      <c r="AK5770">
        <v>5769</v>
      </c>
      <c r="AL5770">
        <v>0.1730034869124501</v>
      </c>
      <c r="AN5770">
        <v>5769</v>
      </c>
      <c r="AO5770">
        <v>0.34689946852521869</v>
      </c>
    </row>
    <row r="5771" spans="31:41" x14ac:dyDescent="0.25">
      <c r="AE5771">
        <v>5770</v>
      </c>
      <c r="AF5771" s="1">
        <v>3.0940749740150153E-2</v>
      </c>
      <c r="AH5771">
        <v>5770</v>
      </c>
      <c r="AI5771">
        <v>2345.7973160293445</v>
      </c>
      <c r="AK5771">
        <v>5770</v>
      </c>
      <c r="AL5771">
        <v>0.17713952366538313</v>
      </c>
      <c r="AN5771">
        <v>5770</v>
      </c>
      <c r="AO5771">
        <v>0.44951681467618593</v>
      </c>
    </row>
    <row r="5772" spans="31:41" x14ac:dyDescent="0.25">
      <c r="AE5772">
        <v>5771</v>
      </c>
      <c r="AF5772" s="1">
        <v>2.9292896769006926E-2</v>
      </c>
      <c r="AH5772">
        <v>5771</v>
      </c>
      <c r="AI5772">
        <v>253.00548878769334</v>
      </c>
      <c r="AK5772">
        <v>5771</v>
      </c>
      <c r="AL5772">
        <v>0.23922747313253487</v>
      </c>
      <c r="AN5772">
        <v>5771</v>
      </c>
      <c r="AO5772">
        <v>0.41512078421318233</v>
      </c>
    </row>
    <row r="5773" spans="31:41" x14ac:dyDescent="0.25">
      <c r="AE5773">
        <v>5772</v>
      </c>
      <c r="AF5773" s="1">
        <v>3.0691966299384532E-2</v>
      </c>
      <c r="AH5773">
        <v>5772</v>
      </c>
      <c r="AI5773">
        <v>9892.190722082396</v>
      </c>
      <c r="AK5773">
        <v>5772</v>
      </c>
      <c r="AL5773">
        <v>0.22559602042308532</v>
      </c>
      <c r="AN5773">
        <v>5772</v>
      </c>
      <c r="AO5773">
        <v>0.42977968208410522</v>
      </c>
    </row>
    <row r="5774" spans="31:41" x14ac:dyDescent="0.25">
      <c r="AE5774">
        <v>5773</v>
      </c>
      <c r="AF5774" s="1">
        <v>2.8681431252117306E-2</v>
      </c>
      <c r="AH5774">
        <v>5773</v>
      </c>
      <c r="AI5774">
        <v>2806.7696337654597</v>
      </c>
      <c r="AK5774">
        <v>5773</v>
      </c>
      <c r="AL5774">
        <v>0.22294000215480042</v>
      </c>
      <c r="AN5774">
        <v>5773</v>
      </c>
      <c r="AO5774">
        <v>0.31033837422092064</v>
      </c>
    </row>
    <row r="5775" spans="31:41" x14ac:dyDescent="0.25">
      <c r="AE5775">
        <v>5774</v>
      </c>
      <c r="AF5775" s="1">
        <v>3.0070946469273441E-2</v>
      </c>
      <c r="AH5775">
        <v>5774</v>
      </c>
      <c r="AI5775">
        <v>8557.347716588285</v>
      </c>
      <c r="AK5775">
        <v>5774</v>
      </c>
      <c r="AL5775">
        <v>0.18456843925155278</v>
      </c>
      <c r="AN5775">
        <v>5774</v>
      </c>
      <c r="AO5775">
        <v>0.39515213425954349</v>
      </c>
    </row>
    <row r="5776" spans="31:41" x14ac:dyDescent="0.25">
      <c r="AE5776">
        <v>5775</v>
      </c>
      <c r="AF5776" s="1">
        <v>2.7897866480034672E-2</v>
      </c>
      <c r="AH5776">
        <v>5775</v>
      </c>
      <c r="AI5776">
        <v>1856.709719701196</v>
      </c>
      <c r="AK5776">
        <v>5775</v>
      </c>
      <c r="AL5776">
        <v>0.148105121178641</v>
      </c>
      <c r="AN5776">
        <v>5775</v>
      </c>
      <c r="AO5776">
        <v>0.41754773793706873</v>
      </c>
    </row>
    <row r="5777" spans="31:41" x14ac:dyDescent="0.25">
      <c r="AE5777">
        <v>5776</v>
      </c>
      <c r="AF5777" s="1">
        <v>3.1983878515513764E-2</v>
      </c>
      <c r="AH5777">
        <v>5776</v>
      </c>
      <c r="AI5777">
        <v>36537.83883460598</v>
      </c>
      <c r="AK5777">
        <v>5776</v>
      </c>
      <c r="AL5777">
        <v>0.14685455601379577</v>
      </c>
      <c r="AN5777">
        <v>5776</v>
      </c>
      <c r="AO5777">
        <v>0.35154831274244258</v>
      </c>
    </row>
    <row r="5778" spans="31:41" x14ac:dyDescent="0.25">
      <c r="AE5778">
        <v>5777</v>
      </c>
      <c r="AF5778" s="1">
        <v>3.2286070689754087E-2</v>
      </c>
      <c r="AH5778">
        <v>5777</v>
      </c>
      <c r="AI5778">
        <v>22411.021013794238</v>
      </c>
      <c r="AK5778">
        <v>5777</v>
      </c>
      <c r="AL5778">
        <v>0.26624587027277702</v>
      </c>
      <c r="AN5778">
        <v>5777</v>
      </c>
      <c r="AO5778">
        <v>0.35052214841837559</v>
      </c>
    </row>
    <row r="5779" spans="31:41" x14ac:dyDescent="0.25">
      <c r="AE5779">
        <v>5778</v>
      </c>
      <c r="AF5779" s="1">
        <v>3.0183168343851152E-2</v>
      </c>
      <c r="AH5779">
        <v>5778</v>
      </c>
      <c r="AI5779">
        <v>722.27672724281592</v>
      </c>
      <c r="AK5779">
        <v>5778</v>
      </c>
      <c r="AL5779">
        <v>0.23719849540817162</v>
      </c>
      <c r="AN5779">
        <v>5778</v>
      </c>
      <c r="AO5779">
        <v>0.32625695600565341</v>
      </c>
    </row>
    <row r="5780" spans="31:41" x14ac:dyDescent="0.25">
      <c r="AE5780">
        <v>5779</v>
      </c>
      <c r="AF5780" s="1">
        <v>3.3093332726328306E-2</v>
      </c>
      <c r="AH5780">
        <v>5779</v>
      </c>
      <c r="AI5780">
        <v>1260.0347645902079</v>
      </c>
      <c r="AK5780">
        <v>5779</v>
      </c>
      <c r="AL5780">
        <v>0.24159290855316656</v>
      </c>
      <c r="AN5780">
        <v>5779</v>
      </c>
      <c r="AO5780">
        <v>0.4328469811352097</v>
      </c>
    </row>
    <row r="5781" spans="31:41" x14ac:dyDescent="0.25">
      <c r="AE5781">
        <v>5780</v>
      </c>
      <c r="AF5781" s="1">
        <v>3.7722476346496281E-2</v>
      </c>
      <c r="AH5781">
        <v>5780</v>
      </c>
      <c r="AI5781">
        <v>10047.270537492232</v>
      </c>
      <c r="AK5781">
        <v>5780</v>
      </c>
      <c r="AL5781">
        <v>0.12610245399074235</v>
      </c>
      <c r="AN5781">
        <v>5780</v>
      </c>
      <c r="AO5781">
        <v>0.45240918739733998</v>
      </c>
    </row>
    <row r="5782" spans="31:41" x14ac:dyDescent="0.25">
      <c r="AE5782">
        <v>5781</v>
      </c>
      <c r="AF5782" s="1">
        <v>3.2816225782673403E-2</v>
      </c>
      <c r="AH5782">
        <v>5781</v>
      </c>
      <c r="AI5782">
        <v>1634.2322343354633</v>
      </c>
      <c r="AK5782">
        <v>5781</v>
      </c>
      <c r="AL5782">
        <v>0.23791293589660067</v>
      </c>
      <c r="AN5782">
        <v>5781</v>
      </c>
      <c r="AO5782">
        <v>0.41755604266590246</v>
      </c>
    </row>
    <row r="5783" spans="31:41" x14ac:dyDescent="0.25">
      <c r="AE5783">
        <v>5782</v>
      </c>
      <c r="AF5783" s="1">
        <v>2.7845667516577466E-2</v>
      </c>
      <c r="AH5783">
        <v>5782</v>
      </c>
      <c r="AI5783">
        <v>1779.4942029327276</v>
      </c>
      <c r="AK5783">
        <v>5782</v>
      </c>
      <c r="AL5783">
        <v>0.11364981849491024</v>
      </c>
      <c r="AN5783">
        <v>5782</v>
      </c>
      <c r="AO5783">
        <v>0.33396996040184529</v>
      </c>
    </row>
    <row r="5784" spans="31:41" x14ac:dyDescent="0.25">
      <c r="AE5784">
        <v>5783</v>
      </c>
      <c r="AF5784" s="1">
        <v>2.97344245545208E-2</v>
      </c>
      <c r="AH5784">
        <v>5783</v>
      </c>
      <c r="AI5784">
        <v>8322.4983754264722</v>
      </c>
      <c r="AK5784">
        <v>5783</v>
      </c>
      <c r="AL5784">
        <v>0.20802663937270643</v>
      </c>
      <c r="AN5784">
        <v>5783</v>
      </c>
      <c r="AO5784">
        <v>0.48285777540392566</v>
      </c>
    </row>
    <row r="5785" spans="31:41" x14ac:dyDescent="0.25">
      <c r="AE5785">
        <v>5784</v>
      </c>
      <c r="AF5785" s="1">
        <v>3.1985476018471681E-2</v>
      </c>
      <c r="AH5785">
        <v>5784</v>
      </c>
      <c r="AI5785">
        <v>12270.37178168424</v>
      </c>
      <c r="AK5785">
        <v>5784</v>
      </c>
      <c r="AL5785">
        <v>0.21757384158442172</v>
      </c>
      <c r="AN5785">
        <v>5784</v>
      </c>
      <c r="AO5785">
        <v>0.31005557044088172</v>
      </c>
    </row>
    <row r="5786" spans="31:41" x14ac:dyDescent="0.25">
      <c r="AE5786">
        <v>5785</v>
      </c>
      <c r="AF5786" s="1">
        <v>2.5318615555927293E-2</v>
      </c>
      <c r="AH5786">
        <v>5785</v>
      </c>
      <c r="AI5786">
        <v>4103.562758870401</v>
      </c>
      <c r="AK5786">
        <v>5785</v>
      </c>
      <c r="AL5786">
        <v>0.1575200242048245</v>
      </c>
      <c r="AN5786">
        <v>5785</v>
      </c>
      <c r="AO5786">
        <v>0.3948273194518237</v>
      </c>
    </row>
    <row r="5787" spans="31:41" x14ac:dyDescent="0.25">
      <c r="AE5787">
        <v>5786</v>
      </c>
      <c r="AF5787" s="1">
        <v>2.5414337037215962E-2</v>
      </c>
      <c r="AH5787">
        <v>5786</v>
      </c>
      <c r="AI5787">
        <v>12973.098184512415</v>
      </c>
      <c r="AK5787">
        <v>5786</v>
      </c>
      <c r="AL5787">
        <v>0.16895555755277791</v>
      </c>
      <c r="AN5787">
        <v>5786</v>
      </c>
      <c r="AO5787">
        <v>0.38041270454883785</v>
      </c>
    </row>
    <row r="5788" spans="31:41" x14ac:dyDescent="0.25">
      <c r="AE5788">
        <v>5787</v>
      </c>
      <c r="AF5788" s="1">
        <v>3.4239942748498953E-2</v>
      </c>
      <c r="AH5788">
        <v>5787</v>
      </c>
      <c r="AI5788">
        <v>3607.8043802914681</v>
      </c>
      <c r="AK5788">
        <v>5787</v>
      </c>
      <c r="AL5788">
        <v>0.17158839010970126</v>
      </c>
      <c r="AN5788">
        <v>5787</v>
      </c>
      <c r="AO5788">
        <v>0.34494564666519167</v>
      </c>
    </row>
    <row r="5789" spans="31:41" x14ac:dyDescent="0.25">
      <c r="AE5789">
        <v>5788</v>
      </c>
      <c r="AF5789" s="1">
        <v>2.8093121778242747E-2</v>
      </c>
      <c r="AH5789">
        <v>5788</v>
      </c>
      <c r="AI5789">
        <v>7775.6216419598595</v>
      </c>
      <c r="AK5789">
        <v>5788</v>
      </c>
      <c r="AL5789">
        <v>0.17497012125598171</v>
      </c>
      <c r="AN5789">
        <v>5788</v>
      </c>
      <c r="AO5789">
        <v>0.43861998500209198</v>
      </c>
    </row>
    <row r="5790" spans="31:41" x14ac:dyDescent="0.25">
      <c r="AE5790">
        <v>5789</v>
      </c>
      <c r="AF5790" s="1">
        <v>3.1705919264826354E-2</v>
      </c>
      <c r="AH5790">
        <v>5789</v>
      </c>
      <c r="AI5790">
        <v>4665.1001693496673</v>
      </c>
      <c r="AK5790">
        <v>5789</v>
      </c>
      <c r="AL5790">
        <v>0.27621669392613274</v>
      </c>
      <c r="AN5790">
        <v>5789</v>
      </c>
      <c r="AO5790">
        <v>0.40933203961281239</v>
      </c>
    </row>
    <row r="5791" spans="31:41" x14ac:dyDescent="0.25">
      <c r="AE5791">
        <v>5790</v>
      </c>
      <c r="AF5791" s="1">
        <v>3.6105763101385913E-2</v>
      </c>
      <c r="AH5791">
        <v>5790</v>
      </c>
      <c r="AI5791">
        <v>2359.4484981414826</v>
      </c>
      <c r="AK5791">
        <v>5790</v>
      </c>
      <c r="AL5791">
        <v>0.17560817404208576</v>
      </c>
      <c r="AN5791">
        <v>5790</v>
      </c>
      <c r="AO5791">
        <v>0.35691583519832121</v>
      </c>
    </row>
    <row r="5792" spans="31:41" x14ac:dyDescent="0.25">
      <c r="AE5792">
        <v>5791</v>
      </c>
      <c r="AF5792" s="1">
        <v>2.8815557408631287E-2</v>
      </c>
      <c r="AH5792">
        <v>5791</v>
      </c>
      <c r="AI5792">
        <v>7252.4704124861237</v>
      </c>
      <c r="AK5792">
        <v>5791</v>
      </c>
      <c r="AL5792">
        <v>0.23379761141164124</v>
      </c>
      <c r="AN5792">
        <v>5791</v>
      </c>
      <c r="AO5792">
        <v>0.3603571042136452</v>
      </c>
    </row>
    <row r="5793" spans="31:41" x14ac:dyDescent="0.25">
      <c r="AE5793">
        <v>5792</v>
      </c>
      <c r="AF5793" s="1">
        <v>3.1581085410152365E-2</v>
      </c>
      <c r="AH5793">
        <v>5792</v>
      </c>
      <c r="AI5793">
        <v>439.31232310945575</v>
      </c>
      <c r="AK5793">
        <v>5792</v>
      </c>
      <c r="AL5793">
        <v>0.1929054616109282</v>
      </c>
      <c r="AN5793">
        <v>5792</v>
      </c>
      <c r="AO5793">
        <v>0.37526035445516881</v>
      </c>
    </row>
    <row r="5794" spans="31:41" x14ac:dyDescent="0.25">
      <c r="AE5794">
        <v>5793</v>
      </c>
      <c r="AF5794" s="1">
        <v>3.0545094670527462E-2</v>
      </c>
      <c r="AH5794">
        <v>5793</v>
      </c>
      <c r="AI5794">
        <v>587.87502626788591</v>
      </c>
      <c r="AK5794">
        <v>5793</v>
      </c>
      <c r="AL5794">
        <v>0.20066781889418342</v>
      </c>
      <c r="AN5794">
        <v>5793</v>
      </c>
      <c r="AO5794">
        <v>0.27864841644322214</v>
      </c>
    </row>
    <row r="5795" spans="31:41" x14ac:dyDescent="0.25">
      <c r="AE5795">
        <v>5794</v>
      </c>
      <c r="AF5795" s="1">
        <v>2.9570479692533347E-2</v>
      </c>
      <c r="AH5795">
        <v>5794</v>
      </c>
      <c r="AI5795">
        <v>5502.9132006843292</v>
      </c>
      <c r="AK5795">
        <v>5794</v>
      </c>
      <c r="AL5795">
        <v>0.18376459584674032</v>
      </c>
      <c r="AN5795">
        <v>5794</v>
      </c>
      <c r="AO5795">
        <v>0.35017023801063252</v>
      </c>
    </row>
    <row r="5796" spans="31:41" x14ac:dyDescent="0.25">
      <c r="AE5796">
        <v>5795</v>
      </c>
      <c r="AF5796" s="1">
        <v>2.8832959104521549E-2</v>
      </c>
      <c r="AH5796">
        <v>5795</v>
      </c>
      <c r="AI5796">
        <v>21123.795435752665</v>
      </c>
      <c r="AK5796">
        <v>5795</v>
      </c>
      <c r="AL5796">
        <v>0.16066831495695091</v>
      </c>
      <c r="AN5796">
        <v>5795</v>
      </c>
      <c r="AO5796">
        <v>0.34022780528685637</v>
      </c>
    </row>
    <row r="5797" spans="31:41" x14ac:dyDescent="0.25">
      <c r="AE5797">
        <v>5796</v>
      </c>
      <c r="AF5797" s="1">
        <v>3.5798531387982946E-2</v>
      </c>
      <c r="AH5797">
        <v>5796</v>
      </c>
      <c r="AI5797">
        <v>1411.4244679185174</v>
      </c>
      <c r="AK5797">
        <v>5796</v>
      </c>
      <c r="AL5797">
        <v>0.14869594716410692</v>
      </c>
      <c r="AN5797">
        <v>5796</v>
      </c>
      <c r="AO5797">
        <v>0.35987966736972077</v>
      </c>
    </row>
    <row r="5798" spans="31:41" x14ac:dyDescent="0.25">
      <c r="AE5798">
        <v>5797</v>
      </c>
      <c r="AF5798" s="1">
        <v>3.2056738123670936E-2</v>
      </c>
      <c r="AH5798">
        <v>5797</v>
      </c>
      <c r="AI5798">
        <v>1723.5086168914161</v>
      </c>
      <c r="AK5798">
        <v>5797</v>
      </c>
      <c r="AL5798">
        <v>0.27153162069846021</v>
      </c>
      <c r="AN5798">
        <v>5797</v>
      </c>
      <c r="AO5798">
        <v>0.44174625089038605</v>
      </c>
    </row>
    <row r="5799" spans="31:41" x14ac:dyDescent="0.25">
      <c r="AE5799">
        <v>5798</v>
      </c>
      <c r="AF5799" s="1">
        <v>2.9008845528964322E-2</v>
      </c>
      <c r="AH5799">
        <v>5798</v>
      </c>
      <c r="AI5799">
        <v>4483.9293302346014</v>
      </c>
      <c r="AK5799">
        <v>5798</v>
      </c>
      <c r="AL5799">
        <v>0.18323121984459784</v>
      </c>
      <c r="AN5799">
        <v>5798</v>
      </c>
      <c r="AO5799">
        <v>0.40755182384986549</v>
      </c>
    </row>
    <row r="5800" spans="31:41" x14ac:dyDescent="0.25">
      <c r="AE5800">
        <v>5799</v>
      </c>
      <c r="AF5800" s="1">
        <v>2.731159991275911E-2</v>
      </c>
      <c r="AH5800">
        <v>5799</v>
      </c>
      <c r="AI5800">
        <v>1514.6725518713347</v>
      </c>
      <c r="AK5800">
        <v>5799</v>
      </c>
      <c r="AL5800">
        <v>0.13449310381513424</v>
      </c>
      <c r="AN5800">
        <v>5799</v>
      </c>
      <c r="AO5800">
        <v>0.3738609193528189</v>
      </c>
    </row>
    <row r="5801" spans="31:41" x14ac:dyDescent="0.25">
      <c r="AE5801">
        <v>5800</v>
      </c>
      <c r="AF5801" s="1">
        <v>2.5355647407000026E-2</v>
      </c>
      <c r="AH5801">
        <v>5800</v>
      </c>
      <c r="AI5801">
        <v>7945.5791848464514</v>
      </c>
      <c r="AK5801">
        <v>5800</v>
      </c>
      <c r="AL5801">
        <v>0.24239794484990276</v>
      </c>
      <c r="AN5801">
        <v>5800</v>
      </c>
      <c r="AO5801">
        <v>0.42750337001878058</v>
      </c>
    </row>
    <row r="5802" spans="31:41" x14ac:dyDescent="0.25">
      <c r="AE5802">
        <v>5801</v>
      </c>
      <c r="AF5802" s="1">
        <v>3.0490325723369738E-2</v>
      </c>
      <c r="AH5802">
        <v>5801</v>
      </c>
      <c r="AI5802">
        <v>10594.657497786262</v>
      </c>
      <c r="AK5802">
        <v>5801</v>
      </c>
      <c r="AL5802">
        <v>0.25083079558663673</v>
      </c>
      <c r="AN5802">
        <v>5801</v>
      </c>
      <c r="AO5802">
        <v>0.45505307915427629</v>
      </c>
    </row>
    <row r="5803" spans="31:41" x14ac:dyDescent="0.25">
      <c r="AE5803">
        <v>5802</v>
      </c>
      <c r="AF5803" s="1">
        <v>2.9143275916798661E-2</v>
      </c>
      <c r="AH5803">
        <v>5802</v>
      </c>
      <c r="AI5803">
        <v>1183.529494428687</v>
      </c>
      <c r="AK5803">
        <v>5802</v>
      </c>
      <c r="AL5803">
        <v>0.23481542789387461</v>
      </c>
      <c r="AN5803">
        <v>5802</v>
      </c>
      <c r="AO5803">
        <v>0.40618640404414191</v>
      </c>
    </row>
    <row r="5804" spans="31:41" x14ac:dyDescent="0.25">
      <c r="AE5804">
        <v>5803</v>
      </c>
      <c r="AF5804" s="1">
        <v>3.2632460697949561E-2</v>
      </c>
      <c r="AH5804">
        <v>5803</v>
      </c>
      <c r="AI5804">
        <v>15800.864146792972</v>
      </c>
      <c r="AK5804">
        <v>5803</v>
      </c>
      <c r="AL5804">
        <v>0.1675687497976987</v>
      </c>
      <c r="AN5804">
        <v>5803</v>
      </c>
      <c r="AO5804">
        <v>0.31897395239783033</v>
      </c>
    </row>
    <row r="5805" spans="31:41" x14ac:dyDescent="0.25">
      <c r="AE5805">
        <v>5804</v>
      </c>
      <c r="AF5805" s="1">
        <v>3.3344852034147499E-2</v>
      </c>
      <c r="AH5805">
        <v>5804</v>
      </c>
      <c r="AI5805">
        <v>7001.284309051759</v>
      </c>
      <c r="AK5805">
        <v>5804</v>
      </c>
      <c r="AL5805">
        <v>0.14929204950262284</v>
      </c>
      <c r="AN5805">
        <v>5804</v>
      </c>
      <c r="AO5805">
        <v>0.33192638485127923</v>
      </c>
    </row>
    <row r="5806" spans="31:41" x14ac:dyDescent="0.25">
      <c r="AE5806">
        <v>5805</v>
      </c>
      <c r="AF5806" s="1">
        <v>2.8956653111943842E-2</v>
      </c>
      <c r="AH5806">
        <v>5805</v>
      </c>
      <c r="AI5806">
        <v>15502.366373842426</v>
      </c>
      <c r="AK5806">
        <v>5805</v>
      </c>
      <c r="AL5806">
        <v>0.16999593149336117</v>
      </c>
      <c r="AN5806">
        <v>5805</v>
      </c>
      <c r="AO5806">
        <v>0.39724131950317537</v>
      </c>
    </row>
    <row r="5807" spans="31:41" x14ac:dyDescent="0.25">
      <c r="AE5807">
        <v>5806</v>
      </c>
      <c r="AF5807" s="1">
        <v>3.0514149972835858E-2</v>
      </c>
      <c r="AH5807">
        <v>5806</v>
      </c>
      <c r="AI5807">
        <v>2947.0241467673945</v>
      </c>
      <c r="AK5807">
        <v>5806</v>
      </c>
      <c r="AL5807">
        <v>0.23318556338110608</v>
      </c>
      <c r="AN5807">
        <v>5806</v>
      </c>
      <c r="AO5807">
        <v>0.44108660530805349</v>
      </c>
    </row>
    <row r="5808" spans="31:41" x14ac:dyDescent="0.25">
      <c r="AE5808">
        <v>5807</v>
      </c>
      <c r="AF5808" s="1">
        <v>3.4780044134698818E-2</v>
      </c>
      <c r="AH5808">
        <v>5807</v>
      </c>
      <c r="AI5808">
        <v>16874.998467258716</v>
      </c>
      <c r="AK5808">
        <v>5807</v>
      </c>
      <c r="AL5808">
        <v>0.18201593665284371</v>
      </c>
      <c r="AN5808">
        <v>5807</v>
      </c>
      <c r="AO5808">
        <v>0.46949366392334835</v>
      </c>
    </row>
    <row r="5809" spans="31:41" x14ac:dyDescent="0.25">
      <c r="AE5809">
        <v>5808</v>
      </c>
      <c r="AF5809" s="1">
        <v>2.7014587513791932E-2</v>
      </c>
      <c r="AH5809">
        <v>5808</v>
      </c>
      <c r="AI5809">
        <v>3895.5724189725211</v>
      </c>
      <c r="AK5809">
        <v>5808</v>
      </c>
      <c r="AL5809">
        <v>0.26772931388777094</v>
      </c>
      <c r="AN5809">
        <v>5808</v>
      </c>
      <c r="AO5809">
        <v>0.46974916565553826</v>
      </c>
    </row>
    <row r="5810" spans="31:41" x14ac:dyDescent="0.25">
      <c r="AE5810">
        <v>5809</v>
      </c>
      <c r="AF5810" s="1">
        <v>3.3891435568222494E-2</v>
      </c>
      <c r="AH5810">
        <v>5809</v>
      </c>
      <c r="AI5810">
        <v>1379.6588308038479</v>
      </c>
      <c r="AK5810">
        <v>5809</v>
      </c>
      <c r="AL5810">
        <v>0.21705379900153643</v>
      </c>
      <c r="AN5810">
        <v>5809</v>
      </c>
      <c r="AO5810">
        <v>0.4366638394621275</v>
      </c>
    </row>
    <row r="5811" spans="31:41" x14ac:dyDescent="0.25">
      <c r="AE5811">
        <v>5810</v>
      </c>
      <c r="AF5811" s="1">
        <v>2.8320212006787582E-2</v>
      </c>
      <c r="AH5811">
        <v>5810</v>
      </c>
      <c r="AI5811">
        <v>1351.2447871176016</v>
      </c>
      <c r="AK5811">
        <v>5810</v>
      </c>
      <c r="AL5811">
        <v>0.16334947026473912</v>
      </c>
      <c r="AN5811">
        <v>5810</v>
      </c>
      <c r="AO5811">
        <v>0.46361209406813159</v>
      </c>
    </row>
    <row r="5812" spans="31:41" x14ac:dyDescent="0.25">
      <c r="AE5812">
        <v>5811</v>
      </c>
      <c r="AF5812" s="1">
        <v>3.3765377767081217E-2</v>
      </c>
      <c r="AH5812">
        <v>5811</v>
      </c>
      <c r="AI5812">
        <v>1772.1357351595082</v>
      </c>
      <c r="AK5812">
        <v>5811</v>
      </c>
      <c r="AL5812">
        <v>0.18940994666805577</v>
      </c>
      <c r="AN5812">
        <v>5811</v>
      </c>
      <c r="AO5812">
        <v>0.41218647830508298</v>
      </c>
    </row>
    <row r="5813" spans="31:41" x14ac:dyDescent="0.25">
      <c r="AE5813">
        <v>5812</v>
      </c>
      <c r="AF5813" s="1">
        <v>3.5035765171615774E-2</v>
      </c>
      <c r="AH5813">
        <v>5812</v>
      </c>
      <c r="AI5813">
        <v>9520.0410837549261</v>
      </c>
      <c r="AK5813">
        <v>5812</v>
      </c>
      <c r="AL5813">
        <v>0.20653785502453104</v>
      </c>
      <c r="AN5813">
        <v>5812</v>
      </c>
      <c r="AO5813">
        <v>0.34828454497187578</v>
      </c>
    </row>
    <row r="5814" spans="31:41" x14ac:dyDescent="0.25">
      <c r="AE5814">
        <v>5813</v>
      </c>
      <c r="AF5814" s="1">
        <v>3.0938435256201435E-2</v>
      </c>
      <c r="AH5814">
        <v>5813</v>
      </c>
      <c r="AI5814">
        <v>5540.2446957185994</v>
      </c>
      <c r="AK5814">
        <v>5813</v>
      </c>
      <c r="AL5814">
        <v>0.27928275466408303</v>
      </c>
      <c r="AN5814">
        <v>5813</v>
      </c>
      <c r="AO5814">
        <v>0.42996592196544492</v>
      </c>
    </row>
    <row r="5815" spans="31:41" x14ac:dyDescent="0.25">
      <c r="AE5815">
        <v>5814</v>
      </c>
      <c r="AF5815" s="1">
        <v>2.9482683661593789E-2</v>
      </c>
      <c r="AH5815">
        <v>5814</v>
      </c>
      <c r="AI5815">
        <v>13030.907575270488</v>
      </c>
      <c r="AK5815">
        <v>5814</v>
      </c>
      <c r="AL5815">
        <v>0.29341370836221548</v>
      </c>
      <c r="AN5815">
        <v>5814</v>
      </c>
      <c r="AO5815">
        <v>0.38863551368149934</v>
      </c>
    </row>
    <row r="5816" spans="31:41" x14ac:dyDescent="0.25">
      <c r="AE5816">
        <v>5815</v>
      </c>
      <c r="AF5816" s="1">
        <v>3.2145382036177894E-2</v>
      </c>
      <c r="AH5816">
        <v>5815</v>
      </c>
      <c r="AI5816">
        <v>3581.350676409741</v>
      </c>
      <c r="AK5816">
        <v>5815</v>
      </c>
      <c r="AL5816">
        <v>9.5228919793560352E-2</v>
      </c>
      <c r="AN5816">
        <v>5815</v>
      </c>
      <c r="AO5816">
        <v>0.35908434351531021</v>
      </c>
    </row>
    <row r="5817" spans="31:41" x14ac:dyDescent="0.25">
      <c r="AE5817">
        <v>5816</v>
      </c>
      <c r="AF5817" s="1">
        <v>3.5913003855778225E-2</v>
      </c>
      <c r="AH5817">
        <v>5816</v>
      </c>
      <c r="AI5817">
        <v>1378.0464230886471</v>
      </c>
      <c r="AK5817">
        <v>5816</v>
      </c>
      <c r="AL5817">
        <v>0.21873833490262493</v>
      </c>
      <c r="AN5817">
        <v>5816</v>
      </c>
      <c r="AO5817">
        <v>0.47816157464733183</v>
      </c>
    </row>
    <row r="5818" spans="31:41" x14ac:dyDescent="0.25">
      <c r="AE5818">
        <v>5817</v>
      </c>
      <c r="AF5818" s="1">
        <v>2.8125406835316058E-2</v>
      </c>
      <c r="AH5818">
        <v>5817</v>
      </c>
      <c r="AI5818">
        <v>7844.2145508954918</v>
      </c>
      <c r="AK5818">
        <v>5817</v>
      </c>
      <c r="AL5818">
        <v>0.20161933437419235</v>
      </c>
      <c r="AN5818">
        <v>5817</v>
      </c>
      <c r="AO5818">
        <v>0.3466474557921948</v>
      </c>
    </row>
    <row r="5819" spans="31:41" x14ac:dyDescent="0.25">
      <c r="AE5819">
        <v>5818</v>
      </c>
      <c r="AF5819" s="1">
        <v>2.9958606488259321E-2</v>
      </c>
      <c r="AH5819">
        <v>5818</v>
      </c>
      <c r="AI5819">
        <v>2120.4935992365422</v>
      </c>
      <c r="AK5819">
        <v>5818</v>
      </c>
      <c r="AL5819">
        <v>0.13409838058211648</v>
      </c>
      <c r="AN5819">
        <v>5818</v>
      </c>
      <c r="AO5819">
        <v>0.32790510945217538</v>
      </c>
    </row>
    <row r="5820" spans="31:41" x14ac:dyDescent="0.25">
      <c r="AE5820">
        <v>5819</v>
      </c>
      <c r="AF5820" s="1">
        <v>3.1614869021643122E-2</v>
      </c>
      <c r="AH5820">
        <v>5819</v>
      </c>
      <c r="AI5820">
        <v>37900.627864538401</v>
      </c>
      <c r="AK5820">
        <v>5819</v>
      </c>
      <c r="AL5820">
        <v>0.16749006268917521</v>
      </c>
      <c r="AN5820">
        <v>5819</v>
      </c>
      <c r="AO5820">
        <v>0.29345923618958691</v>
      </c>
    </row>
    <row r="5821" spans="31:41" x14ac:dyDescent="0.25">
      <c r="AE5821">
        <v>5820</v>
      </c>
      <c r="AF5821" s="1">
        <v>3.0018263427346259E-2</v>
      </c>
      <c r="AH5821">
        <v>5820</v>
      </c>
      <c r="AI5821">
        <v>4170.9045317611935</v>
      </c>
      <c r="AK5821">
        <v>5820</v>
      </c>
      <c r="AL5821">
        <v>0.14221282974820243</v>
      </c>
      <c r="AN5821">
        <v>5820</v>
      </c>
      <c r="AO5821">
        <v>0.3927746398094929</v>
      </c>
    </row>
    <row r="5822" spans="31:41" x14ac:dyDescent="0.25">
      <c r="AE5822">
        <v>5821</v>
      </c>
      <c r="AF5822" s="1">
        <v>3.3521211977396659E-2</v>
      </c>
      <c r="AH5822">
        <v>5821</v>
      </c>
      <c r="AI5822">
        <v>22728.416730460627</v>
      </c>
      <c r="AK5822">
        <v>5821</v>
      </c>
      <c r="AL5822">
        <v>0.21111440641327694</v>
      </c>
      <c r="AN5822">
        <v>5821</v>
      </c>
      <c r="AO5822">
        <v>0.40572087548126295</v>
      </c>
    </row>
    <row r="5823" spans="31:41" x14ac:dyDescent="0.25">
      <c r="AE5823">
        <v>5822</v>
      </c>
      <c r="AF5823" s="1">
        <v>3.1845180789342065E-2</v>
      </c>
      <c r="AH5823">
        <v>5822</v>
      </c>
      <c r="AI5823">
        <v>2062.4884001118817</v>
      </c>
      <c r="AK5823">
        <v>5822</v>
      </c>
      <c r="AL5823">
        <v>0.21738514172693088</v>
      </c>
      <c r="AN5823">
        <v>5822</v>
      </c>
      <c r="AO5823">
        <v>0.43065506342260867</v>
      </c>
    </row>
    <row r="5824" spans="31:41" x14ac:dyDescent="0.25">
      <c r="AE5824">
        <v>5823</v>
      </c>
      <c r="AF5824" s="1">
        <v>2.6526908276594874E-2</v>
      </c>
      <c r="AH5824">
        <v>5823</v>
      </c>
      <c r="AI5824">
        <v>943.77528037406637</v>
      </c>
      <c r="AK5824">
        <v>5823</v>
      </c>
      <c r="AL5824">
        <v>0.18351074824342598</v>
      </c>
      <c r="AN5824">
        <v>5823</v>
      </c>
      <c r="AO5824">
        <v>0.38524301286003215</v>
      </c>
    </row>
    <row r="5825" spans="31:41" x14ac:dyDescent="0.25">
      <c r="AE5825">
        <v>5824</v>
      </c>
      <c r="AF5825" s="1">
        <v>3.0718111468830411E-2</v>
      </c>
      <c r="AH5825">
        <v>5824</v>
      </c>
      <c r="AI5825">
        <v>19734.041297174328</v>
      </c>
      <c r="AK5825">
        <v>5824</v>
      </c>
      <c r="AL5825">
        <v>0.23349346054955891</v>
      </c>
      <c r="AN5825">
        <v>5824</v>
      </c>
      <c r="AO5825">
        <v>0.41965392640028648</v>
      </c>
    </row>
    <row r="5826" spans="31:41" x14ac:dyDescent="0.25">
      <c r="AE5826">
        <v>5825</v>
      </c>
      <c r="AF5826" s="1">
        <v>2.518932889649772E-2</v>
      </c>
      <c r="AH5826">
        <v>5825</v>
      </c>
      <c r="AI5826">
        <v>2131.0447920542401</v>
      </c>
      <c r="AK5826">
        <v>5825</v>
      </c>
      <c r="AL5826">
        <v>0.13856558089411311</v>
      </c>
      <c r="AN5826">
        <v>5825</v>
      </c>
      <c r="AO5826">
        <v>0.43061522716054529</v>
      </c>
    </row>
    <row r="5827" spans="31:41" x14ac:dyDescent="0.25">
      <c r="AE5827">
        <v>5826</v>
      </c>
      <c r="AF5827" s="1">
        <v>2.7706446822016728E-2</v>
      </c>
      <c r="AH5827">
        <v>5826</v>
      </c>
      <c r="AI5827">
        <v>5599.9073557559095</v>
      </c>
      <c r="AK5827">
        <v>5826</v>
      </c>
      <c r="AL5827">
        <v>0.21262051807178489</v>
      </c>
      <c r="AN5827">
        <v>5826</v>
      </c>
      <c r="AO5827">
        <v>0.43052783456338195</v>
      </c>
    </row>
    <row r="5828" spans="31:41" x14ac:dyDescent="0.25">
      <c r="AE5828">
        <v>5827</v>
      </c>
      <c r="AF5828" s="1">
        <v>2.9757608074055808E-2</v>
      </c>
      <c r="AH5828">
        <v>5827</v>
      </c>
      <c r="AI5828">
        <v>10841.381418840265</v>
      </c>
      <c r="AK5828">
        <v>5827</v>
      </c>
      <c r="AL5828">
        <v>0.2271296795670677</v>
      </c>
      <c r="AN5828">
        <v>5827</v>
      </c>
      <c r="AO5828">
        <v>0.33143950619615969</v>
      </c>
    </row>
    <row r="5829" spans="31:41" x14ac:dyDescent="0.25">
      <c r="AE5829">
        <v>5828</v>
      </c>
      <c r="AF5829" s="1">
        <v>1.7674627539550514E-2</v>
      </c>
      <c r="AH5829">
        <v>5828</v>
      </c>
      <c r="AI5829">
        <v>14533.900116214323</v>
      </c>
      <c r="AK5829">
        <v>5828</v>
      </c>
      <c r="AL5829">
        <v>0.30461261675173451</v>
      </c>
      <c r="AN5829">
        <v>5828</v>
      </c>
      <c r="AO5829">
        <v>0.3992852754359234</v>
      </c>
    </row>
    <row r="5830" spans="31:41" x14ac:dyDescent="0.25">
      <c r="AE5830">
        <v>5829</v>
      </c>
      <c r="AF5830" s="1">
        <v>2.8404407715772351E-2</v>
      </c>
      <c r="AH5830">
        <v>5829</v>
      </c>
      <c r="AI5830">
        <v>4631.0198132812211</v>
      </c>
      <c r="AK5830">
        <v>5829</v>
      </c>
      <c r="AL5830">
        <v>0.20757453343876164</v>
      </c>
      <c r="AN5830">
        <v>5829</v>
      </c>
      <c r="AO5830">
        <v>0.4334575720085112</v>
      </c>
    </row>
    <row r="5831" spans="31:41" x14ac:dyDescent="0.25">
      <c r="AE5831">
        <v>5830</v>
      </c>
      <c r="AF5831" s="1">
        <v>2.46783898457823E-2</v>
      </c>
      <c r="AH5831">
        <v>5830</v>
      </c>
      <c r="AI5831">
        <v>4355.8573563490017</v>
      </c>
      <c r="AK5831">
        <v>5830</v>
      </c>
      <c r="AL5831">
        <v>0.14226603367765622</v>
      </c>
      <c r="AN5831">
        <v>5830</v>
      </c>
      <c r="AO5831">
        <v>0.37642295114534041</v>
      </c>
    </row>
    <row r="5832" spans="31:41" x14ac:dyDescent="0.25">
      <c r="AE5832">
        <v>5831</v>
      </c>
      <c r="AF5832" s="1">
        <v>3.1864272948635586E-2</v>
      </c>
      <c r="AH5832">
        <v>5831</v>
      </c>
      <c r="AI5832">
        <v>20305.189570975112</v>
      </c>
      <c r="AK5832">
        <v>5831</v>
      </c>
      <c r="AL5832">
        <v>0.24139278333143174</v>
      </c>
      <c r="AN5832">
        <v>5831</v>
      </c>
      <c r="AO5832">
        <v>0.45915917129305805</v>
      </c>
    </row>
    <row r="5833" spans="31:41" x14ac:dyDescent="0.25">
      <c r="AE5833">
        <v>5832</v>
      </c>
      <c r="AF5833" s="1">
        <v>3.1864605858495043E-2</v>
      </c>
      <c r="AH5833">
        <v>5832</v>
      </c>
      <c r="AI5833">
        <v>2215.2279381887679</v>
      </c>
      <c r="AK5833">
        <v>5832</v>
      </c>
      <c r="AL5833">
        <v>0.32680478073960395</v>
      </c>
      <c r="AN5833">
        <v>5832</v>
      </c>
      <c r="AO5833">
        <v>0.32990264973608974</v>
      </c>
    </row>
    <row r="5834" spans="31:41" x14ac:dyDescent="0.25">
      <c r="AE5834">
        <v>5833</v>
      </c>
      <c r="AF5834" s="1">
        <v>3.205042228404098E-2</v>
      </c>
      <c r="AH5834">
        <v>5833</v>
      </c>
      <c r="AI5834">
        <v>4942.6925672409316</v>
      </c>
      <c r="AK5834">
        <v>5833</v>
      </c>
      <c r="AL5834">
        <v>0.20664720820878116</v>
      </c>
      <c r="AN5834">
        <v>5833</v>
      </c>
      <c r="AO5834">
        <v>0.44739156722017659</v>
      </c>
    </row>
    <row r="5835" spans="31:41" x14ac:dyDescent="0.25">
      <c r="AE5835">
        <v>5834</v>
      </c>
      <c r="AF5835" s="1">
        <v>2.682952571840902E-2</v>
      </c>
      <c r="AH5835">
        <v>5834</v>
      </c>
      <c r="AI5835">
        <v>2206.284645968211</v>
      </c>
      <c r="AK5835">
        <v>5834</v>
      </c>
      <c r="AL5835">
        <v>0.12017463115122792</v>
      </c>
      <c r="AN5835">
        <v>5834</v>
      </c>
      <c r="AO5835">
        <v>0.40762419856933857</v>
      </c>
    </row>
    <row r="5836" spans="31:41" x14ac:dyDescent="0.25">
      <c r="AE5836">
        <v>5835</v>
      </c>
      <c r="AF5836" s="1">
        <v>2.8517588347766409E-2</v>
      </c>
      <c r="AH5836">
        <v>5835</v>
      </c>
      <c r="AI5836">
        <v>35344.109515933756</v>
      </c>
      <c r="AK5836">
        <v>5835</v>
      </c>
      <c r="AL5836">
        <v>0.27866676031246157</v>
      </c>
      <c r="AN5836">
        <v>5835</v>
      </c>
      <c r="AO5836">
        <v>0.35832112224159823</v>
      </c>
    </row>
    <row r="5837" spans="31:41" x14ac:dyDescent="0.25">
      <c r="AE5837">
        <v>5836</v>
      </c>
      <c r="AF5837" s="1">
        <v>3.3130776075662949E-2</v>
      </c>
      <c r="AH5837">
        <v>5836</v>
      </c>
      <c r="AI5837">
        <v>649.7710157069472</v>
      </c>
      <c r="AK5837">
        <v>5836</v>
      </c>
      <c r="AL5837">
        <v>0.2071427403619118</v>
      </c>
      <c r="AN5837">
        <v>5836</v>
      </c>
      <c r="AO5837">
        <v>0.40724064924686482</v>
      </c>
    </row>
    <row r="5838" spans="31:41" x14ac:dyDescent="0.25">
      <c r="AE5838">
        <v>5837</v>
      </c>
      <c r="AF5838" s="1">
        <v>2.8120426117062669E-2</v>
      </c>
      <c r="AH5838">
        <v>5837</v>
      </c>
      <c r="AI5838">
        <v>1168.4574392665197</v>
      </c>
      <c r="AK5838">
        <v>5837</v>
      </c>
      <c r="AL5838">
        <v>0.15210897741636692</v>
      </c>
      <c r="AN5838">
        <v>5837</v>
      </c>
      <c r="AO5838">
        <v>0.28936486198955036</v>
      </c>
    </row>
    <row r="5839" spans="31:41" x14ac:dyDescent="0.25">
      <c r="AE5839">
        <v>5838</v>
      </c>
      <c r="AF5839" s="1">
        <v>3.5397786022312472E-2</v>
      </c>
      <c r="AH5839">
        <v>5838</v>
      </c>
      <c r="AI5839">
        <v>37278.591157548195</v>
      </c>
      <c r="AK5839">
        <v>5838</v>
      </c>
      <c r="AL5839">
        <v>0.12544951950542182</v>
      </c>
      <c r="AN5839">
        <v>5838</v>
      </c>
      <c r="AO5839">
        <v>0.46885835247406488</v>
      </c>
    </row>
    <row r="5840" spans="31:41" x14ac:dyDescent="0.25">
      <c r="AE5840">
        <v>5839</v>
      </c>
      <c r="AF5840" s="1">
        <v>2.6939377242042095E-2</v>
      </c>
      <c r="AH5840">
        <v>5839</v>
      </c>
      <c r="AI5840">
        <v>1100.9492176725323</v>
      </c>
      <c r="AK5840">
        <v>5839</v>
      </c>
      <c r="AL5840">
        <v>0.14043122772198116</v>
      </c>
      <c r="AN5840">
        <v>5839</v>
      </c>
      <c r="AO5840">
        <v>0.43266070828455117</v>
      </c>
    </row>
    <row r="5841" spans="31:41" x14ac:dyDescent="0.25">
      <c r="AE5841">
        <v>5840</v>
      </c>
      <c r="AF5841" s="1">
        <v>3.5349881469148636E-2</v>
      </c>
      <c r="AH5841">
        <v>5840</v>
      </c>
      <c r="AI5841">
        <v>11658.577946763746</v>
      </c>
      <c r="AK5841">
        <v>5840</v>
      </c>
      <c r="AL5841">
        <v>0.20606765028308766</v>
      </c>
      <c r="AN5841">
        <v>5840</v>
      </c>
      <c r="AO5841">
        <v>0.42199201687951954</v>
      </c>
    </row>
    <row r="5842" spans="31:41" x14ac:dyDescent="0.25">
      <c r="AE5842">
        <v>5841</v>
      </c>
      <c r="AF5842" s="1">
        <v>3.0106354413846237E-2</v>
      </c>
      <c r="AH5842">
        <v>5841</v>
      </c>
      <c r="AI5842">
        <v>4875.637164519223</v>
      </c>
      <c r="AK5842">
        <v>5841</v>
      </c>
      <c r="AL5842">
        <v>0.22250152777467097</v>
      </c>
      <c r="AN5842">
        <v>5841</v>
      </c>
      <c r="AO5842">
        <v>0.44860471419122872</v>
      </c>
    </row>
    <row r="5843" spans="31:41" x14ac:dyDescent="0.25">
      <c r="AE5843">
        <v>5842</v>
      </c>
      <c r="AF5843" s="1">
        <v>2.548779511659105E-2</v>
      </c>
      <c r="AH5843">
        <v>5842</v>
      </c>
      <c r="AI5843">
        <v>630.34098809388979</v>
      </c>
      <c r="AK5843">
        <v>5842</v>
      </c>
      <c r="AL5843">
        <v>0.15587759037208138</v>
      </c>
      <c r="AN5843">
        <v>5842</v>
      </c>
      <c r="AO5843">
        <v>0.43785576539659821</v>
      </c>
    </row>
    <row r="5844" spans="31:41" x14ac:dyDescent="0.25">
      <c r="AE5844">
        <v>5843</v>
      </c>
      <c r="AF5844" s="1">
        <v>2.9413720877770055E-2</v>
      </c>
      <c r="AH5844">
        <v>5843</v>
      </c>
      <c r="AI5844">
        <v>3715.3040756569849</v>
      </c>
      <c r="AK5844">
        <v>5843</v>
      </c>
      <c r="AL5844">
        <v>0.19040877936071821</v>
      </c>
      <c r="AN5844">
        <v>5843</v>
      </c>
      <c r="AO5844">
        <v>0.38957007256465037</v>
      </c>
    </row>
    <row r="5845" spans="31:41" x14ac:dyDescent="0.25">
      <c r="AE5845">
        <v>5844</v>
      </c>
      <c r="AF5845" s="1">
        <v>2.7403035674948617E-2</v>
      </c>
      <c r="AH5845">
        <v>5844</v>
      </c>
      <c r="AI5845">
        <v>673.79335653515102</v>
      </c>
      <c r="AK5845">
        <v>5844</v>
      </c>
      <c r="AL5845">
        <v>0.17505513741407747</v>
      </c>
      <c r="AN5845">
        <v>5844</v>
      </c>
      <c r="AO5845">
        <v>0.39518531461939577</v>
      </c>
    </row>
    <row r="5846" spans="31:41" x14ac:dyDescent="0.25">
      <c r="AE5846">
        <v>5845</v>
      </c>
      <c r="AF5846" s="1">
        <v>2.6880237679663077E-2</v>
      </c>
      <c r="AH5846">
        <v>5845</v>
      </c>
      <c r="AI5846">
        <v>519.37583499677214</v>
      </c>
      <c r="AK5846">
        <v>5845</v>
      </c>
      <c r="AL5846">
        <v>0.20432139285129391</v>
      </c>
      <c r="AN5846">
        <v>5845</v>
      </c>
      <c r="AO5846">
        <v>0.39528949534585039</v>
      </c>
    </row>
    <row r="5847" spans="31:41" x14ac:dyDescent="0.25">
      <c r="AE5847">
        <v>5846</v>
      </c>
      <c r="AF5847" s="1">
        <v>2.8578474727574132E-2</v>
      </c>
      <c r="AH5847">
        <v>5846</v>
      </c>
      <c r="AI5847">
        <v>542.47088544888584</v>
      </c>
      <c r="AK5847">
        <v>5846</v>
      </c>
      <c r="AL5847">
        <v>0.21132637317071745</v>
      </c>
      <c r="AN5847">
        <v>5846</v>
      </c>
      <c r="AO5847">
        <v>0.46551128962853655</v>
      </c>
    </row>
    <row r="5848" spans="31:41" x14ac:dyDescent="0.25">
      <c r="AE5848">
        <v>5847</v>
      </c>
      <c r="AF5848" s="1">
        <v>2.7283923759096496E-2</v>
      </c>
      <c r="AH5848">
        <v>5847</v>
      </c>
      <c r="AI5848">
        <v>6020.4009053955824</v>
      </c>
      <c r="AK5848">
        <v>5847</v>
      </c>
      <c r="AL5848">
        <v>7.7541277569872794E-2</v>
      </c>
      <c r="AN5848">
        <v>5847</v>
      </c>
      <c r="AO5848">
        <v>0.37014010012197285</v>
      </c>
    </row>
    <row r="5849" spans="31:41" x14ac:dyDescent="0.25">
      <c r="AE5849">
        <v>5848</v>
      </c>
      <c r="AF5849" s="1">
        <v>3.1055949030077468E-2</v>
      </c>
      <c r="AH5849">
        <v>5848</v>
      </c>
      <c r="AI5849">
        <v>6589.3448794508222</v>
      </c>
      <c r="AK5849">
        <v>5848</v>
      </c>
      <c r="AL5849">
        <v>0.25598194502857835</v>
      </c>
      <c r="AN5849">
        <v>5848</v>
      </c>
      <c r="AO5849">
        <v>0.41629416187805413</v>
      </c>
    </row>
    <row r="5850" spans="31:41" x14ac:dyDescent="0.25">
      <c r="AE5850">
        <v>5849</v>
      </c>
      <c r="AF5850" s="1">
        <v>2.760213670279299E-2</v>
      </c>
      <c r="AH5850">
        <v>5849</v>
      </c>
      <c r="AI5850">
        <v>9712.6037115436793</v>
      </c>
      <c r="AK5850">
        <v>5849</v>
      </c>
      <c r="AL5850">
        <v>0.12463684043841028</v>
      </c>
      <c r="AN5850">
        <v>5849</v>
      </c>
      <c r="AO5850">
        <v>0.47319259319079554</v>
      </c>
    </row>
    <row r="5851" spans="31:41" x14ac:dyDescent="0.25">
      <c r="AE5851">
        <v>5850</v>
      </c>
      <c r="AF5851" s="1">
        <v>2.9526464026683241E-2</v>
      </c>
      <c r="AH5851">
        <v>5850</v>
      </c>
      <c r="AI5851">
        <v>3817.5994583110842</v>
      </c>
      <c r="AK5851">
        <v>5850</v>
      </c>
      <c r="AL5851">
        <v>0.18630782953210476</v>
      </c>
      <c r="AN5851">
        <v>5850</v>
      </c>
      <c r="AO5851">
        <v>0.42842971135535174</v>
      </c>
    </row>
    <row r="5852" spans="31:41" x14ac:dyDescent="0.25">
      <c r="AE5852">
        <v>5851</v>
      </c>
      <c r="AF5852" s="1">
        <v>3.2948683036046811E-2</v>
      </c>
      <c r="AH5852">
        <v>5851</v>
      </c>
      <c r="AI5852">
        <v>4627.2359317305381</v>
      </c>
      <c r="AK5852">
        <v>5851</v>
      </c>
      <c r="AL5852">
        <v>0.19940468932027725</v>
      </c>
      <c r="AN5852">
        <v>5851</v>
      </c>
      <c r="AO5852">
        <v>0.45212093092951672</v>
      </c>
    </row>
    <row r="5853" spans="31:41" x14ac:dyDescent="0.25">
      <c r="AE5853">
        <v>5852</v>
      </c>
      <c r="AF5853" s="1">
        <v>3.1146724624777189E-2</v>
      </c>
      <c r="AH5853">
        <v>5852</v>
      </c>
      <c r="AI5853">
        <v>21378.874038322236</v>
      </c>
      <c r="AK5853">
        <v>5852</v>
      </c>
      <c r="AL5853">
        <v>0.18347162888952401</v>
      </c>
      <c r="AN5853">
        <v>5852</v>
      </c>
      <c r="AO5853">
        <v>0.39590130428114728</v>
      </c>
    </row>
    <row r="5854" spans="31:41" x14ac:dyDescent="0.25">
      <c r="AE5854">
        <v>5853</v>
      </c>
      <c r="AF5854" s="1">
        <v>2.543650647887552E-2</v>
      </c>
      <c r="AH5854">
        <v>5853</v>
      </c>
      <c r="AI5854">
        <v>10360.695359572524</v>
      </c>
      <c r="AK5854">
        <v>5853</v>
      </c>
      <c r="AL5854">
        <v>7.9612352463690791E-2</v>
      </c>
      <c r="AN5854">
        <v>5853</v>
      </c>
      <c r="AO5854">
        <v>0.39170077040243789</v>
      </c>
    </row>
    <row r="5855" spans="31:41" x14ac:dyDescent="0.25">
      <c r="AE5855">
        <v>5854</v>
      </c>
      <c r="AF5855" s="1">
        <v>2.8489734179905524E-2</v>
      </c>
      <c r="AH5855">
        <v>5854</v>
      </c>
      <c r="AI5855">
        <v>17712.701349256069</v>
      </c>
      <c r="AK5855">
        <v>5854</v>
      </c>
      <c r="AL5855">
        <v>0.198726039561685</v>
      </c>
      <c r="AN5855">
        <v>5854</v>
      </c>
      <c r="AO5855">
        <v>0.3729458143289956</v>
      </c>
    </row>
    <row r="5856" spans="31:41" x14ac:dyDescent="0.25">
      <c r="AE5856">
        <v>5855</v>
      </c>
      <c r="AF5856" s="1">
        <v>3.0501760303396352E-2</v>
      </c>
      <c r="AH5856">
        <v>5855</v>
      </c>
      <c r="AI5856">
        <v>6824.973446258412</v>
      </c>
      <c r="AK5856">
        <v>5855</v>
      </c>
      <c r="AL5856">
        <v>0.21322594624980548</v>
      </c>
      <c r="AN5856">
        <v>5855</v>
      </c>
      <c r="AO5856">
        <v>0.36491155063337444</v>
      </c>
    </row>
    <row r="5857" spans="31:41" x14ac:dyDescent="0.25">
      <c r="AE5857">
        <v>5856</v>
      </c>
      <c r="AF5857" s="1">
        <v>3.3582798829966842E-2</v>
      </c>
      <c r="AH5857">
        <v>5856</v>
      </c>
      <c r="AI5857">
        <v>487.12356187232211</v>
      </c>
      <c r="AK5857">
        <v>5856</v>
      </c>
      <c r="AL5857">
        <v>0.27314550554051392</v>
      </c>
      <c r="AN5857">
        <v>5856</v>
      </c>
      <c r="AO5857">
        <v>0.32203469261946016</v>
      </c>
    </row>
    <row r="5858" spans="31:41" x14ac:dyDescent="0.25">
      <c r="AE5858">
        <v>5857</v>
      </c>
      <c r="AF5858" s="1">
        <v>2.8880126068265621E-2</v>
      </c>
      <c r="AH5858">
        <v>5857</v>
      </c>
      <c r="AI5858">
        <v>6464.6881256223242</v>
      </c>
      <c r="AK5858">
        <v>5857</v>
      </c>
      <c r="AL5858">
        <v>0.20805238281106583</v>
      </c>
      <c r="AN5858">
        <v>5857</v>
      </c>
      <c r="AO5858">
        <v>0.41485299356431865</v>
      </c>
    </row>
    <row r="5859" spans="31:41" x14ac:dyDescent="0.25">
      <c r="AE5859">
        <v>5858</v>
      </c>
      <c r="AF5859" s="1">
        <v>2.9669080530090541E-2</v>
      </c>
      <c r="AH5859">
        <v>5858</v>
      </c>
      <c r="AI5859">
        <v>24155.642959346165</v>
      </c>
      <c r="AK5859">
        <v>5858</v>
      </c>
      <c r="AL5859">
        <v>0.21380549117409131</v>
      </c>
      <c r="AN5859">
        <v>5858</v>
      </c>
      <c r="AO5859">
        <v>0.3299643184391749</v>
      </c>
    </row>
    <row r="5860" spans="31:41" x14ac:dyDescent="0.25">
      <c r="AE5860">
        <v>5859</v>
      </c>
      <c r="AF5860" s="1">
        <v>2.9328052897063195E-2</v>
      </c>
      <c r="AH5860">
        <v>5859</v>
      </c>
      <c r="AI5860">
        <v>5922.7106302428592</v>
      </c>
      <c r="AK5860">
        <v>5859</v>
      </c>
      <c r="AL5860">
        <v>0.26798156795969313</v>
      </c>
      <c r="AN5860">
        <v>5859</v>
      </c>
      <c r="AO5860">
        <v>0.43251529079853362</v>
      </c>
    </row>
    <row r="5861" spans="31:41" x14ac:dyDescent="0.25">
      <c r="AE5861">
        <v>5860</v>
      </c>
      <c r="AF5861" s="1">
        <v>3.0130156950827214E-2</v>
      </c>
      <c r="AH5861">
        <v>5860</v>
      </c>
      <c r="AI5861">
        <v>4222.5151896615553</v>
      </c>
      <c r="AK5861">
        <v>5860</v>
      </c>
      <c r="AL5861">
        <v>0.21701620796093243</v>
      </c>
      <c r="AN5861">
        <v>5860</v>
      </c>
      <c r="AO5861">
        <v>0.40465770581055793</v>
      </c>
    </row>
    <row r="5862" spans="31:41" x14ac:dyDescent="0.25">
      <c r="AE5862">
        <v>5861</v>
      </c>
      <c r="AF5862" s="1">
        <v>3.6586053047827249E-2</v>
      </c>
      <c r="AH5862">
        <v>5861</v>
      </c>
      <c r="AI5862">
        <v>9549.3053248957931</v>
      </c>
      <c r="AK5862">
        <v>5861</v>
      </c>
      <c r="AL5862">
        <v>0.17676193864639733</v>
      </c>
      <c r="AN5862">
        <v>5861</v>
      </c>
      <c r="AO5862">
        <v>0.3684241869609256</v>
      </c>
    </row>
    <row r="5863" spans="31:41" x14ac:dyDescent="0.25">
      <c r="AE5863">
        <v>5862</v>
      </c>
      <c r="AF5863" s="1">
        <v>2.7560286075365426E-2</v>
      </c>
      <c r="AH5863">
        <v>5862</v>
      </c>
      <c r="AI5863">
        <v>16423.993299548481</v>
      </c>
      <c r="AK5863">
        <v>5862</v>
      </c>
      <c r="AL5863">
        <v>0.19031404663707008</v>
      </c>
      <c r="AN5863">
        <v>5862</v>
      </c>
      <c r="AO5863">
        <v>0.43060731952844067</v>
      </c>
    </row>
    <row r="5864" spans="31:41" x14ac:dyDescent="0.25">
      <c r="AE5864">
        <v>5863</v>
      </c>
      <c r="AF5864" s="1">
        <v>3.5688834293410077E-2</v>
      </c>
      <c r="AH5864">
        <v>5863</v>
      </c>
      <c r="AI5864">
        <v>8687.3275415127646</v>
      </c>
      <c r="AK5864">
        <v>5863</v>
      </c>
      <c r="AL5864">
        <v>0.28120632095423775</v>
      </c>
      <c r="AN5864">
        <v>5863</v>
      </c>
      <c r="AO5864">
        <v>0.41202336562404435</v>
      </c>
    </row>
    <row r="5865" spans="31:41" x14ac:dyDescent="0.25">
      <c r="AE5865">
        <v>5864</v>
      </c>
      <c r="AF5865" s="1">
        <v>2.8426703291494659E-2</v>
      </c>
      <c r="AH5865">
        <v>5864</v>
      </c>
      <c r="AI5865">
        <v>3190.3281874325389</v>
      </c>
      <c r="AK5865">
        <v>5864</v>
      </c>
      <c r="AL5865">
        <v>0.28013449781388583</v>
      </c>
      <c r="AN5865">
        <v>5864</v>
      </c>
      <c r="AO5865">
        <v>0.40465711029203255</v>
      </c>
    </row>
    <row r="5866" spans="31:41" x14ac:dyDescent="0.25">
      <c r="AE5866">
        <v>5865</v>
      </c>
      <c r="AF5866" s="1">
        <v>3.0516000710541169E-2</v>
      </c>
      <c r="AH5866">
        <v>5865</v>
      </c>
      <c r="AI5866">
        <v>3826.0144713922696</v>
      </c>
      <c r="AK5866">
        <v>5865</v>
      </c>
      <c r="AL5866">
        <v>8.9573001849309233E-2</v>
      </c>
      <c r="AN5866">
        <v>5865</v>
      </c>
      <c r="AO5866">
        <v>0.38626767670705398</v>
      </c>
    </row>
    <row r="5867" spans="31:41" x14ac:dyDescent="0.25">
      <c r="AE5867">
        <v>5866</v>
      </c>
      <c r="AF5867" s="1">
        <v>2.9635369435900172E-2</v>
      </c>
      <c r="AH5867">
        <v>5866</v>
      </c>
      <c r="AI5867">
        <v>4798.9010085214768</v>
      </c>
      <c r="AK5867">
        <v>5866</v>
      </c>
      <c r="AL5867">
        <v>0.14852830821090093</v>
      </c>
      <c r="AN5867">
        <v>5866</v>
      </c>
      <c r="AO5867">
        <v>0.42770354940365468</v>
      </c>
    </row>
    <row r="5868" spans="31:41" x14ac:dyDescent="0.25">
      <c r="AE5868">
        <v>5867</v>
      </c>
      <c r="AF5868" s="1">
        <v>3.2362639282160988E-2</v>
      </c>
      <c r="AH5868">
        <v>5867</v>
      </c>
      <c r="AI5868">
        <v>6240.684686005261</v>
      </c>
      <c r="AK5868">
        <v>5867</v>
      </c>
      <c r="AL5868">
        <v>0.15344315340289236</v>
      </c>
      <c r="AN5868">
        <v>5867</v>
      </c>
      <c r="AO5868">
        <v>0.41688452608615389</v>
      </c>
    </row>
    <row r="5869" spans="31:41" x14ac:dyDescent="0.25">
      <c r="AE5869">
        <v>5868</v>
      </c>
      <c r="AF5869" s="1">
        <v>3.4886546878321489E-2</v>
      </c>
      <c r="AH5869">
        <v>5868</v>
      </c>
      <c r="AI5869">
        <v>2077.0866257840398</v>
      </c>
      <c r="AK5869">
        <v>5868</v>
      </c>
      <c r="AL5869">
        <v>0.24548663229919246</v>
      </c>
      <c r="AN5869">
        <v>5868</v>
      </c>
      <c r="AO5869">
        <v>0.36293137347506566</v>
      </c>
    </row>
    <row r="5870" spans="31:41" x14ac:dyDescent="0.25">
      <c r="AE5870">
        <v>5869</v>
      </c>
      <c r="AF5870" s="1">
        <v>3.5406824032801598E-2</v>
      </c>
      <c r="AH5870">
        <v>5869</v>
      </c>
      <c r="AI5870">
        <v>3180.2425582458704</v>
      </c>
      <c r="AK5870">
        <v>5869</v>
      </c>
      <c r="AL5870">
        <v>0.19039944136309078</v>
      </c>
      <c r="AN5870">
        <v>5869</v>
      </c>
      <c r="AO5870">
        <v>0.36315974152140906</v>
      </c>
    </row>
    <row r="5871" spans="31:41" x14ac:dyDescent="0.25">
      <c r="AE5871">
        <v>5870</v>
      </c>
      <c r="AF5871" s="1">
        <v>2.3507097339253047E-2</v>
      </c>
      <c r="AH5871">
        <v>5870</v>
      </c>
      <c r="AI5871">
        <v>25849.317039371872</v>
      </c>
      <c r="AK5871">
        <v>5870</v>
      </c>
      <c r="AL5871">
        <v>0.22687493772313067</v>
      </c>
      <c r="AN5871">
        <v>5870</v>
      </c>
      <c r="AO5871">
        <v>0.30742335371643614</v>
      </c>
    </row>
    <row r="5872" spans="31:41" x14ac:dyDescent="0.25">
      <c r="AE5872">
        <v>5871</v>
      </c>
      <c r="AF5872" s="1">
        <v>2.7869565574336397E-2</v>
      </c>
      <c r="AH5872">
        <v>5871</v>
      </c>
      <c r="AI5872">
        <v>1074.9146499786184</v>
      </c>
      <c r="AK5872">
        <v>5871</v>
      </c>
      <c r="AL5872">
        <v>0.19800843153331163</v>
      </c>
      <c r="AN5872">
        <v>5871</v>
      </c>
      <c r="AO5872">
        <v>0.39931222675539568</v>
      </c>
    </row>
    <row r="5873" spans="31:41" x14ac:dyDescent="0.25">
      <c r="AE5873">
        <v>5872</v>
      </c>
      <c r="AF5873" s="1">
        <v>3.4194489882055867E-2</v>
      </c>
      <c r="AH5873">
        <v>5872</v>
      </c>
      <c r="AI5873">
        <v>7765.4631372596668</v>
      </c>
      <c r="AK5873">
        <v>5872</v>
      </c>
      <c r="AL5873">
        <v>9.163979587718013E-2</v>
      </c>
      <c r="AN5873">
        <v>5872</v>
      </c>
      <c r="AO5873">
        <v>0.41146638070978497</v>
      </c>
    </row>
    <row r="5874" spans="31:41" x14ac:dyDescent="0.25">
      <c r="AE5874">
        <v>5873</v>
      </c>
      <c r="AF5874" s="1">
        <v>3.4267351426074288E-2</v>
      </c>
      <c r="AH5874">
        <v>5873</v>
      </c>
      <c r="AI5874">
        <v>10528.718754007374</v>
      </c>
      <c r="AK5874">
        <v>5873</v>
      </c>
      <c r="AL5874">
        <v>0.27048068935865477</v>
      </c>
      <c r="AN5874">
        <v>5873</v>
      </c>
      <c r="AO5874">
        <v>0.45577808562692657</v>
      </c>
    </row>
    <row r="5875" spans="31:41" x14ac:dyDescent="0.25">
      <c r="AE5875">
        <v>5874</v>
      </c>
      <c r="AF5875" s="1">
        <v>3.1371524791297345E-2</v>
      </c>
      <c r="AH5875">
        <v>5874</v>
      </c>
      <c r="AI5875">
        <v>2875.9149573239188</v>
      </c>
      <c r="AK5875">
        <v>5874</v>
      </c>
      <c r="AL5875">
        <v>0.25949073067806566</v>
      </c>
      <c r="AN5875">
        <v>5874</v>
      </c>
      <c r="AO5875">
        <v>0.37866427874822589</v>
      </c>
    </row>
    <row r="5876" spans="31:41" x14ac:dyDescent="0.25">
      <c r="AE5876">
        <v>5875</v>
      </c>
      <c r="AF5876" s="1">
        <v>3.1028463496123981E-2</v>
      </c>
      <c r="AH5876">
        <v>5875</v>
      </c>
      <c r="AI5876">
        <v>2009.5656963170582</v>
      </c>
      <c r="AK5876">
        <v>5875</v>
      </c>
      <c r="AL5876">
        <v>0.22897960613761684</v>
      </c>
      <c r="AN5876">
        <v>5875</v>
      </c>
      <c r="AO5876">
        <v>0.39065539064568922</v>
      </c>
    </row>
    <row r="5877" spans="31:41" x14ac:dyDescent="0.25">
      <c r="AE5877">
        <v>5876</v>
      </c>
      <c r="AF5877" s="1">
        <v>3.4506243012494275E-2</v>
      </c>
      <c r="AH5877">
        <v>5876</v>
      </c>
      <c r="AI5877">
        <v>4425.2368426268704</v>
      </c>
      <c r="AK5877">
        <v>5876</v>
      </c>
      <c r="AL5877">
        <v>0.18673467161012663</v>
      </c>
      <c r="AN5877">
        <v>5876</v>
      </c>
      <c r="AO5877">
        <v>0.38861667040998121</v>
      </c>
    </row>
    <row r="5878" spans="31:41" x14ac:dyDescent="0.25">
      <c r="AE5878">
        <v>5877</v>
      </c>
      <c r="AF5878" s="1">
        <v>3.0857933080286726E-2</v>
      </c>
      <c r="AH5878">
        <v>5877</v>
      </c>
      <c r="AI5878">
        <v>10262.847389076609</v>
      </c>
      <c r="AK5878">
        <v>5877</v>
      </c>
      <c r="AL5878">
        <v>0.16744371709978301</v>
      </c>
      <c r="AN5878">
        <v>5877</v>
      </c>
      <c r="AO5878">
        <v>0.46342768437719528</v>
      </c>
    </row>
    <row r="5879" spans="31:41" x14ac:dyDescent="0.25">
      <c r="AE5879">
        <v>5878</v>
      </c>
      <c r="AF5879" s="1">
        <v>2.696244949313864E-2</v>
      </c>
      <c r="AH5879">
        <v>5878</v>
      </c>
      <c r="AI5879">
        <v>2075.6057501377541</v>
      </c>
      <c r="AK5879">
        <v>5878</v>
      </c>
      <c r="AL5879">
        <v>0.13454865879200223</v>
      </c>
      <c r="AN5879">
        <v>5878</v>
      </c>
      <c r="AO5879">
        <v>0.33086301923534328</v>
      </c>
    </row>
    <row r="5880" spans="31:41" x14ac:dyDescent="0.25">
      <c r="AE5880">
        <v>5879</v>
      </c>
      <c r="AF5880" s="1">
        <v>2.9909658902945724E-2</v>
      </c>
      <c r="AH5880">
        <v>5879</v>
      </c>
      <c r="AI5880">
        <v>949.73846865884184</v>
      </c>
      <c r="AK5880">
        <v>5879</v>
      </c>
      <c r="AL5880">
        <v>0.20695309374505522</v>
      </c>
      <c r="AN5880">
        <v>5879</v>
      </c>
      <c r="AO5880">
        <v>0.42333498767512184</v>
      </c>
    </row>
    <row r="5881" spans="31:41" x14ac:dyDescent="0.25">
      <c r="AE5881">
        <v>5880</v>
      </c>
      <c r="AF5881" s="1">
        <v>3.5479027040889344E-2</v>
      </c>
      <c r="AH5881">
        <v>5880</v>
      </c>
      <c r="AI5881">
        <v>1957.4153398652254</v>
      </c>
      <c r="AK5881">
        <v>5880</v>
      </c>
      <c r="AL5881">
        <v>0.16834673346971457</v>
      </c>
      <c r="AN5881">
        <v>5880</v>
      </c>
      <c r="AO5881">
        <v>0.28803427504776341</v>
      </c>
    </row>
    <row r="5882" spans="31:41" x14ac:dyDescent="0.25">
      <c r="AE5882">
        <v>5881</v>
      </c>
      <c r="AF5882" s="1">
        <v>3.051343216254554E-2</v>
      </c>
      <c r="AH5882">
        <v>5881</v>
      </c>
      <c r="AI5882">
        <v>3141.7050586508876</v>
      </c>
      <c r="AK5882">
        <v>5881</v>
      </c>
      <c r="AL5882">
        <v>0.15501222294061151</v>
      </c>
      <c r="AN5882">
        <v>5881</v>
      </c>
      <c r="AO5882">
        <v>0.38914088915304357</v>
      </c>
    </row>
    <row r="5883" spans="31:41" x14ac:dyDescent="0.25">
      <c r="AE5883">
        <v>5882</v>
      </c>
      <c r="AF5883" s="1">
        <v>3.41307333590819E-2</v>
      </c>
      <c r="AH5883">
        <v>5882</v>
      </c>
      <c r="AI5883">
        <v>3861.3925483421513</v>
      </c>
      <c r="AK5883">
        <v>5882</v>
      </c>
      <c r="AL5883">
        <v>0.12274858059535659</v>
      </c>
      <c r="AN5883">
        <v>5882</v>
      </c>
      <c r="AO5883">
        <v>0.47329326240421271</v>
      </c>
    </row>
    <row r="5884" spans="31:41" x14ac:dyDescent="0.25">
      <c r="AE5884">
        <v>5883</v>
      </c>
      <c r="AF5884" s="1">
        <v>3.4655413541931246E-2</v>
      </c>
      <c r="AH5884">
        <v>5883</v>
      </c>
      <c r="AI5884">
        <v>1572.0091483924909</v>
      </c>
      <c r="AK5884">
        <v>5883</v>
      </c>
      <c r="AL5884">
        <v>0.10678800248070554</v>
      </c>
      <c r="AN5884">
        <v>5883</v>
      </c>
      <c r="AO5884">
        <v>0.3707207991812162</v>
      </c>
    </row>
    <row r="5885" spans="31:41" x14ac:dyDescent="0.25">
      <c r="AE5885">
        <v>5884</v>
      </c>
      <c r="AF5885" s="1">
        <v>2.7806347290122879E-2</v>
      </c>
      <c r="AH5885">
        <v>5884</v>
      </c>
      <c r="AI5885">
        <v>4450.0038603050934</v>
      </c>
      <c r="AK5885">
        <v>5884</v>
      </c>
      <c r="AL5885">
        <v>0.22818970303574487</v>
      </c>
      <c r="AN5885">
        <v>5884</v>
      </c>
      <c r="AO5885">
        <v>0.37052232843949551</v>
      </c>
    </row>
    <row r="5886" spans="31:41" x14ac:dyDescent="0.25">
      <c r="AE5886">
        <v>5885</v>
      </c>
      <c r="AF5886" s="1">
        <v>3.1221881281234154E-2</v>
      </c>
      <c r="AH5886">
        <v>5885</v>
      </c>
      <c r="AI5886">
        <v>32370.033793264502</v>
      </c>
      <c r="AK5886">
        <v>5885</v>
      </c>
      <c r="AL5886">
        <v>0.18528357278000243</v>
      </c>
      <c r="AN5886">
        <v>5885</v>
      </c>
      <c r="AO5886">
        <v>0.42820418438004282</v>
      </c>
    </row>
    <row r="5887" spans="31:41" x14ac:dyDescent="0.25">
      <c r="AE5887">
        <v>5886</v>
      </c>
      <c r="AF5887" s="1">
        <v>3.1679943948380584E-2</v>
      </c>
      <c r="AH5887">
        <v>5886</v>
      </c>
      <c r="AI5887">
        <v>2434.8985727190397</v>
      </c>
      <c r="AK5887">
        <v>5886</v>
      </c>
      <c r="AL5887">
        <v>0.16247600171832693</v>
      </c>
      <c r="AN5887">
        <v>5886</v>
      </c>
      <c r="AO5887">
        <v>0.34278405028807357</v>
      </c>
    </row>
    <row r="5888" spans="31:41" x14ac:dyDescent="0.25">
      <c r="AE5888">
        <v>5887</v>
      </c>
      <c r="AF5888" s="1">
        <v>2.6964414851245122E-2</v>
      </c>
      <c r="AH5888">
        <v>5887</v>
      </c>
      <c r="AI5888">
        <v>17565.904514800062</v>
      </c>
      <c r="AK5888">
        <v>5887</v>
      </c>
      <c r="AL5888">
        <v>0.21898948640523189</v>
      </c>
      <c r="AN5888">
        <v>5887</v>
      </c>
      <c r="AO5888">
        <v>0.43646608819535582</v>
      </c>
    </row>
    <row r="5889" spans="31:41" x14ac:dyDescent="0.25">
      <c r="AE5889">
        <v>5888</v>
      </c>
      <c r="AF5889" s="1">
        <v>3.3969529653852026E-2</v>
      </c>
      <c r="AH5889">
        <v>5888</v>
      </c>
      <c r="AI5889">
        <v>16104.693959305243</v>
      </c>
      <c r="AK5889">
        <v>5888</v>
      </c>
      <c r="AL5889">
        <v>0.19711623038358855</v>
      </c>
      <c r="AN5889">
        <v>5888</v>
      </c>
      <c r="AO5889">
        <v>0.46133417436648061</v>
      </c>
    </row>
    <row r="5890" spans="31:41" x14ac:dyDescent="0.25">
      <c r="AE5890">
        <v>5889</v>
      </c>
      <c r="AF5890" s="1">
        <v>2.8718862581177618E-2</v>
      </c>
      <c r="AH5890">
        <v>5889</v>
      </c>
      <c r="AI5890">
        <v>10668.977592445002</v>
      </c>
      <c r="AK5890">
        <v>5889</v>
      </c>
      <c r="AL5890">
        <v>0.16493477506193638</v>
      </c>
      <c r="AN5890">
        <v>5889</v>
      </c>
      <c r="AO5890">
        <v>0.27981088354882144</v>
      </c>
    </row>
    <row r="5891" spans="31:41" x14ac:dyDescent="0.25">
      <c r="AE5891">
        <v>5890</v>
      </c>
      <c r="AF5891" s="1">
        <v>3.3387616278792054E-2</v>
      </c>
      <c r="AH5891">
        <v>5890</v>
      </c>
      <c r="AI5891">
        <v>3140.978396695702</v>
      </c>
      <c r="AK5891">
        <v>5890</v>
      </c>
      <c r="AL5891">
        <v>0.21971261812740789</v>
      </c>
      <c r="AN5891">
        <v>5890</v>
      </c>
      <c r="AO5891">
        <v>0.42247531582392461</v>
      </c>
    </row>
    <row r="5892" spans="31:41" x14ac:dyDescent="0.25">
      <c r="AE5892">
        <v>5891</v>
      </c>
      <c r="AF5892" s="1">
        <v>3.1418363779379677E-2</v>
      </c>
      <c r="AH5892">
        <v>5891</v>
      </c>
      <c r="AI5892">
        <v>5704.4396924455577</v>
      </c>
      <c r="AK5892">
        <v>5891</v>
      </c>
      <c r="AL5892">
        <v>0.21797756230069382</v>
      </c>
      <c r="AN5892">
        <v>5891</v>
      </c>
      <c r="AO5892">
        <v>0.47290318055788527</v>
      </c>
    </row>
    <row r="5893" spans="31:41" x14ac:dyDescent="0.25">
      <c r="AE5893">
        <v>5892</v>
      </c>
      <c r="AF5893" s="1">
        <v>2.9202999512992989E-2</v>
      </c>
      <c r="AH5893">
        <v>5892</v>
      </c>
      <c r="AI5893">
        <v>58538.79622021121</v>
      </c>
      <c r="AK5893">
        <v>5892</v>
      </c>
      <c r="AL5893">
        <v>0.20743363205819873</v>
      </c>
      <c r="AN5893">
        <v>5892</v>
      </c>
      <c r="AO5893">
        <v>0.40177151647518938</v>
      </c>
    </row>
    <row r="5894" spans="31:41" x14ac:dyDescent="0.25">
      <c r="AE5894">
        <v>5893</v>
      </c>
      <c r="AF5894" s="1">
        <v>3.181416496220435E-2</v>
      </c>
      <c r="AH5894">
        <v>5893</v>
      </c>
      <c r="AI5894">
        <v>5422.5202612792946</v>
      </c>
      <c r="AK5894">
        <v>5893</v>
      </c>
      <c r="AL5894">
        <v>0.17286303098663161</v>
      </c>
      <c r="AN5894">
        <v>5893</v>
      </c>
      <c r="AO5894">
        <v>0.33436136282408685</v>
      </c>
    </row>
    <row r="5895" spans="31:41" x14ac:dyDescent="0.25">
      <c r="AE5895">
        <v>5894</v>
      </c>
      <c r="AF5895" s="1">
        <v>2.8847391067307271E-2</v>
      </c>
      <c r="AH5895">
        <v>5894</v>
      </c>
      <c r="AI5895">
        <v>972.92669897343637</v>
      </c>
      <c r="AK5895">
        <v>5894</v>
      </c>
      <c r="AL5895">
        <v>0.14953233875106792</v>
      </c>
      <c r="AN5895">
        <v>5894</v>
      </c>
      <c r="AO5895">
        <v>0.4192264552802934</v>
      </c>
    </row>
    <row r="5896" spans="31:41" x14ac:dyDescent="0.25">
      <c r="AE5896">
        <v>5895</v>
      </c>
      <c r="AF5896" s="1">
        <v>2.8898565068083526E-2</v>
      </c>
      <c r="AH5896">
        <v>5895</v>
      </c>
      <c r="AI5896">
        <v>4648.845958834223</v>
      </c>
      <c r="AK5896">
        <v>5895</v>
      </c>
      <c r="AL5896">
        <v>0.2142121001595956</v>
      </c>
      <c r="AN5896">
        <v>5895</v>
      </c>
      <c r="AO5896">
        <v>0.4198766525655373</v>
      </c>
    </row>
    <row r="5897" spans="31:41" x14ac:dyDescent="0.25">
      <c r="AE5897">
        <v>5896</v>
      </c>
      <c r="AF5897" s="1">
        <v>3.3215580509221798E-2</v>
      </c>
      <c r="AH5897">
        <v>5896</v>
      </c>
      <c r="AI5897">
        <v>15486.796815563017</v>
      </c>
      <c r="AK5897">
        <v>5896</v>
      </c>
      <c r="AL5897">
        <v>0.20863618159225794</v>
      </c>
      <c r="AN5897">
        <v>5896</v>
      </c>
      <c r="AO5897">
        <v>0.35675769440689886</v>
      </c>
    </row>
    <row r="5898" spans="31:41" x14ac:dyDescent="0.25">
      <c r="AE5898">
        <v>5897</v>
      </c>
      <c r="AF5898" s="1">
        <v>2.498047796690539E-2</v>
      </c>
      <c r="AH5898">
        <v>5897</v>
      </c>
      <c r="AI5898">
        <v>5579.43829913435</v>
      </c>
      <c r="AK5898">
        <v>5897</v>
      </c>
      <c r="AL5898">
        <v>0.16320067207258604</v>
      </c>
      <c r="AN5898">
        <v>5897</v>
      </c>
      <c r="AO5898">
        <v>0.29822589914224396</v>
      </c>
    </row>
    <row r="5899" spans="31:41" x14ac:dyDescent="0.25">
      <c r="AE5899">
        <v>5898</v>
      </c>
      <c r="AF5899" s="1">
        <v>3.0523870665648545E-2</v>
      </c>
      <c r="AH5899">
        <v>5898</v>
      </c>
      <c r="AI5899">
        <v>52197.030715720335</v>
      </c>
      <c r="AK5899">
        <v>5898</v>
      </c>
      <c r="AL5899">
        <v>0.22936079465765685</v>
      </c>
      <c r="AN5899">
        <v>5898</v>
      </c>
      <c r="AO5899">
        <v>0.47249498642285831</v>
      </c>
    </row>
    <row r="5900" spans="31:41" x14ac:dyDescent="0.25">
      <c r="AE5900">
        <v>5899</v>
      </c>
      <c r="AF5900" s="1">
        <v>3.4873990258001086E-2</v>
      </c>
      <c r="AH5900">
        <v>5899</v>
      </c>
      <c r="AI5900">
        <v>2155.1486832200735</v>
      </c>
      <c r="AK5900">
        <v>5899</v>
      </c>
      <c r="AL5900">
        <v>0.26423411603280134</v>
      </c>
      <c r="AN5900">
        <v>5899</v>
      </c>
      <c r="AO5900">
        <v>0.51436172319653584</v>
      </c>
    </row>
    <row r="5901" spans="31:41" x14ac:dyDescent="0.25">
      <c r="AE5901">
        <v>5900</v>
      </c>
      <c r="AF5901" s="1">
        <v>2.9643144882026906E-2</v>
      </c>
      <c r="AH5901">
        <v>5900</v>
      </c>
      <c r="AI5901">
        <v>1003.6534542219897</v>
      </c>
      <c r="AK5901">
        <v>5900</v>
      </c>
      <c r="AL5901">
        <v>0.1606848411533171</v>
      </c>
      <c r="AN5901">
        <v>5900</v>
      </c>
      <c r="AO5901">
        <v>0.41657807208161718</v>
      </c>
    </row>
    <row r="5902" spans="31:41" x14ac:dyDescent="0.25">
      <c r="AE5902">
        <v>5901</v>
      </c>
      <c r="AF5902" s="1">
        <v>2.7592922797472497E-2</v>
      </c>
      <c r="AH5902">
        <v>5901</v>
      </c>
      <c r="AI5902">
        <v>8687.7798444578239</v>
      </c>
      <c r="AK5902">
        <v>5901</v>
      </c>
      <c r="AL5902">
        <v>0.14319468086700032</v>
      </c>
      <c r="AN5902">
        <v>5901</v>
      </c>
      <c r="AO5902">
        <v>0.33529229380827952</v>
      </c>
    </row>
    <row r="5903" spans="31:41" x14ac:dyDescent="0.25">
      <c r="AE5903">
        <v>5902</v>
      </c>
      <c r="AF5903" s="1">
        <v>3.2678239050406566E-2</v>
      </c>
      <c r="AH5903">
        <v>5902</v>
      </c>
      <c r="AI5903">
        <v>11842.773424515575</v>
      </c>
      <c r="AK5903">
        <v>5902</v>
      </c>
      <c r="AL5903">
        <v>0.18794270879915392</v>
      </c>
      <c r="AN5903">
        <v>5902</v>
      </c>
      <c r="AO5903">
        <v>0.43937131566981036</v>
      </c>
    </row>
    <row r="5904" spans="31:41" x14ac:dyDescent="0.25">
      <c r="AE5904">
        <v>5903</v>
      </c>
      <c r="AF5904" s="1">
        <v>2.8519753654883573E-2</v>
      </c>
      <c r="AH5904">
        <v>5903</v>
      </c>
      <c r="AI5904">
        <v>2275.9737206129253</v>
      </c>
      <c r="AK5904">
        <v>5903</v>
      </c>
      <c r="AL5904">
        <v>0.23611192645574819</v>
      </c>
      <c r="AN5904">
        <v>5903</v>
      </c>
      <c r="AO5904">
        <v>0.45689338222521247</v>
      </c>
    </row>
    <row r="5905" spans="31:41" x14ac:dyDescent="0.25">
      <c r="AE5905">
        <v>5904</v>
      </c>
      <c r="AF5905" s="1">
        <v>3.1188602740322313E-2</v>
      </c>
      <c r="AH5905">
        <v>5904</v>
      </c>
      <c r="AI5905">
        <v>3621.7492699747459</v>
      </c>
      <c r="AK5905">
        <v>5904</v>
      </c>
      <c r="AL5905">
        <v>0.11771485556438405</v>
      </c>
      <c r="AN5905">
        <v>5904</v>
      </c>
      <c r="AO5905">
        <v>0.47468597592622336</v>
      </c>
    </row>
    <row r="5906" spans="31:41" x14ac:dyDescent="0.25">
      <c r="AE5906">
        <v>5905</v>
      </c>
      <c r="AF5906" s="1">
        <v>3.0787054850394791E-2</v>
      </c>
      <c r="AH5906">
        <v>5905</v>
      </c>
      <c r="AI5906">
        <v>6359.0269013696679</v>
      </c>
      <c r="AK5906">
        <v>5905</v>
      </c>
      <c r="AL5906">
        <v>0.17543078460137451</v>
      </c>
      <c r="AN5906">
        <v>5905</v>
      </c>
      <c r="AO5906">
        <v>0.40424838822901143</v>
      </c>
    </row>
    <row r="5907" spans="31:41" x14ac:dyDescent="0.25">
      <c r="AE5907">
        <v>5906</v>
      </c>
      <c r="AF5907" s="1">
        <v>3.3368548359148598E-2</v>
      </c>
      <c r="AH5907">
        <v>5906</v>
      </c>
      <c r="AI5907">
        <v>7114.2061591891506</v>
      </c>
      <c r="AK5907">
        <v>5906</v>
      </c>
      <c r="AL5907">
        <v>0.21478144400787744</v>
      </c>
      <c r="AN5907">
        <v>5906</v>
      </c>
      <c r="AO5907">
        <v>0.50626033470840337</v>
      </c>
    </row>
    <row r="5908" spans="31:41" x14ac:dyDescent="0.25">
      <c r="AE5908">
        <v>5907</v>
      </c>
      <c r="AF5908" s="1">
        <v>2.8741120826634603E-2</v>
      </c>
      <c r="AH5908">
        <v>5907</v>
      </c>
      <c r="AI5908">
        <v>2914.0371947716462</v>
      </c>
      <c r="AK5908">
        <v>5907</v>
      </c>
      <c r="AL5908">
        <v>0.15219629395644338</v>
      </c>
      <c r="AN5908">
        <v>5907</v>
      </c>
      <c r="AO5908">
        <v>0.43045062791248528</v>
      </c>
    </row>
    <row r="5909" spans="31:41" x14ac:dyDescent="0.25">
      <c r="AE5909">
        <v>5908</v>
      </c>
      <c r="AF5909" s="1">
        <v>3.3545445960100784E-2</v>
      </c>
      <c r="AH5909">
        <v>5908</v>
      </c>
      <c r="AI5909">
        <v>1090.6128136626498</v>
      </c>
      <c r="AK5909">
        <v>5908</v>
      </c>
      <c r="AL5909">
        <v>0.11254069108270469</v>
      </c>
      <c r="AN5909">
        <v>5908</v>
      </c>
      <c r="AO5909">
        <v>0.38757407893093826</v>
      </c>
    </row>
    <row r="5910" spans="31:41" x14ac:dyDescent="0.25">
      <c r="AE5910">
        <v>5909</v>
      </c>
      <c r="AF5910" s="1">
        <v>3.5338158496864169E-2</v>
      </c>
      <c r="AH5910">
        <v>5909</v>
      </c>
      <c r="AI5910">
        <v>4176.3117328533608</v>
      </c>
      <c r="AK5910">
        <v>5909</v>
      </c>
      <c r="AL5910">
        <v>0.22959685519270109</v>
      </c>
      <c r="AN5910">
        <v>5909</v>
      </c>
      <c r="AO5910">
        <v>0.30144302977166376</v>
      </c>
    </row>
    <row r="5911" spans="31:41" x14ac:dyDescent="0.25">
      <c r="AE5911">
        <v>5910</v>
      </c>
      <c r="AF5911" s="1">
        <v>3.5220759393038703E-2</v>
      </c>
      <c r="AH5911">
        <v>5910</v>
      </c>
      <c r="AI5911">
        <v>3021.726780389321</v>
      </c>
      <c r="AK5911">
        <v>5910</v>
      </c>
      <c r="AL5911">
        <v>0.15555654628750032</v>
      </c>
      <c r="AN5911">
        <v>5910</v>
      </c>
      <c r="AO5911">
        <v>0.34078122700581615</v>
      </c>
    </row>
    <row r="5912" spans="31:41" x14ac:dyDescent="0.25">
      <c r="AE5912">
        <v>5911</v>
      </c>
      <c r="AF5912" s="1">
        <v>2.7678174608092299E-2</v>
      </c>
      <c r="AH5912">
        <v>5911</v>
      </c>
      <c r="AI5912">
        <v>778.53631607724833</v>
      </c>
      <c r="AK5912">
        <v>5911</v>
      </c>
      <c r="AL5912">
        <v>0.20131613962016356</v>
      </c>
      <c r="AN5912">
        <v>5911</v>
      </c>
      <c r="AO5912">
        <v>0.35155421292811107</v>
      </c>
    </row>
    <row r="5913" spans="31:41" x14ac:dyDescent="0.25">
      <c r="AE5913">
        <v>5912</v>
      </c>
      <c r="AF5913" s="1">
        <v>2.9977170940038267E-2</v>
      </c>
      <c r="AH5913">
        <v>5912</v>
      </c>
      <c r="AI5913">
        <v>7752.5522613202675</v>
      </c>
      <c r="AK5913">
        <v>5912</v>
      </c>
      <c r="AL5913">
        <v>0.26353751706084472</v>
      </c>
      <c r="AN5913">
        <v>5912</v>
      </c>
      <c r="AO5913">
        <v>0.40716101834790142</v>
      </c>
    </row>
    <row r="5914" spans="31:41" x14ac:dyDescent="0.25">
      <c r="AE5914">
        <v>5913</v>
      </c>
      <c r="AF5914" s="1">
        <v>2.3890841860480849E-2</v>
      </c>
      <c r="AH5914">
        <v>5913</v>
      </c>
      <c r="AI5914">
        <v>3072.0766330849578</v>
      </c>
      <c r="AK5914">
        <v>5913</v>
      </c>
      <c r="AL5914">
        <v>0.16247758040433163</v>
      </c>
      <c r="AN5914">
        <v>5913</v>
      </c>
      <c r="AO5914">
        <v>0.47153726996735601</v>
      </c>
    </row>
    <row r="5915" spans="31:41" x14ac:dyDescent="0.25">
      <c r="AE5915">
        <v>5914</v>
      </c>
      <c r="AF5915" s="1">
        <v>2.5441881227346475E-2</v>
      </c>
      <c r="AH5915">
        <v>5914</v>
      </c>
      <c r="AI5915">
        <v>925.67143984282507</v>
      </c>
      <c r="AK5915">
        <v>5914</v>
      </c>
      <c r="AL5915">
        <v>0.20605575378094346</v>
      </c>
      <c r="AN5915">
        <v>5914</v>
      </c>
      <c r="AO5915">
        <v>0.39844495950881664</v>
      </c>
    </row>
    <row r="5916" spans="31:41" x14ac:dyDescent="0.25">
      <c r="AE5916">
        <v>5915</v>
      </c>
      <c r="AF5916" s="1">
        <v>3.2237494126516664E-2</v>
      </c>
      <c r="AH5916">
        <v>5915</v>
      </c>
      <c r="AI5916">
        <v>329.99635711535905</v>
      </c>
      <c r="AK5916">
        <v>5915</v>
      </c>
      <c r="AL5916">
        <v>0.31727583920701286</v>
      </c>
      <c r="AN5916">
        <v>5915</v>
      </c>
      <c r="AO5916">
        <v>0.49449307287153399</v>
      </c>
    </row>
    <row r="5917" spans="31:41" x14ac:dyDescent="0.25">
      <c r="AE5917">
        <v>5916</v>
      </c>
      <c r="AF5917" s="1">
        <v>2.8308413763526774E-2</v>
      </c>
      <c r="AH5917">
        <v>5916</v>
      </c>
      <c r="AI5917">
        <v>2060.339542283341</v>
      </c>
      <c r="AK5917">
        <v>5916</v>
      </c>
      <c r="AL5917">
        <v>0.20599700514633537</v>
      </c>
      <c r="AN5917">
        <v>5916</v>
      </c>
      <c r="AO5917">
        <v>0.42138191998772673</v>
      </c>
    </row>
    <row r="5918" spans="31:41" x14ac:dyDescent="0.25">
      <c r="AE5918">
        <v>5917</v>
      </c>
      <c r="AF5918" s="1">
        <v>3.8024081393359443E-2</v>
      </c>
      <c r="AH5918">
        <v>5917</v>
      </c>
      <c r="AI5918">
        <v>4941.4300760088981</v>
      </c>
      <c r="AK5918">
        <v>5917</v>
      </c>
      <c r="AL5918">
        <v>0.1966182016510428</v>
      </c>
      <c r="AN5918">
        <v>5917</v>
      </c>
      <c r="AO5918">
        <v>0.48005171673943814</v>
      </c>
    </row>
    <row r="5919" spans="31:41" x14ac:dyDescent="0.25">
      <c r="AE5919">
        <v>5918</v>
      </c>
      <c r="AF5919" s="1">
        <v>2.8319548873726896E-2</v>
      </c>
      <c r="AH5919">
        <v>5918</v>
      </c>
      <c r="AI5919">
        <v>3239.1227141274285</v>
      </c>
      <c r="AK5919">
        <v>5918</v>
      </c>
      <c r="AL5919">
        <v>0.13063877840968791</v>
      </c>
      <c r="AN5919">
        <v>5918</v>
      </c>
      <c r="AO5919">
        <v>0.54827918591630809</v>
      </c>
    </row>
    <row r="5920" spans="31:41" x14ac:dyDescent="0.25">
      <c r="AE5920">
        <v>5919</v>
      </c>
      <c r="AF5920" s="1">
        <v>2.8333386717412923E-2</v>
      </c>
      <c r="AH5920">
        <v>5919</v>
      </c>
      <c r="AI5920">
        <v>815.24772348963381</v>
      </c>
      <c r="AK5920">
        <v>5919</v>
      </c>
      <c r="AL5920">
        <v>0.13187609708570619</v>
      </c>
      <c r="AN5920">
        <v>5919</v>
      </c>
      <c r="AO5920">
        <v>0.48610159577181672</v>
      </c>
    </row>
    <row r="5921" spans="31:41" x14ac:dyDescent="0.25">
      <c r="AE5921">
        <v>5920</v>
      </c>
      <c r="AF5921" s="1">
        <v>3.4368569737746046E-2</v>
      </c>
      <c r="AH5921">
        <v>5920</v>
      </c>
      <c r="AI5921">
        <v>1055.3674659607855</v>
      </c>
      <c r="AK5921">
        <v>5920</v>
      </c>
      <c r="AL5921">
        <v>0.26963913822956376</v>
      </c>
      <c r="AN5921">
        <v>5920</v>
      </c>
      <c r="AO5921">
        <v>0.37437125071474858</v>
      </c>
    </row>
    <row r="5922" spans="31:41" x14ac:dyDescent="0.25">
      <c r="AE5922">
        <v>5921</v>
      </c>
      <c r="AF5922" s="1">
        <v>3.2050229397771801E-2</v>
      </c>
      <c r="AH5922">
        <v>5921</v>
      </c>
      <c r="AI5922">
        <v>6923.3476931896748</v>
      </c>
      <c r="AK5922">
        <v>5921</v>
      </c>
      <c r="AL5922">
        <v>0.1958587558181942</v>
      </c>
      <c r="AN5922">
        <v>5921</v>
      </c>
      <c r="AO5922">
        <v>0.36352752847627179</v>
      </c>
    </row>
    <row r="5923" spans="31:41" x14ac:dyDescent="0.25">
      <c r="AE5923">
        <v>5922</v>
      </c>
      <c r="AF5923" s="1">
        <v>3.1514949305181617E-2</v>
      </c>
      <c r="AH5923">
        <v>5922</v>
      </c>
      <c r="AI5923">
        <v>1993.1785786961786</v>
      </c>
      <c r="AK5923">
        <v>5922</v>
      </c>
      <c r="AL5923">
        <v>0.22392009223991782</v>
      </c>
      <c r="AN5923">
        <v>5922</v>
      </c>
      <c r="AO5923">
        <v>0.3979922563449827</v>
      </c>
    </row>
    <row r="5924" spans="31:41" x14ac:dyDescent="0.25">
      <c r="AE5924">
        <v>5923</v>
      </c>
      <c r="AF5924" s="1">
        <v>3.307253543268085E-2</v>
      </c>
      <c r="AH5924">
        <v>5923</v>
      </c>
      <c r="AI5924">
        <v>8685.9576494598241</v>
      </c>
      <c r="AK5924">
        <v>5923</v>
      </c>
      <c r="AL5924">
        <v>9.9798342087672229E-2</v>
      </c>
      <c r="AN5924">
        <v>5923</v>
      </c>
      <c r="AO5924">
        <v>0.37022887738008614</v>
      </c>
    </row>
    <row r="5925" spans="31:41" x14ac:dyDescent="0.25">
      <c r="AE5925">
        <v>5924</v>
      </c>
      <c r="AF5925" s="1">
        <v>3.0211626236321676E-2</v>
      </c>
      <c r="AH5925">
        <v>5924</v>
      </c>
      <c r="AI5925">
        <v>862.09553840718729</v>
      </c>
      <c r="AK5925">
        <v>5924</v>
      </c>
      <c r="AL5925">
        <v>0.19735214433354203</v>
      </c>
      <c r="AN5925">
        <v>5924</v>
      </c>
      <c r="AO5925">
        <v>0.46977114505650663</v>
      </c>
    </row>
    <row r="5926" spans="31:41" x14ac:dyDescent="0.25">
      <c r="AE5926">
        <v>5925</v>
      </c>
      <c r="AF5926" s="1">
        <v>2.431925724061168E-2</v>
      </c>
      <c r="AH5926">
        <v>5925</v>
      </c>
      <c r="AI5926">
        <v>16490.065600874892</v>
      </c>
      <c r="AK5926">
        <v>5925</v>
      </c>
      <c r="AL5926">
        <v>0.17009363156757298</v>
      </c>
      <c r="AN5926">
        <v>5925</v>
      </c>
      <c r="AO5926">
        <v>0.37381406124277522</v>
      </c>
    </row>
    <row r="5927" spans="31:41" x14ac:dyDescent="0.25">
      <c r="AE5927">
        <v>5926</v>
      </c>
      <c r="AF5927" s="1">
        <v>2.9088348455184265E-2</v>
      </c>
      <c r="AH5927">
        <v>5926</v>
      </c>
      <c r="AI5927">
        <v>1100.7150611277361</v>
      </c>
      <c r="AK5927">
        <v>5926</v>
      </c>
      <c r="AL5927">
        <v>0.13669703864991656</v>
      </c>
      <c r="AN5927">
        <v>5926</v>
      </c>
      <c r="AO5927">
        <v>0.51162167773262235</v>
      </c>
    </row>
    <row r="5928" spans="31:41" x14ac:dyDescent="0.25">
      <c r="AE5928">
        <v>5927</v>
      </c>
      <c r="AF5928" s="1">
        <v>2.7363695476119609E-2</v>
      </c>
      <c r="AH5928">
        <v>5927</v>
      </c>
      <c r="AI5928">
        <v>769.41994400673263</v>
      </c>
      <c r="AK5928">
        <v>5927</v>
      </c>
      <c r="AL5928">
        <v>0.1924639976428304</v>
      </c>
      <c r="AN5928">
        <v>5927</v>
      </c>
      <c r="AO5928">
        <v>0.39346381796217428</v>
      </c>
    </row>
    <row r="5929" spans="31:41" x14ac:dyDescent="0.25">
      <c r="AE5929">
        <v>5928</v>
      </c>
      <c r="AF5929" s="1">
        <v>2.6692603636345069E-2</v>
      </c>
      <c r="AH5929">
        <v>5928</v>
      </c>
      <c r="AI5929">
        <v>11713.554193702832</v>
      </c>
      <c r="AK5929">
        <v>5928</v>
      </c>
      <c r="AL5929">
        <v>0.29558906125568452</v>
      </c>
      <c r="AN5929">
        <v>5928</v>
      </c>
      <c r="AO5929">
        <v>0.48265671090691381</v>
      </c>
    </row>
    <row r="5930" spans="31:41" x14ac:dyDescent="0.25">
      <c r="AE5930">
        <v>5929</v>
      </c>
      <c r="AF5930" s="1">
        <v>3.1792980893048606E-2</v>
      </c>
      <c r="AH5930">
        <v>5929</v>
      </c>
      <c r="AI5930">
        <v>614.73610800647657</v>
      </c>
      <c r="AK5930">
        <v>5929</v>
      </c>
      <c r="AL5930">
        <v>0.14981670477539127</v>
      </c>
      <c r="AN5930">
        <v>5929</v>
      </c>
      <c r="AO5930">
        <v>0.41833025758837455</v>
      </c>
    </row>
    <row r="5931" spans="31:41" x14ac:dyDescent="0.25">
      <c r="AE5931">
        <v>5930</v>
      </c>
      <c r="AF5931" s="1">
        <v>3.2813948590981745E-2</v>
      </c>
      <c r="AH5931">
        <v>5930</v>
      </c>
      <c r="AI5931">
        <v>6967.5232895634081</v>
      </c>
      <c r="AK5931">
        <v>5930</v>
      </c>
      <c r="AL5931">
        <v>0.20855014377358974</v>
      </c>
      <c r="AN5931">
        <v>5930</v>
      </c>
      <c r="AO5931">
        <v>0.35370982490280334</v>
      </c>
    </row>
    <row r="5932" spans="31:41" x14ac:dyDescent="0.25">
      <c r="AE5932">
        <v>5931</v>
      </c>
      <c r="AF5932" s="1">
        <v>3.1274593295143038E-2</v>
      </c>
      <c r="AH5932">
        <v>5931</v>
      </c>
      <c r="AI5932">
        <v>1685.8319716209862</v>
      </c>
      <c r="AK5932">
        <v>5931</v>
      </c>
      <c r="AL5932">
        <v>0.21630712370820709</v>
      </c>
      <c r="AN5932">
        <v>5931</v>
      </c>
      <c r="AO5932">
        <v>0.40752089833601973</v>
      </c>
    </row>
    <row r="5933" spans="31:41" x14ac:dyDescent="0.25">
      <c r="AE5933">
        <v>5932</v>
      </c>
      <c r="AF5933" s="1">
        <v>2.662635217679088E-2</v>
      </c>
      <c r="AH5933">
        <v>5932</v>
      </c>
      <c r="AI5933">
        <v>5564.9979263832365</v>
      </c>
      <c r="AK5933">
        <v>5932</v>
      </c>
      <c r="AL5933">
        <v>0.23654947312861657</v>
      </c>
      <c r="AN5933">
        <v>5932</v>
      </c>
      <c r="AO5933">
        <v>0.44862216982739156</v>
      </c>
    </row>
    <row r="5934" spans="31:41" x14ac:dyDescent="0.25">
      <c r="AE5934">
        <v>5933</v>
      </c>
      <c r="AF5934" s="1">
        <v>2.7022617196734267E-2</v>
      </c>
      <c r="AH5934">
        <v>5933</v>
      </c>
      <c r="AI5934">
        <v>10310.898384954891</v>
      </c>
      <c r="AK5934">
        <v>5933</v>
      </c>
      <c r="AL5934">
        <v>0.1608026295367167</v>
      </c>
      <c r="AN5934">
        <v>5933</v>
      </c>
      <c r="AO5934">
        <v>0.36063484980986771</v>
      </c>
    </row>
    <row r="5935" spans="31:41" x14ac:dyDescent="0.25">
      <c r="AE5935">
        <v>5934</v>
      </c>
      <c r="AF5935" s="1">
        <v>3.0267526234470266E-2</v>
      </c>
      <c r="AH5935">
        <v>5934</v>
      </c>
      <c r="AI5935">
        <v>349.42277854618067</v>
      </c>
      <c r="AK5935">
        <v>5934</v>
      </c>
      <c r="AL5935">
        <v>0.22199844647014755</v>
      </c>
      <c r="AN5935">
        <v>5934</v>
      </c>
      <c r="AO5935">
        <v>0.47212299929482937</v>
      </c>
    </row>
    <row r="5936" spans="31:41" x14ac:dyDescent="0.25">
      <c r="AE5936">
        <v>5935</v>
      </c>
      <c r="AF5936" s="1">
        <v>3.0193198558391421E-2</v>
      </c>
      <c r="AH5936">
        <v>5935</v>
      </c>
      <c r="AI5936">
        <v>14560.741581612994</v>
      </c>
      <c r="AK5936">
        <v>5935</v>
      </c>
      <c r="AL5936">
        <v>0.26949856577079379</v>
      </c>
      <c r="AN5936">
        <v>5935</v>
      </c>
      <c r="AO5936">
        <v>0.4129711839781896</v>
      </c>
    </row>
    <row r="5937" spans="31:41" x14ac:dyDescent="0.25">
      <c r="AE5937">
        <v>5936</v>
      </c>
      <c r="AF5937" s="1">
        <v>2.4539336876875151E-2</v>
      </c>
      <c r="AH5937">
        <v>5936</v>
      </c>
      <c r="AI5937">
        <v>4027.2721093156233</v>
      </c>
      <c r="AK5937">
        <v>5936</v>
      </c>
      <c r="AL5937">
        <v>0.15325149255466977</v>
      </c>
      <c r="AN5937">
        <v>5936</v>
      </c>
      <c r="AO5937">
        <v>0.35913541858226777</v>
      </c>
    </row>
    <row r="5938" spans="31:41" x14ac:dyDescent="0.25">
      <c r="AE5938">
        <v>5937</v>
      </c>
      <c r="AF5938" s="1">
        <v>3.6570084130858049E-2</v>
      </c>
      <c r="AH5938">
        <v>5937</v>
      </c>
      <c r="AI5938">
        <v>7728.4749507396145</v>
      </c>
      <c r="AK5938">
        <v>5937</v>
      </c>
      <c r="AL5938">
        <v>0.28215272670234537</v>
      </c>
      <c r="AN5938">
        <v>5937</v>
      </c>
      <c r="AO5938">
        <v>0.3906234947693013</v>
      </c>
    </row>
    <row r="5939" spans="31:41" x14ac:dyDescent="0.25">
      <c r="AE5939">
        <v>5938</v>
      </c>
      <c r="AF5939" s="1">
        <v>3.2109628558703029E-2</v>
      </c>
      <c r="AH5939">
        <v>5938</v>
      </c>
      <c r="AI5939">
        <v>14538.276216991831</v>
      </c>
      <c r="AK5939">
        <v>5938</v>
      </c>
      <c r="AL5939">
        <v>0.19029760608882632</v>
      </c>
      <c r="AN5939">
        <v>5938</v>
      </c>
      <c r="AO5939">
        <v>0.40700571523227097</v>
      </c>
    </row>
    <row r="5940" spans="31:41" x14ac:dyDescent="0.25">
      <c r="AE5940">
        <v>5939</v>
      </c>
      <c r="AF5940" s="1">
        <v>3.6547808651188785E-2</v>
      </c>
      <c r="AH5940">
        <v>5939</v>
      </c>
      <c r="AI5940">
        <v>2974.4057130158799</v>
      </c>
      <c r="AK5940">
        <v>5939</v>
      </c>
      <c r="AL5940">
        <v>0.21977834186269285</v>
      </c>
      <c r="AN5940">
        <v>5939</v>
      </c>
      <c r="AO5940">
        <v>0.40350777974326552</v>
      </c>
    </row>
    <row r="5941" spans="31:41" x14ac:dyDescent="0.25">
      <c r="AE5941">
        <v>5940</v>
      </c>
      <c r="AF5941" s="1">
        <v>3.209422335809875E-2</v>
      </c>
      <c r="AH5941">
        <v>5940</v>
      </c>
      <c r="AI5941">
        <v>2845.5849244383076</v>
      </c>
      <c r="AK5941">
        <v>5940</v>
      </c>
      <c r="AL5941">
        <v>0.13688514808761032</v>
      </c>
      <c r="AN5941">
        <v>5940</v>
      </c>
      <c r="AO5941">
        <v>0.42567338299917024</v>
      </c>
    </row>
    <row r="5942" spans="31:41" x14ac:dyDescent="0.25">
      <c r="AE5942">
        <v>5941</v>
      </c>
      <c r="AF5942" s="1">
        <v>3.4871494357343824E-2</v>
      </c>
      <c r="AH5942">
        <v>5941</v>
      </c>
      <c r="AI5942">
        <v>10778.528083807561</v>
      </c>
      <c r="AK5942">
        <v>5941</v>
      </c>
      <c r="AL5942">
        <v>0.23754450993502135</v>
      </c>
      <c r="AN5942">
        <v>5941</v>
      </c>
      <c r="AO5942">
        <v>0.3796625122401463</v>
      </c>
    </row>
    <row r="5943" spans="31:41" x14ac:dyDescent="0.25">
      <c r="AE5943">
        <v>5942</v>
      </c>
      <c r="AF5943" s="1">
        <v>3.1809422093388662E-2</v>
      </c>
      <c r="AH5943">
        <v>5942</v>
      </c>
      <c r="AI5943">
        <v>1423.756630209142</v>
      </c>
      <c r="AK5943">
        <v>5942</v>
      </c>
      <c r="AL5943">
        <v>0.23232201798823585</v>
      </c>
      <c r="AN5943">
        <v>5942</v>
      </c>
      <c r="AO5943">
        <v>0.46668977440788217</v>
      </c>
    </row>
    <row r="5944" spans="31:41" x14ac:dyDescent="0.25">
      <c r="AE5944">
        <v>5943</v>
      </c>
      <c r="AF5944" s="1">
        <v>3.6321752701917731E-2</v>
      </c>
      <c r="AH5944">
        <v>5943</v>
      </c>
      <c r="AI5944">
        <v>1443.3100232593024</v>
      </c>
      <c r="AK5944">
        <v>5943</v>
      </c>
      <c r="AL5944">
        <v>0.16689820810669809</v>
      </c>
      <c r="AN5944">
        <v>5943</v>
      </c>
      <c r="AO5944">
        <v>0.36689791074030059</v>
      </c>
    </row>
    <row r="5945" spans="31:41" x14ac:dyDescent="0.25">
      <c r="AE5945">
        <v>5944</v>
      </c>
      <c r="AF5945" s="1">
        <v>3.4345689051655137E-2</v>
      </c>
      <c r="AH5945">
        <v>5944</v>
      </c>
      <c r="AI5945">
        <v>143.25396391197526</v>
      </c>
      <c r="AK5945">
        <v>5944</v>
      </c>
      <c r="AL5945">
        <v>0.24548357304545224</v>
      </c>
      <c r="AN5945">
        <v>5944</v>
      </c>
      <c r="AO5945">
        <v>0.50627003149153615</v>
      </c>
    </row>
    <row r="5946" spans="31:41" x14ac:dyDescent="0.25">
      <c r="AE5946">
        <v>5945</v>
      </c>
      <c r="AF5946" s="1">
        <v>2.7862065762657817E-2</v>
      </c>
      <c r="AH5946">
        <v>5945</v>
      </c>
      <c r="AI5946">
        <v>5658.7471946909827</v>
      </c>
      <c r="AK5946">
        <v>5945</v>
      </c>
      <c r="AL5946">
        <v>0.10568392505920388</v>
      </c>
      <c r="AN5946">
        <v>5945</v>
      </c>
      <c r="AO5946">
        <v>0.38202990833885503</v>
      </c>
    </row>
    <row r="5947" spans="31:41" x14ac:dyDescent="0.25">
      <c r="AE5947">
        <v>5946</v>
      </c>
      <c r="AF5947" s="1">
        <v>2.961084917919421E-2</v>
      </c>
      <c r="AH5947">
        <v>5946</v>
      </c>
      <c r="AI5947">
        <v>1051.5532986993426</v>
      </c>
      <c r="AK5947">
        <v>5946</v>
      </c>
      <c r="AL5947">
        <v>0.14480880112251443</v>
      </c>
      <c r="AN5947">
        <v>5946</v>
      </c>
      <c r="AO5947">
        <v>0.35839801538321597</v>
      </c>
    </row>
    <row r="5948" spans="31:41" x14ac:dyDescent="0.25">
      <c r="AE5948">
        <v>5947</v>
      </c>
      <c r="AF5948" s="1">
        <v>3.1683210956277685E-2</v>
      </c>
      <c r="AH5948">
        <v>5947</v>
      </c>
      <c r="AI5948">
        <v>20096.453686966484</v>
      </c>
      <c r="AK5948">
        <v>5947</v>
      </c>
      <c r="AL5948">
        <v>0.20787338607322672</v>
      </c>
      <c r="AN5948">
        <v>5947</v>
      </c>
      <c r="AO5948">
        <v>0.46273816800155682</v>
      </c>
    </row>
    <row r="5949" spans="31:41" x14ac:dyDescent="0.25">
      <c r="AE5949">
        <v>5948</v>
      </c>
      <c r="AF5949" s="1">
        <v>3.5565565070674099E-2</v>
      </c>
      <c r="AH5949">
        <v>5948</v>
      </c>
      <c r="AI5949">
        <v>10654.419198440793</v>
      </c>
      <c r="AK5949">
        <v>5948</v>
      </c>
      <c r="AL5949">
        <v>0.16685728858998153</v>
      </c>
      <c r="AN5949">
        <v>5948</v>
      </c>
      <c r="AO5949">
        <v>0.45415865266903316</v>
      </c>
    </row>
    <row r="5950" spans="31:41" x14ac:dyDescent="0.25">
      <c r="AE5950">
        <v>5949</v>
      </c>
      <c r="AF5950" s="1">
        <v>2.756832890262273E-2</v>
      </c>
      <c r="AH5950">
        <v>5949</v>
      </c>
      <c r="AI5950">
        <v>7058.8159736611669</v>
      </c>
      <c r="AK5950">
        <v>5949</v>
      </c>
      <c r="AL5950">
        <v>0.17622765002088531</v>
      </c>
      <c r="AN5950">
        <v>5949</v>
      </c>
      <c r="AO5950">
        <v>0.39453406519062922</v>
      </c>
    </row>
    <row r="5951" spans="31:41" x14ac:dyDescent="0.25">
      <c r="AE5951">
        <v>5950</v>
      </c>
      <c r="AF5951" s="1">
        <v>3.5027569548700566E-2</v>
      </c>
      <c r="AH5951">
        <v>5950</v>
      </c>
      <c r="AI5951">
        <v>7535.2108082778714</v>
      </c>
      <c r="AK5951">
        <v>5950</v>
      </c>
      <c r="AL5951">
        <v>0.21389383610365437</v>
      </c>
      <c r="AN5951">
        <v>5950</v>
      </c>
      <c r="AO5951">
        <v>0.39696627378036425</v>
      </c>
    </row>
    <row r="5952" spans="31:41" x14ac:dyDescent="0.25">
      <c r="AE5952">
        <v>5951</v>
      </c>
      <c r="AF5952" s="1">
        <v>2.7296600469477239E-2</v>
      </c>
      <c r="AH5952">
        <v>5951</v>
      </c>
      <c r="AI5952">
        <v>811.46830728321879</v>
      </c>
      <c r="AK5952">
        <v>5951</v>
      </c>
      <c r="AL5952">
        <v>0.11723155643893947</v>
      </c>
      <c r="AN5952">
        <v>5951</v>
      </c>
      <c r="AO5952">
        <v>0.45380285959455452</v>
      </c>
    </row>
    <row r="5953" spans="31:41" x14ac:dyDescent="0.25">
      <c r="AE5953">
        <v>5952</v>
      </c>
      <c r="AF5953" s="1">
        <v>3.1846315868242048E-2</v>
      </c>
      <c r="AH5953">
        <v>5952</v>
      </c>
      <c r="AI5953">
        <v>1259.7642696872374</v>
      </c>
      <c r="AK5953">
        <v>5952</v>
      </c>
      <c r="AL5953">
        <v>0.22957491013066561</v>
      </c>
      <c r="AN5953">
        <v>5952</v>
      </c>
      <c r="AO5953">
        <v>0.4096655378991032</v>
      </c>
    </row>
    <row r="5954" spans="31:41" x14ac:dyDescent="0.25">
      <c r="AE5954">
        <v>5953</v>
      </c>
      <c r="AF5954" s="1">
        <v>3.2895533757146378E-2</v>
      </c>
      <c r="AH5954">
        <v>5953</v>
      </c>
      <c r="AI5954">
        <v>4114.9470248803918</v>
      </c>
      <c r="AK5954">
        <v>5953</v>
      </c>
      <c r="AL5954">
        <v>0.13482759902514693</v>
      </c>
      <c r="AN5954">
        <v>5953</v>
      </c>
      <c r="AO5954">
        <v>0.40083815132957579</v>
      </c>
    </row>
    <row r="5955" spans="31:41" x14ac:dyDescent="0.25">
      <c r="AE5955">
        <v>5954</v>
      </c>
      <c r="AF5955" s="1">
        <v>4.080906900217407E-2</v>
      </c>
      <c r="AH5955">
        <v>5954</v>
      </c>
      <c r="AI5955">
        <v>10288.231824056067</v>
      </c>
      <c r="AK5955">
        <v>5954</v>
      </c>
      <c r="AL5955">
        <v>0.2279639766025337</v>
      </c>
      <c r="AN5955">
        <v>5954</v>
      </c>
      <c r="AO5955">
        <v>0.35152497277367983</v>
      </c>
    </row>
    <row r="5956" spans="31:41" x14ac:dyDescent="0.25">
      <c r="AE5956">
        <v>5955</v>
      </c>
      <c r="AF5956" s="1">
        <v>2.9431400366568994E-2</v>
      </c>
      <c r="AH5956">
        <v>5955</v>
      </c>
      <c r="AI5956">
        <v>15384.125220458704</v>
      </c>
      <c r="AK5956">
        <v>5955</v>
      </c>
      <c r="AL5956">
        <v>0.21484312254551211</v>
      </c>
      <c r="AN5956">
        <v>5955</v>
      </c>
      <c r="AO5956">
        <v>0.40432828033592599</v>
      </c>
    </row>
    <row r="5957" spans="31:41" x14ac:dyDescent="0.25">
      <c r="AE5957">
        <v>5956</v>
      </c>
      <c r="AF5957" s="1">
        <v>2.5056603953144574E-2</v>
      </c>
      <c r="AH5957">
        <v>5956</v>
      </c>
      <c r="AI5957">
        <v>18844.111320008804</v>
      </c>
      <c r="AK5957">
        <v>5956</v>
      </c>
      <c r="AL5957">
        <v>9.5857535401826802E-2</v>
      </c>
      <c r="AN5957">
        <v>5956</v>
      </c>
      <c r="AO5957">
        <v>0.40313403079386517</v>
      </c>
    </row>
    <row r="5958" spans="31:41" x14ac:dyDescent="0.25">
      <c r="AE5958">
        <v>5957</v>
      </c>
      <c r="AF5958" s="1">
        <v>3.2572977466638564E-2</v>
      </c>
      <c r="AH5958">
        <v>5957</v>
      </c>
      <c r="AI5958">
        <v>930.88286459512551</v>
      </c>
      <c r="AK5958">
        <v>5957</v>
      </c>
      <c r="AL5958">
        <v>0.13098858577789196</v>
      </c>
      <c r="AN5958">
        <v>5957</v>
      </c>
      <c r="AO5958">
        <v>0.42916520989664625</v>
      </c>
    </row>
    <row r="5959" spans="31:41" x14ac:dyDescent="0.25">
      <c r="AE5959">
        <v>5958</v>
      </c>
      <c r="AF5959" s="1">
        <v>3.5998378551072019E-2</v>
      </c>
      <c r="AH5959">
        <v>5958</v>
      </c>
      <c r="AI5959">
        <v>19389.179353423078</v>
      </c>
      <c r="AK5959">
        <v>5958</v>
      </c>
      <c r="AL5959">
        <v>0.26725146886315826</v>
      </c>
      <c r="AN5959">
        <v>5958</v>
      </c>
      <c r="AO5959">
        <v>0.41542373173434732</v>
      </c>
    </row>
    <row r="5960" spans="31:41" x14ac:dyDescent="0.25">
      <c r="AE5960">
        <v>5959</v>
      </c>
      <c r="AF5960" s="1">
        <v>3.3025348288480139E-2</v>
      </c>
      <c r="AH5960">
        <v>5959</v>
      </c>
      <c r="AI5960">
        <v>5171.4232808283195</v>
      </c>
      <c r="AK5960">
        <v>5959</v>
      </c>
      <c r="AL5960">
        <v>0.27357277274830505</v>
      </c>
      <c r="AN5960">
        <v>5959</v>
      </c>
      <c r="AO5960">
        <v>0.33888761661107042</v>
      </c>
    </row>
    <row r="5961" spans="31:41" x14ac:dyDescent="0.25">
      <c r="AE5961">
        <v>5960</v>
      </c>
      <c r="AF5961" s="1">
        <v>2.8860492876586763E-2</v>
      </c>
      <c r="AH5961">
        <v>5960</v>
      </c>
      <c r="AI5961">
        <v>3852.2279287522601</v>
      </c>
      <c r="AK5961">
        <v>5960</v>
      </c>
      <c r="AL5961">
        <v>0.2191896597579156</v>
      </c>
      <c r="AN5961">
        <v>5960</v>
      </c>
      <c r="AO5961">
        <v>0.38197684719938135</v>
      </c>
    </row>
    <row r="5962" spans="31:41" x14ac:dyDescent="0.25">
      <c r="AE5962">
        <v>5961</v>
      </c>
      <c r="AF5962" s="1">
        <v>3.2761933915893771E-2</v>
      </c>
      <c r="AH5962">
        <v>5961</v>
      </c>
      <c r="AI5962">
        <v>27476.67674201748</v>
      </c>
      <c r="AK5962">
        <v>5961</v>
      </c>
      <c r="AL5962">
        <v>0.21290034290422116</v>
      </c>
      <c r="AN5962">
        <v>5961</v>
      </c>
      <c r="AO5962">
        <v>0.35233371636958211</v>
      </c>
    </row>
    <row r="5963" spans="31:41" x14ac:dyDescent="0.25">
      <c r="AE5963">
        <v>5962</v>
      </c>
      <c r="AF5963" s="1">
        <v>2.941516298241087E-2</v>
      </c>
      <c r="AH5963">
        <v>5962</v>
      </c>
      <c r="AI5963">
        <v>3691.6615214393541</v>
      </c>
      <c r="AK5963">
        <v>5962</v>
      </c>
      <c r="AL5963">
        <v>0.21003842542702536</v>
      </c>
      <c r="AN5963">
        <v>5962</v>
      </c>
      <c r="AO5963">
        <v>0.43961545042322336</v>
      </c>
    </row>
    <row r="5964" spans="31:41" x14ac:dyDescent="0.25">
      <c r="AE5964">
        <v>5963</v>
      </c>
      <c r="AF5964" s="1">
        <v>3.2170989591619126E-2</v>
      </c>
      <c r="AH5964">
        <v>5963</v>
      </c>
      <c r="AI5964">
        <v>2275.9929769795867</v>
      </c>
      <c r="AK5964">
        <v>5963</v>
      </c>
      <c r="AL5964">
        <v>0.15234139602131005</v>
      </c>
      <c r="AN5964">
        <v>5963</v>
      </c>
      <c r="AO5964">
        <v>0.39153713924008776</v>
      </c>
    </row>
    <row r="5965" spans="31:41" x14ac:dyDescent="0.25">
      <c r="AE5965">
        <v>5964</v>
      </c>
      <c r="AF5965" s="1">
        <v>3.2787176235323567E-2</v>
      </c>
      <c r="AH5965">
        <v>5964</v>
      </c>
      <c r="AI5965">
        <v>9394.7782297910871</v>
      </c>
      <c r="AK5965">
        <v>5964</v>
      </c>
      <c r="AL5965">
        <v>0.23614099378630093</v>
      </c>
      <c r="AN5965">
        <v>5964</v>
      </c>
      <c r="AO5965">
        <v>0.51052744697935382</v>
      </c>
    </row>
    <row r="5966" spans="31:41" x14ac:dyDescent="0.25">
      <c r="AE5966">
        <v>5965</v>
      </c>
      <c r="AF5966" s="1">
        <v>2.7673006518798893E-2</v>
      </c>
      <c r="AH5966">
        <v>5965</v>
      </c>
      <c r="AI5966">
        <v>15989.379465255361</v>
      </c>
      <c r="AK5966">
        <v>5965</v>
      </c>
      <c r="AL5966">
        <v>0.25413866902833371</v>
      </c>
      <c r="AN5966">
        <v>5965</v>
      </c>
      <c r="AO5966">
        <v>0.38333003825602918</v>
      </c>
    </row>
    <row r="5967" spans="31:41" x14ac:dyDescent="0.25">
      <c r="AE5967">
        <v>5966</v>
      </c>
      <c r="AF5967" s="1">
        <v>2.738079772798363E-2</v>
      </c>
      <c r="AH5967">
        <v>5966</v>
      </c>
      <c r="AI5967">
        <v>11005.626367106668</v>
      </c>
      <c r="AK5967">
        <v>5966</v>
      </c>
      <c r="AL5967">
        <v>0.19571503853816144</v>
      </c>
      <c r="AN5967">
        <v>5966</v>
      </c>
      <c r="AO5967">
        <v>0.44916710453508746</v>
      </c>
    </row>
    <row r="5968" spans="31:41" x14ac:dyDescent="0.25">
      <c r="AE5968">
        <v>5967</v>
      </c>
      <c r="AF5968" s="1">
        <v>3.832142619761747E-2</v>
      </c>
      <c r="AH5968">
        <v>5967</v>
      </c>
      <c r="AI5968">
        <v>1883.4763127962337</v>
      </c>
      <c r="AK5968">
        <v>5967</v>
      </c>
      <c r="AL5968">
        <v>7.2850019643839331E-2</v>
      </c>
      <c r="AN5968">
        <v>5967</v>
      </c>
      <c r="AO5968">
        <v>0.33302181557402033</v>
      </c>
    </row>
    <row r="5969" spans="31:41" x14ac:dyDescent="0.25">
      <c r="AE5969">
        <v>5968</v>
      </c>
      <c r="AF5969" s="1">
        <v>3.3219159449100699E-2</v>
      </c>
      <c r="AH5969">
        <v>5968</v>
      </c>
      <c r="AI5969">
        <v>1557.3409689572718</v>
      </c>
      <c r="AK5969">
        <v>5968</v>
      </c>
      <c r="AL5969">
        <v>0.19588572010458533</v>
      </c>
      <c r="AN5969">
        <v>5968</v>
      </c>
      <c r="AO5969">
        <v>0.37178693870371127</v>
      </c>
    </row>
    <row r="5970" spans="31:41" x14ac:dyDescent="0.25">
      <c r="AE5970">
        <v>5969</v>
      </c>
      <c r="AF5970" s="1">
        <v>3.8344422979943893E-2</v>
      </c>
      <c r="AH5970">
        <v>5969</v>
      </c>
      <c r="AI5970">
        <v>4528.1568907809342</v>
      </c>
      <c r="AK5970">
        <v>5969</v>
      </c>
      <c r="AL5970">
        <v>0.25715814080343985</v>
      </c>
      <c r="AN5970">
        <v>5969</v>
      </c>
      <c r="AO5970">
        <v>0.43780833978822503</v>
      </c>
    </row>
    <row r="5971" spans="31:41" x14ac:dyDescent="0.25">
      <c r="AE5971">
        <v>5970</v>
      </c>
      <c r="AF5971" s="1">
        <v>3.1410358033431729E-2</v>
      </c>
      <c r="AH5971">
        <v>5970</v>
      </c>
      <c r="AI5971">
        <v>8208.076516428986</v>
      </c>
      <c r="AK5971">
        <v>5970</v>
      </c>
      <c r="AL5971">
        <v>0.15023465264735747</v>
      </c>
      <c r="AN5971">
        <v>5970</v>
      </c>
      <c r="AO5971">
        <v>0.35567663353768619</v>
      </c>
    </row>
    <row r="5972" spans="31:41" x14ac:dyDescent="0.25">
      <c r="AE5972">
        <v>5971</v>
      </c>
      <c r="AF5972" s="1">
        <v>3.0832221501061019E-2</v>
      </c>
      <c r="AH5972">
        <v>5971</v>
      </c>
      <c r="AI5972">
        <v>2706.1677789775558</v>
      </c>
      <c r="AK5972">
        <v>5971</v>
      </c>
      <c r="AL5972">
        <v>0.20201250239870014</v>
      </c>
      <c r="AN5972">
        <v>5971</v>
      </c>
      <c r="AO5972">
        <v>0.37585258772513686</v>
      </c>
    </row>
    <row r="5973" spans="31:41" x14ac:dyDescent="0.25">
      <c r="AE5973">
        <v>5972</v>
      </c>
      <c r="AF5973" s="1">
        <v>3.1901406648859876E-2</v>
      </c>
      <c r="AH5973">
        <v>5972</v>
      </c>
      <c r="AI5973">
        <v>4806.5026209655962</v>
      </c>
      <c r="AK5973">
        <v>5972</v>
      </c>
      <c r="AL5973">
        <v>0.1870107650123046</v>
      </c>
      <c r="AN5973">
        <v>5972</v>
      </c>
      <c r="AO5973">
        <v>0.42525947347734039</v>
      </c>
    </row>
    <row r="5974" spans="31:41" x14ac:dyDescent="0.25">
      <c r="AE5974">
        <v>5973</v>
      </c>
      <c r="AF5974" s="1">
        <v>3.7372846682272476E-2</v>
      </c>
      <c r="AH5974">
        <v>5973</v>
      </c>
      <c r="AI5974">
        <v>3519.3567023497903</v>
      </c>
      <c r="AK5974">
        <v>5973</v>
      </c>
      <c r="AL5974">
        <v>0.24262819069612596</v>
      </c>
      <c r="AN5974">
        <v>5973</v>
      </c>
      <c r="AO5974">
        <v>0.43472595766646543</v>
      </c>
    </row>
    <row r="5975" spans="31:41" x14ac:dyDescent="0.25">
      <c r="AE5975">
        <v>5974</v>
      </c>
      <c r="AF5975" s="1">
        <v>3.2130112009298051E-2</v>
      </c>
      <c r="AH5975">
        <v>5974</v>
      </c>
      <c r="AI5975">
        <v>2218.4776221771658</v>
      </c>
      <c r="AK5975">
        <v>5974</v>
      </c>
      <c r="AL5975">
        <v>0.20855658289142529</v>
      </c>
      <c r="AN5975">
        <v>5974</v>
      </c>
      <c r="AO5975">
        <v>0.44271332532103247</v>
      </c>
    </row>
    <row r="5976" spans="31:41" x14ac:dyDescent="0.25">
      <c r="AE5976">
        <v>5975</v>
      </c>
      <c r="AF5976" s="1">
        <v>2.9020285795346323E-2</v>
      </c>
      <c r="AH5976">
        <v>5975</v>
      </c>
      <c r="AI5976">
        <v>2173.3894916201748</v>
      </c>
      <c r="AK5976">
        <v>5975</v>
      </c>
      <c r="AL5976">
        <v>0.10592398779737253</v>
      </c>
      <c r="AN5976">
        <v>5975</v>
      </c>
      <c r="AO5976">
        <v>0.47475886794267275</v>
      </c>
    </row>
    <row r="5977" spans="31:41" x14ac:dyDescent="0.25">
      <c r="AE5977">
        <v>5976</v>
      </c>
      <c r="AF5977" s="1">
        <v>2.9187106655897077E-2</v>
      </c>
      <c r="AH5977">
        <v>5976</v>
      </c>
      <c r="AI5977">
        <v>1406.1635936836251</v>
      </c>
      <c r="AK5977">
        <v>5976</v>
      </c>
      <c r="AL5977">
        <v>0.1870568113237788</v>
      </c>
      <c r="AN5977">
        <v>5976</v>
      </c>
      <c r="AO5977">
        <v>0.36131373737656935</v>
      </c>
    </row>
    <row r="5978" spans="31:41" x14ac:dyDescent="0.25">
      <c r="AE5978">
        <v>5977</v>
      </c>
      <c r="AF5978" s="1">
        <v>3.3720567674377921E-2</v>
      </c>
      <c r="AH5978">
        <v>5977</v>
      </c>
      <c r="AI5978">
        <v>18066.168205433285</v>
      </c>
      <c r="AK5978">
        <v>5977</v>
      </c>
      <c r="AL5978">
        <v>0.28089378984789626</v>
      </c>
      <c r="AN5978">
        <v>5977</v>
      </c>
      <c r="AO5978">
        <v>0.36656531132220682</v>
      </c>
    </row>
    <row r="5979" spans="31:41" x14ac:dyDescent="0.25">
      <c r="AE5979">
        <v>5978</v>
      </c>
      <c r="AF5979" s="1">
        <v>2.6763320924595657E-2</v>
      </c>
      <c r="AH5979">
        <v>5978</v>
      </c>
      <c r="AI5979">
        <v>430.21059027963082</v>
      </c>
      <c r="AK5979">
        <v>5978</v>
      </c>
      <c r="AL5979">
        <v>0.22764438057911546</v>
      </c>
      <c r="AN5979">
        <v>5978</v>
      </c>
      <c r="AO5979">
        <v>0.40614698187147502</v>
      </c>
    </row>
    <row r="5980" spans="31:41" x14ac:dyDescent="0.25">
      <c r="AE5980">
        <v>5979</v>
      </c>
      <c r="AF5980" s="1">
        <v>2.5393737029034025E-2</v>
      </c>
      <c r="AH5980">
        <v>5979</v>
      </c>
      <c r="AI5980">
        <v>2967.3132442540682</v>
      </c>
      <c r="AK5980">
        <v>5979</v>
      </c>
      <c r="AL5980">
        <v>0.28073555272394857</v>
      </c>
      <c r="AN5980">
        <v>5979</v>
      </c>
      <c r="AO5980">
        <v>0.35660834105808531</v>
      </c>
    </row>
    <row r="5981" spans="31:41" x14ac:dyDescent="0.25">
      <c r="AE5981">
        <v>5980</v>
      </c>
      <c r="AF5981" s="1">
        <v>3.5761352470450092E-2</v>
      </c>
      <c r="AH5981">
        <v>5980</v>
      </c>
      <c r="AI5981">
        <v>715.99480540395155</v>
      </c>
      <c r="AK5981">
        <v>5980</v>
      </c>
      <c r="AL5981">
        <v>0.30301111335433778</v>
      </c>
      <c r="AN5981">
        <v>5980</v>
      </c>
      <c r="AO5981">
        <v>0.42960863551695694</v>
      </c>
    </row>
    <row r="5982" spans="31:41" x14ac:dyDescent="0.25">
      <c r="AE5982">
        <v>5981</v>
      </c>
      <c r="AF5982" s="1">
        <v>2.4223532550119664E-2</v>
      </c>
      <c r="AH5982">
        <v>5981</v>
      </c>
      <c r="AI5982">
        <v>2239.5968893253289</v>
      </c>
      <c r="AK5982">
        <v>5981</v>
      </c>
      <c r="AL5982">
        <v>0.16835379572412462</v>
      </c>
      <c r="AN5982">
        <v>5981</v>
      </c>
      <c r="AO5982">
        <v>0.34252114843054421</v>
      </c>
    </row>
    <row r="5983" spans="31:41" x14ac:dyDescent="0.25">
      <c r="AE5983">
        <v>5982</v>
      </c>
      <c r="AF5983" s="1">
        <v>2.6745779804195013E-2</v>
      </c>
      <c r="AH5983">
        <v>5982</v>
      </c>
      <c r="AI5983">
        <v>6086.7308913747374</v>
      </c>
      <c r="AK5983">
        <v>5982</v>
      </c>
      <c r="AL5983">
        <v>0.19117913416653401</v>
      </c>
      <c r="AN5983">
        <v>5982</v>
      </c>
      <c r="AO5983">
        <v>0.37248977617565598</v>
      </c>
    </row>
    <row r="5984" spans="31:41" x14ac:dyDescent="0.25">
      <c r="AE5984">
        <v>5983</v>
      </c>
      <c r="AF5984" s="1">
        <v>3.0019697360783359E-2</v>
      </c>
      <c r="AH5984">
        <v>5983</v>
      </c>
      <c r="AI5984">
        <v>2558.0788472356367</v>
      </c>
      <c r="AK5984">
        <v>5983</v>
      </c>
      <c r="AL5984">
        <v>0.14492850239806945</v>
      </c>
      <c r="AN5984">
        <v>5983</v>
      </c>
      <c r="AO5984">
        <v>0.43152338945567481</v>
      </c>
    </row>
    <row r="5985" spans="31:41" x14ac:dyDescent="0.25">
      <c r="AE5985">
        <v>5984</v>
      </c>
      <c r="AF5985" s="1">
        <v>3.5918018292543819E-2</v>
      </c>
      <c r="AH5985">
        <v>5984</v>
      </c>
      <c r="AI5985">
        <v>1272.7396043864737</v>
      </c>
      <c r="AK5985">
        <v>5984</v>
      </c>
      <c r="AL5985">
        <v>0.20506983750730751</v>
      </c>
      <c r="AN5985">
        <v>5984</v>
      </c>
      <c r="AO5985">
        <v>0.37056118975750929</v>
      </c>
    </row>
    <row r="5986" spans="31:41" x14ac:dyDescent="0.25">
      <c r="AE5986">
        <v>5985</v>
      </c>
      <c r="AF5986" s="1">
        <v>2.8938941401157825E-2</v>
      </c>
      <c r="AH5986">
        <v>5985</v>
      </c>
      <c r="AI5986">
        <v>3730.8861642978618</v>
      </c>
      <c r="AK5986">
        <v>5985</v>
      </c>
      <c r="AL5986">
        <v>0.20400777044357202</v>
      </c>
      <c r="AN5986">
        <v>5985</v>
      </c>
      <c r="AO5986">
        <v>0.39284798061348014</v>
      </c>
    </row>
    <row r="5987" spans="31:41" x14ac:dyDescent="0.25">
      <c r="AE5987">
        <v>5986</v>
      </c>
      <c r="AF5987" s="1">
        <v>2.3882239263973259E-2</v>
      </c>
      <c r="AH5987">
        <v>5986</v>
      </c>
      <c r="AI5987">
        <v>3800.1738500514962</v>
      </c>
      <c r="AK5987">
        <v>5986</v>
      </c>
      <c r="AL5987">
        <v>0.18191514234287329</v>
      </c>
      <c r="AN5987">
        <v>5986</v>
      </c>
      <c r="AO5987">
        <v>0.29371563507466292</v>
      </c>
    </row>
    <row r="5988" spans="31:41" x14ac:dyDescent="0.25">
      <c r="AE5988">
        <v>5987</v>
      </c>
      <c r="AF5988" s="1">
        <v>3.245356314843395E-2</v>
      </c>
      <c r="AH5988">
        <v>5987</v>
      </c>
      <c r="AI5988">
        <v>1193.8296978907808</v>
      </c>
      <c r="AK5988">
        <v>5987</v>
      </c>
      <c r="AL5988">
        <v>0.17992184940031089</v>
      </c>
      <c r="AN5988">
        <v>5987</v>
      </c>
      <c r="AO5988">
        <v>0.41970579634563382</v>
      </c>
    </row>
    <row r="5989" spans="31:41" x14ac:dyDescent="0.25">
      <c r="AE5989">
        <v>5988</v>
      </c>
      <c r="AF5989" s="1">
        <v>2.315294793404532E-2</v>
      </c>
      <c r="AH5989">
        <v>5988</v>
      </c>
      <c r="AI5989">
        <v>3090.5343892620185</v>
      </c>
      <c r="AK5989">
        <v>5988</v>
      </c>
      <c r="AL5989">
        <v>0.18772628374002609</v>
      </c>
      <c r="AN5989">
        <v>5988</v>
      </c>
      <c r="AO5989">
        <v>0.39565519860578879</v>
      </c>
    </row>
    <row r="5990" spans="31:41" x14ac:dyDescent="0.25">
      <c r="AE5990">
        <v>5989</v>
      </c>
      <c r="AF5990" s="1">
        <v>3.5120644393473066E-2</v>
      </c>
      <c r="AH5990">
        <v>5989</v>
      </c>
      <c r="AI5990">
        <v>2180.8980960196773</v>
      </c>
      <c r="AK5990">
        <v>5989</v>
      </c>
      <c r="AL5990">
        <v>0.21052184521347347</v>
      </c>
      <c r="AN5990">
        <v>5989</v>
      </c>
      <c r="AO5990">
        <v>0.36575114568165812</v>
      </c>
    </row>
    <row r="5991" spans="31:41" x14ac:dyDescent="0.25">
      <c r="AE5991">
        <v>5990</v>
      </c>
      <c r="AF5991" s="1">
        <v>3.295079439015236E-2</v>
      </c>
      <c r="AH5991">
        <v>5990</v>
      </c>
      <c r="AI5991">
        <v>1357.4256174693039</v>
      </c>
      <c r="AK5991">
        <v>5990</v>
      </c>
      <c r="AL5991">
        <v>0.23763444119135782</v>
      </c>
      <c r="AN5991">
        <v>5990</v>
      </c>
      <c r="AO5991">
        <v>0.34750245117015288</v>
      </c>
    </row>
    <row r="5992" spans="31:41" x14ac:dyDescent="0.25">
      <c r="AE5992">
        <v>5991</v>
      </c>
      <c r="AF5992" s="1">
        <v>3.4511162479792912E-2</v>
      </c>
      <c r="AH5992">
        <v>5991</v>
      </c>
      <c r="AI5992">
        <v>1951.6200251411551</v>
      </c>
      <c r="AK5992">
        <v>5991</v>
      </c>
      <c r="AL5992">
        <v>0.11151852327490591</v>
      </c>
      <c r="AN5992">
        <v>5991</v>
      </c>
      <c r="AO5992">
        <v>0.37568382032567299</v>
      </c>
    </row>
    <row r="5993" spans="31:41" x14ac:dyDescent="0.25">
      <c r="AE5993">
        <v>5992</v>
      </c>
      <c r="AF5993" s="1">
        <v>2.7086051426900459E-2</v>
      </c>
      <c r="AH5993">
        <v>5992</v>
      </c>
      <c r="AI5993">
        <v>3650.2161301913434</v>
      </c>
      <c r="AK5993">
        <v>5992</v>
      </c>
      <c r="AL5993">
        <v>0.15660176711962151</v>
      </c>
      <c r="AN5993">
        <v>5992</v>
      </c>
      <c r="AO5993">
        <v>0.42420574155997165</v>
      </c>
    </row>
    <row r="5994" spans="31:41" x14ac:dyDescent="0.25">
      <c r="AE5994">
        <v>5993</v>
      </c>
      <c r="AF5994" s="1">
        <v>2.9630794805314054E-2</v>
      </c>
      <c r="AH5994">
        <v>5993</v>
      </c>
      <c r="AI5994">
        <v>13566.940109294708</v>
      </c>
      <c r="AK5994">
        <v>5993</v>
      </c>
      <c r="AL5994">
        <v>0.1884041216182214</v>
      </c>
      <c r="AN5994">
        <v>5993</v>
      </c>
      <c r="AO5994">
        <v>0.30803233542211927</v>
      </c>
    </row>
    <row r="5995" spans="31:41" x14ac:dyDescent="0.25">
      <c r="AE5995">
        <v>5994</v>
      </c>
      <c r="AF5995" s="1">
        <v>2.7893619512425971E-2</v>
      </c>
      <c r="AH5995">
        <v>5994</v>
      </c>
      <c r="AI5995">
        <v>5063.4292343296429</v>
      </c>
      <c r="AK5995">
        <v>5994</v>
      </c>
      <c r="AL5995">
        <v>8.4712684682381467E-2</v>
      </c>
      <c r="AN5995">
        <v>5994</v>
      </c>
      <c r="AO5995">
        <v>0.41309102459128888</v>
      </c>
    </row>
    <row r="5996" spans="31:41" x14ac:dyDescent="0.25">
      <c r="AE5996">
        <v>5995</v>
      </c>
      <c r="AF5996" s="1">
        <v>3.2345430564099997E-2</v>
      </c>
      <c r="AH5996">
        <v>5995</v>
      </c>
      <c r="AI5996">
        <v>3347.5498257547492</v>
      </c>
      <c r="AK5996">
        <v>5995</v>
      </c>
      <c r="AL5996">
        <v>8.6497669617348311E-2</v>
      </c>
      <c r="AN5996">
        <v>5995</v>
      </c>
      <c r="AO5996">
        <v>0.37282020933613502</v>
      </c>
    </row>
    <row r="5997" spans="31:41" x14ac:dyDescent="0.25">
      <c r="AE5997">
        <v>5996</v>
      </c>
      <c r="AF5997" s="1">
        <v>2.5965953486510873E-2</v>
      </c>
      <c r="AH5997">
        <v>5996</v>
      </c>
      <c r="AI5997">
        <v>1930.8720518022474</v>
      </c>
      <c r="AK5997">
        <v>5996</v>
      </c>
      <c r="AL5997">
        <v>0.24218518863596483</v>
      </c>
      <c r="AN5997">
        <v>5996</v>
      </c>
      <c r="AO5997">
        <v>0.44692147904215324</v>
      </c>
    </row>
    <row r="5998" spans="31:41" x14ac:dyDescent="0.25">
      <c r="AE5998">
        <v>5997</v>
      </c>
      <c r="AF5998" s="1">
        <v>2.5808770363202393E-2</v>
      </c>
      <c r="AH5998">
        <v>5997</v>
      </c>
      <c r="AI5998">
        <v>2278.9971250407543</v>
      </c>
      <c r="AK5998">
        <v>5997</v>
      </c>
      <c r="AL5998">
        <v>0.22953832469049826</v>
      </c>
      <c r="AN5998">
        <v>5997</v>
      </c>
      <c r="AO5998">
        <v>0.32478871644898921</v>
      </c>
    </row>
    <row r="5999" spans="31:41" x14ac:dyDescent="0.25">
      <c r="AE5999">
        <v>5998</v>
      </c>
      <c r="AF5999" s="1">
        <v>3.2135411317940621E-2</v>
      </c>
      <c r="AH5999">
        <v>5998</v>
      </c>
      <c r="AI5999">
        <v>9202.8645386100616</v>
      </c>
      <c r="AK5999">
        <v>5998</v>
      </c>
      <c r="AL5999">
        <v>0.15956418505235409</v>
      </c>
      <c r="AN5999">
        <v>5998</v>
      </c>
      <c r="AO5999">
        <v>0.37545004170511487</v>
      </c>
    </row>
    <row r="6000" spans="31:41" x14ac:dyDescent="0.25">
      <c r="AE6000">
        <v>5999</v>
      </c>
      <c r="AF6000" s="1">
        <v>2.4998941459398738E-2</v>
      </c>
      <c r="AH6000">
        <v>5999</v>
      </c>
      <c r="AI6000">
        <v>3712.5766420079976</v>
      </c>
      <c r="AK6000">
        <v>5999</v>
      </c>
      <c r="AL6000">
        <v>0.1982496183148745</v>
      </c>
      <c r="AN6000">
        <v>5999</v>
      </c>
      <c r="AO6000">
        <v>0.47648144495216055</v>
      </c>
    </row>
    <row r="6001" spans="31:41" x14ac:dyDescent="0.25">
      <c r="AE6001">
        <v>6000</v>
      </c>
      <c r="AF6001" s="1">
        <v>3.3932259669957388E-2</v>
      </c>
      <c r="AH6001">
        <v>6000</v>
      </c>
      <c r="AI6001">
        <v>4209.4720474635833</v>
      </c>
      <c r="AK6001">
        <v>6000</v>
      </c>
      <c r="AL6001">
        <v>0.15463883360825637</v>
      </c>
      <c r="AN6001">
        <v>6000</v>
      </c>
      <c r="AO6001">
        <v>0.39559142909748862</v>
      </c>
    </row>
    <row r="6002" spans="31:41" x14ac:dyDescent="0.25">
      <c r="AE6002">
        <v>6001</v>
      </c>
      <c r="AF6002" s="1">
        <v>3.2013475027468763E-2</v>
      </c>
      <c r="AH6002">
        <v>6001</v>
      </c>
      <c r="AI6002">
        <v>5851.3144058491371</v>
      </c>
      <c r="AK6002">
        <v>6001</v>
      </c>
      <c r="AL6002">
        <v>0.27288559271433677</v>
      </c>
      <c r="AN6002">
        <v>6001</v>
      </c>
      <c r="AO6002">
        <v>0.42497487213371593</v>
      </c>
    </row>
    <row r="6003" spans="31:41" x14ac:dyDescent="0.25">
      <c r="AE6003">
        <v>6002</v>
      </c>
      <c r="AF6003" s="1">
        <v>2.9943432420300509E-2</v>
      </c>
      <c r="AH6003">
        <v>6002</v>
      </c>
      <c r="AI6003">
        <v>4138.8203295063213</v>
      </c>
      <c r="AK6003">
        <v>6002</v>
      </c>
      <c r="AL6003">
        <v>0.22244980465681652</v>
      </c>
      <c r="AN6003">
        <v>6002</v>
      </c>
      <c r="AO6003">
        <v>0.4738419995129014</v>
      </c>
    </row>
    <row r="6004" spans="31:41" x14ac:dyDescent="0.25">
      <c r="AE6004">
        <v>6003</v>
      </c>
      <c r="AF6004" s="1">
        <v>2.5365327040836938E-2</v>
      </c>
      <c r="AH6004">
        <v>6003</v>
      </c>
      <c r="AI6004">
        <v>5478.3466957685514</v>
      </c>
      <c r="AK6004">
        <v>6003</v>
      </c>
      <c r="AL6004">
        <v>0.1405872525526552</v>
      </c>
      <c r="AN6004">
        <v>6003</v>
      </c>
      <c r="AO6004">
        <v>0.40254969269632201</v>
      </c>
    </row>
    <row r="6005" spans="31:41" x14ac:dyDescent="0.25">
      <c r="AE6005">
        <v>6004</v>
      </c>
      <c r="AF6005" s="1">
        <v>3.2919928596162995E-2</v>
      </c>
      <c r="AH6005">
        <v>6004</v>
      </c>
      <c r="AI6005">
        <v>2006.1823850438036</v>
      </c>
      <c r="AK6005">
        <v>6004</v>
      </c>
      <c r="AL6005">
        <v>0.24690410881041353</v>
      </c>
      <c r="AN6005">
        <v>6004</v>
      </c>
      <c r="AO6005">
        <v>0.47554766197918996</v>
      </c>
    </row>
    <row r="6006" spans="31:41" x14ac:dyDescent="0.25">
      <c r="AE6006">
        <v>6005</v>
      </c>
      <c r="AF6006" s="1">
        <v>2.8459768940022556E-2</v>
      </c>
      <c r="AH6006">
        <v>6005</v>
      </c>
      <c r="AI6006">
        <v>2906.809951271603</v>
      </c>
      <c r="AK6006">
        <v>6005</v>
      </c>
      <c r="AL6006">
        <v>0.12576095065603343</v>
      </c>
      <c r="AN6006">
        <v>6005</v>
      </c>
      <c r="AO6006">
        <v>0.32384838361242929</v>
      </c>
    </row>
    <row r="6007" spans="31:41" x14ac:dyDescent="0.25">
      <c r="AE6007">
        <v>6006</v>
      </c>
      <c r="AF6007" s="1">
        <v>3.4120913155906596E-2</v>
      </c>
      <c r="AH6007">
        <v>6006</v>
      </c>
      <c r="AI6007">
        <v>41271.798909343896</v>
      </c>
      <c r="AK6007">
        <v>6006</v>
      </c>
      <c r="AL6007">
        <v>0.21511620126144976</v>
      </c>
      <c r="AN6007">
        <v>6006</v>
      </c>
      <c r="AO6007">
        <v>0.39955967804263393</v>
      </c>
    </row>
    <row r="6008" spans="31:41" x14ac:dyDescent="0.25">
      <c r="AE6008">
        <v>6007</v>
      </c>
      <c r="AF6008" s="1">
        <v>3.0757103976827738E-2</v>
      </c>
      <c r="AH6008">
        <v>6007</v>
      </c>
      <c r="AI6008">
        <v>6257.8804255641471</v>
      </c>
      <c r="AK6008">
        <v>6007</v>
      </c>
      <c r="AL6008">
        <v>0.18870734114399484</v>
      </c>
      <c r="AN6008">
        <v>6007</v>
      </c>
      <c r="AO6008">
        <v>0.44379673802065067</v>
      </c>
    </row>
    <row r="6009" spans="31:41" x14ac:dyDescent="0.25">
      <c r="AE6009">
        <v>6008</v>
      </c>
      <c r="AF6009" s="1">
        <v>2.9559106804903257E-2</v>
      </c>
      <c r="AH6009">
        <v>6008</v>
      </c>
      <c r="AI6009">
        <v>15587.153776935469</v>
      </c>
      <c r="AK6009">
        <v>6008</v>
      </c>
      <c r="AL6009">
        <v>0.23909329628508488</v>
      </c>
      <c r="AN6009">
        <v>6008</v>
      </c>
      <c r="AO6009">
        <v>0.39294954819441102</v>
      </c>
    </row>
    <row r="6010" spans="31:41" x14ac:dyDescent="0.25">
      <c r="AE6010">
        <v>6009</v>
      </c>
      <c r="AF6010" s="1">
        <v>3.1698250857208565E-2</v>
      </c>
      <c r="AH6010">
        <v>6009</v>
      </c>
      <c r="AI6010">
        <v>2674.8358706071408</v>
      </c>
      <c r="AK6010">
        <v>6009</v>
      </c>
      <c r="AL6010">
        <v>0.25377683168122778</v>
      </c>
      <c r="AN6010">
        <v>6009</v>
      </c>
      <c r="AO6010">
        <v>0.32536589782857778</v>
      </c>
    </row>
    <row r="6011" spans="31:41" x14ac:dyDescent="0.25">
      <c r="AE6011">
        <v>6010</v>
      </c>
      <c r="AF6011" s="1">
        <v>2.818532477958513E-2</v>
      </c>
      <c r="AH6011">
        <v>6010</v>
      </c>
      <c r="AI6011">
        <v>428.92902660939319</v>
      </c>
      <c r="AK6011">
        <v>6010</v>
      </c>
      <c r="AL6011">
        <v>0.25089841628099474</v>
      </c>
      <c r="AN6011">
        <v>6010</v>
      </c>
      <c r="AO6011">
        <v>0.43139866411351702</v>
      </c>
    </row>
    <row r="6012" spans="31:41" x14ac:dyDescent="0.25">
      <c r="AE6012">
        <v>6011</v>
      </c>
      <c r="AF6012" s="1">
        <v>2.6675008350469209E-2</v>
      </c>
      <c r="AH6012">
        <v>6011</v>
      </c>
      <c r="AI6012">
        <v>7882.5220714474071</v>
      </c>
      <c r="AK6012">
        <v>6011</v>
      </c>
      <c r="AL6012">
        <v>0.17329196592868279</v>
      </c>
      <c r="AN6012">
        <v>6011</v>
      </c>
      <c r="AO6012">
        <v>0.3587676838902788</v>
      </c>
    </row>
    <row r="6013" spans="31:41" x14ac:dyDescent="0.25">
      <c r="AE6013">
        <v>6012</v>
      </c>
      <c r="AF6013" s="1">
        <v>3.0612369360929925E-2</v>
      </c>
      <c r="AH6013">
        <v>6012</v>
      </c>
      <c r="AI6013">
        <v>1721.2140309951801</v>
      </c>
      <c r="AK6013">
        <v>6012</v>
      </c>
      <c r="AL6013">
        <v>0.2614469188744864</v>
      </c>
      <c r="AN6013">
        <v>6012</v>
      </c>
      <c r="AO6013">
        <v>0.39695115751655474</v>
      </c>
    </row>
    <row r="6014" spans="31:41" x14ac:dyDescent="0.25">
      <c r="AE6014">
        <v>6013</v>
      </c>
      <c r="AF6014" s="1">
        <v>3.090541165609606E-2</v>
      </c>
      <c r="AH6014">
        <v>6013</v>
      </c>
      <c r="AI6014">
        <v>582.38447358810345</v>
      </c>
      <c r="AK6014">
        <v>6013</v>
      </c>
      <c r="AL6014">
        <v>0.14362330942307569</v>
      </c>
      <c r="AN6014">
        <v>6013</v>
      </c>
      <c r="AO6014">
        <v>0.38446742069816126</v>
      </c>
    </row>
    <row r="6015" spans="31:41" x14ac:dyDescent="0.25">
      <c r="AE6015">
        <v>6014</v>
      </c>
      <c r="AF6015" s="1">
        <v>3.0645266114319947E-2</v>
      </c>
      <c r="AH6015">
        <v>6014</v>
      </c>
      <c r="AI6015">
        <v>9196.7182607130708</v>
      </c>
      <c r="AK6015">
        <v>6014</v>
      </c>
      <c r="AL6015">
        <v>0.22144280347120404</v>
      </c>
      <c r="AN6015">
        <v>6014</v>
      </c>
      <c r="AO6015">
        <v>0.42611239696245395</v>
      </c>
    </row>
    <row r="6016" spans="31:41" x14ac:dyDescent="0.25">
      <c r="AE6016">
        <v>6015</v>
      </c>
      <c r="AF6016" s="1">
        <v>3.1169066324719275E-2</v>
      </c>
      <c r="AH6016">
        <v>6015</v>
      </c>
      <c r="AI6016">
        <v>1261.2280589149577</v>
      </c>
      <c r="AK6016">
        <v>6015</v>
      </c>
      <c r="AL6016">
        <v>0.16230640418191747</v>
      </c>
      <c r="AN6016">
        <v>6015</v>
      </c>
      <c r="AO6016">
        <v>0.456341650862579</v>
      </c>
    </row>
    <row r="6017" spans="31:41" x14ac:dyDescent="0.25">
      <c r="AE6017">
        <v>6016</v>
      </c>
      <c r="AF6017" s="1">
        <v>2.9298958030429034E-2</v>
      </c>
      <c r="AH6017">
        <v>6016</v>
      </c>
      <c r="AI6017">
        <v>1002.9673810241601</v>
      </c>
      <c r="AK6017">
        <v>6016</v>
      </c>
      <c r="AL6017">
        <v>0.2306423845795384</v>
      </c>
      <c r="AN6017">
        <v>6016</v>
      </c>
      <c r="AO6017">
        <v>0.38753652302623948</v>
      </c>
    </row>
    <row r="6018" spans="31:41" x14ac:dyDescent="0.25">
      <c r="AE6018">
        <v>6017</v>
      </c>
      <c r="AF6018" s="1">
        <v>3.2652006375001763E-2</v>
      </c>
      <c r="AH6018">
        <v>6017</v>
      </c>
      <c r="AI6018">
        <v>130.52865670359887</v>
      </c>
      <c r="AK6018">
        <v>6017</v>
      </c>
      <c r="AL6018">
        <v>0.30002461866131919</v>
      </c>
      <c r="AN6018">
        <v>6017</v>
      </c>
      <c r="AO6018">
        <v>0.38374714590201303</v>
      </c>
    </row>
    <row r="6019" spans="31:41" x14ac:dyDescent="0.25">
      <c r="AE6019">
        <v>6018</v>
      </c>
      <c r="AF6019" s="1">
        <v>2.9971090827938029E-2</v>
      </c>
      <c r="AH6019">
        <v>6018</v>
      </c>
      <c r="AI6019">
        <v>3010.5755957307174</v>
      </c>
      <c r="AK6019">
        <v>6018</v>
      </c>
      <c r="AL6019">
        <v>0.33476142616513682</v>
      </c>
      <c r="AN6019">
        <v>6018</v>
      </c>
      <c r="AO6019">
        <v>0.42633651008778112</v>
      </c>
    </row>
    <row r="6020" spans="31:41" x14ac:dyDescent="0.25">
      <c r="AE6020">
        <v>6019</v>
      </c>
      <c r="AF6020" s="1">
        <v>3.0488809974456021E-2</v>
      </c>
      <c r="AH6020">
        <v>6019</v>
      </c>
      <c r="AI6020">
        <v>7210.3059677031542</v>
      </c>
      <c r="AK6020">
        <v>6019</v>
      </c>
      <c r="AL6020">
        <v>0.20119103306111336</v>
      </c>
      <c r="AN6020">
        <v>6019</v>
      </c>
      <c r="AO6020">
        <v>0.41363607593144025</v>
      </c>
    </row>
    <row r="6021" spans="31:41" x14ac:dyDescent="0.25">
      <c r="AE6021">
        <v>6020</v>
      </c>
      <c r="AF6021" s="1">
        <v>2.9124605016644045E-2</v>
      </c>
      <c r="AH6021">
        <v>6020</v>
      </c>
      <c r="AI6021">
        <v>1281.5195528669431</v>
      </c>
      <c r="AK6021">
        <v>6020</v>
      </c>
      <c r="AL6021">
        <v>0.18500267507107582</v>
      </c>
      <c r="AN6021">
        <v>6020</v>
      </c>
      <c r="AO6021">
        <v>0.36149903133669192</v>
      </c>
    </row>
    <row r="6022" spans="31:41" x14ac:dyDescent="0.25">
      <c r="AE6022">
        <v>6021</v>
      </c>
      <c r="AF6022" s="1">
        <v>3.1247880933979788E-2</v>
      </c>
      <c r="AH6022">
        <v>6021</v>
      </c>
      <c r="AI6022">
        <v>1008.6001449035321</v>
      </c>
      <c r="AK6022">
        <v>6021</v>
      </c>
      <c r="AL6022">
        <v>0.34142014519675201</v>
      </c>
      <c r="AN6022">
        <v>6021</v>
      </c>
      <c r="AO6022">
        <v>0.35338234440728311</v>
      </c>
    </row>
    <row r="6023" spans="31:41" x14ac:dyDescent="0.25">
      <c r="AE6023">
        <v>6022</v>
      </c>
      <c r="AF6023" s="1">
        <v>3.3268140831781423E-2</v>
      </c>
      <c r="AH6023">
        <v>6022</v>
      </c>
      <c r="AI6023">
        <v>2188.3193965655682</v>
      </c>
      <c r="AK6023">
        <v>6022</v>
      </c>
      <c r="AL6023">
        <v>0.23489719318291494</v>
      </c>
      <c r="AN6023">
        <v>6022</v>
      </c>
      <c r="AO6023">
        <v>0.39783657934617145</v>
      </c>
    </row>
    <row r="6024" spans="31:41" x14ac:dyDescent="0.25">
      <c r="AE6024">
        <v>6023</v>
      </c>
      <c r="AF6024" s="1">
        <v>2.7791814897274669E-2</v>
      </c>
      <c r="AH6024">
        <v>6023</v>
      </c>
      <c r="AI6024">
        <v>7653.0506057483026</v>
      </c>
      <c r="AK6024">
        <v>6023</v>
      </c>
      <c r="AL6024">
        <v>0.29401158651043524</v>
      </c>
      <c r="AN6024">
        <v>6023</v>
      </c>
      <c r="AO6024">
        <v>0.48328611437730845</v>
      </c>
    </row>
    <row r="6025" spans="31:41" x14ac:dyDescent="0.25">
      <c r="AE6025">
        <v>6024</v>
      </c>
      <c r="AF6025" s="1">
        <v>2.7830374587403783E-2</v>
      </c>
      <c r="AH6025">
        <v>6024</v>
      </c>
      <c r="AI6025">
        <v>28498.078681593797</v>
      </c>
      <c r="AK6025">
        <v>6024</v>
      </c>
      <c r="AL6025">
        <v>0.16931754706879204</v>
      </c>
      <c r="AN6025">
        <v>6024</v>
      </c>
      <c r="AO6025">
        <v>0.42098277868620149</v>
      </c>
    </row>
    <row r="6026" spans="31:41" x14ac:dyDescent="0.25">
      <c r="AE6026">
        <v>6025</v>
      </c>
      <c r="AF6026" s="1">
        <v>3.2669398957385187E-2</v>
      </c>
      <c r="AH6026">
        <v>6025</v>
      </c>
      <c r="AI6026">
        <v>16367.673008606567</v>
      </c>
      <c r="AK6026">
        <v>6025</v>
      </c>
      <c r="AL6026">
        <v>0.18749440681124782</v>
      </c>
      <c r="AN6026">
        <v>6025</v>
      </c>
      <c r="AO6026">
        <v>0.44326611325264198</v>
      </c>
    </row>
    <row r="6027" spans="31:41" x14ac:dyDescent="0.25">
      <c r="AE6027">
        <v>6026</v>
      </c>
      <c r="AF6027" s="1">
        <v>3.121901444712738E-2</v>
      </c>
      <c r="AH6027">
        <v>6026</v>
      </c>
      <c r="AI6027">
        <v>2553.7977318685421</v>
      </c>
      <c r="AK6027">
        <v>6026</v>
      </c>
      <c r="AL6027">
        <v>0.29170708344050461</v>
      </c>
      <c r="AN6027">
        <v>6026</v>
      </c>
      <c r="AO6027">
        <v>0.40023467377136479</v>
      </c>
    </row>
    <row r="6028" spans="31:41" x14ac:dyDescent="0.25">
      <c r="AE6028">
        <v>6027</v>
      </c>
      <c r="AF6028" s="1">
        <v>3.2858860390860611E-2</v>
      </c>
      <c r="AH6028">
        <v>6027</v>
      </c>
      <c r="AI6028">
        <v>8418.9745675457907</v>
      </c>
      <c r="AK6028">
        <v>6027</v>
      </c>
      <c r="AL6028">
        <v>0.22867500476509878</v>
      </c>
      <c r="AN6028">
        <v>6027</v>
      </c>
      <c r="AO6028">
        <v>0.41342146276732167</v>
      </c>
    </row>
    <row r="6029" spans="31:41" x14ac:dyDescent="0.25">
      <c r="AE6029">
        <v>6028</v>
      </c>
      <c r="AF6029" s="1">
        <v>3.0574075981937288E-2</v>
      </c>
      <c r="AH6029">
        <v>6028</v>
      </c>
      <c r="AI6029">
        <v>764.29757010154106</v>
      </c>
      <c r="AK6029">
        <v>6028</v>
      </c>
      <c r="AL6029">
        <v>0.10775639565474261</v>
      </c>
      <c r="AN6029">
        <v>6028</v>
      </c>
      <c r="AO6029">
        <v>0.46682291833384787</v>
      </c>
    </row>
    <row r="6030" spans="31:41" x14ac:dyDescent="0.25">
      <c r="AE6030">
        <v>6029</v>
      </c>
      <c r="AF6030" s="1">
        <v>3.5307143921931905E-2</v>
      </c>
      <c r="AH6030">
        <v>6029</v>
      </c>
      <c r="AI6030">
        <v>3284.8733507018742</v>
      </c>
      <c r="AK6030">
        <v>6029</v>
      </c>
      <c r="AL6030">
        <v>0.10751801854624188</v>
      </c>
      <c r="AN6030">
        <v>6029</v>
      </c>
      <c r="AO6030">
        <v>0.34564328377976844</v>
      </c>
    </row>
    <row r="6031" spans="31:41" x14ac:dyDescent="0.25">
      <c r="AE6031">
        <v>6030</v>
      </c>
      <c r="AF6031" s="1">
        <v>2.9623137076667083E-2</v>
      </c>
      <c r="AH6031">
        <v>6030</v>
      </c>
      <c r="AI6031">
        <v>11994.797500544524</v>
      </c>
      <c r="AK6031">
        <v>6030</v>
      </c>
      <c r="AL6031">
        <v>0.18408941980547328</v>
      </c>
      <c r="AN6031">
        <v>6030</v>
      </c>
      <c r="AO6031">
        <v>0.3392778736687439</v>
      </c>
    </row>
    <row r="6032" spans="31:41" x14ac:dyDescent="0.25">
      <c r="AE6032">
        <v>6031</v>
      </c>
      <c r="AF6032" s="1">
        <v>3.224739623565287E-2</v>
      </c>
      <c r="AH6032">
        <v>6031</v>
      </c>
      <c r="AI6032">
        <v>14148.210786403824</v>
      </c>
      <c r="AK6032">
        <v>6031</v>
      </c>
      <c r="AL6032">
        <v>0.25474766313144748</v>
      </c>
      <c r="AN6032">
        <v>6031</v>
      </c>
      <c r="AO6032">
        <v>0.4253690054120996</v>
      </c>
    </row>
    <row r="6033" spans="31:41" x14ac:dyDescent="0.25">
      <c r="AE6033">
        <v>6032</v>
      </c>
      <c r="AF6033" s="1">
        <v>2.3822187967187824E-2</v>
      </c>
      <c r="AH6033">
        <v>6032</v>
      </c>
      <c r="AI6033">
        <v>6715.6374278011026</v>
      </c>
      <c r="AK6033">
        <v>6032</v>
      </c>
      <c r="AL6033">
        <v>0.15120502847139605</v>
      </c>
      <c r="AN6033">
        <v>6032</v>
      </c>
      <c r="AO6033">
        <v>0.44539835408043393</v>
      </c>
    </row>
    <row r="6034" spans="31:41" x14ac:dyDescent="0.25">
      <c r="AE6034">
        <v>6033</v>
      </c>
      <c r="AF6034" s="1">
        <v>4.0206110014000318E-2</v>
      </c>
      <c r="AH6034">
        <v>6033</v>
      </c>
      <c r="AI6034">
        <v>770.10736777192608</v>
      </c>
      <c r="AK6034">
        <v>6033</v>
      </c>
      <c r="AL6034">
        <v>0.25395324991434631</v>
      </c>
      <c r="AN6034">
        <v>6033</v>
      </c>
      <c r="AO6034">
        <v>0.35440598393576772</v>
      </c>
    </row>
    <row r="6035" spans="31:41" x14ac:dyDescent="0.25">
      <c r="AE6035">
        <v>6034</v>
      </c>
      <c r="AF6035" s="1">
        <v>3.0574355051715463E-2</v>
      </c>
      <c r="AH6035">
        <v>6034</v>
      </c>
      <c r="AI6035">
        <v>1819.6897563144398</v>
      </c>
      <c r="AK6035">
        <v>6034</v>
      </c>
      <c r="AL6035">
        <v>0.25441174589255855</v>
      </c>
      <c r="AN6035">
        <v>6034</v>
      </c>
      <c r="AO6035">
        <v>0.38625811682216421</v>
      </c>
    </row>
    <row r="6036" spans="31:41" x14ac:dyDescent="0.25">
      <c r="AE6036">
        <v>6035</v>
      </c>
      <c r="AF6036" s="1">
        <v>3.136176738848695E-2</v>
      </c>
      <c r="AH6036">
        <v>6035</v>
      </c>
      <c r="AI6036">
        <v>4343.2403361101524</v>
      </c>
      <c r="AK6036">
        <v>6035</v>
      </c>
      <c r="AL6036">
        <v>0.22850282149500112</v>
      </c>
      <c r="AN6036">
        <v>6035</v>
      </c>
      <c r="AO6036">
        <v>0.39811282417879745</v>
      </c>
    </row>
    <row r="6037" spans="31:41" x14ac:dyDescent="0.25">
      <c r="AE6037">
        <v>6036</v>
      </c>
      <c r="AF6037" s="1">
        <v>2.9931245440918186E-2</v>
      </c>
      <c r="AH6037">
        <v>6036</v>
      </c>
      <c r="AI6037">
        <v>4884.4763345468327</v>
      </c>
      <c r="AK6037">
        <v>6036</v>
      </c>
      <c r="AL6037">
        <v>0.2027920207299452</v>
      </c>
      <c r="AN6037">
        <v>6036</v>
      </c>
      <c r="AO6037">
        <v>0.43221922612128633</v>
      </c>
    </row>
    <row r="6038" spans="31:41" x14ac:dyDescent="0.25">
      <c r="AE6038">
        <v>6037</v>
      </c>
      <c r="AF6038" s="1">
        <v>3.3986171244916763E-2</v>
      </c>
      <c r="AH6038">
        <v>6037</v>
      </c>
      <c r="AI6038">
        <v>10419.804079769039</v>
      </c>
      <c r="AK6038">
        <v>6037</v>
      </c>
      <c r="AL6038">
        <v>0.1484898618892645</v>
      </c>
      <c r="AN6038">
        <v>6037</v>
      </c>
      <c r="AO6038">
        <v>0.36796538491322267</v>
      </c>
    </row>
    <row r="6039" spans="31:41" x14ac:dyDescent="0.25">
      <c r="AE6039">
        <v>6038</v>
      </c>
      <c r="AF6039" s="1">
        <v>2.8618733496917237E-2</v>
      </c>
      <c r="AH6039">
        <v>6038</v>
      </c>
      <c r="AI6039">
        <v>12339.827247101945</v>
      </c>
      <c r="AK6039">
        <v>6038</v>
      </c>
      <c r="AL6039">
        <v>0.21310432360264933</v>
      </c>
      <c r="AN6039">
        <v>6038</v>
      </c>
      <c r="AO6039">
        <v>0.36279733358561095</v>
      </c>
    </row>
    <row r="6040" spans="31:41" x14ac:dyDescent="0.25">
      <c r="AE6040">
        <v>6039</v>
      </c>
      <c r="AF6040" s="1">
        <v>3.1397129041290439E-2</v>
      </c>
      <c r="AH6040">
        <v>6039</v>
      </c>
      <c r="AI6040">
        <v>1262.815100221794</v>
      </c>
      <c r="AK6040">
        <v>6039</v>
      </c>
      <c r="AL6040">
        <v>0.1717218675888354</v>
      </c>
      <c r="AN6040">
        <v>6039</v>
      </c>
      <c r="AO6040">
        <v>0.36084619323626932</v>
      </c>
    </row>
    <row r="6041" spans="31:41" x14ac:dyDescent="0.25">
      <c r="AE6041">
        <v>6040</v>
      </c>
      <c r="AF6041" s="1">
        <v>3.4007744215286184E-2</v>
      </c>
      <c r="AH6041">
        <v>6040</v>
      </c>
      <c r="AI6041">
        <v>1797.0617807149624</v>
      </c>
      <c r="AK6041">
        <v>6040</v>
      </c>
      <c r="AL6041">
        <v>0.25209924534620409</v>
      </c>
      <c r="AN6041">
        <v>6040</v>
      </c>
      <c r="AO6041">
        <v>0.40000848848990367</v>
      </c>
    </row>
    <row r="6042" spans="31:41" x14ac:dyDescent="0.25">
      <c r="AE6042">
        <v>6041</v>
      </c>
      <c r="AF6042" s="1">
        <v>3.1376599252977755E-2</v>
      </c>
      <c r="AH6042">
        <v>6041</v>
      </c>
      <c r="AI6042">
        <v>6447.815733052742</v>
      </c>
      <c r="AK6042">
        <v>6041</v>
      </c>
      <c r="AL6042">
        <v>0.16134258742256127</v>
      </c>
      <c r="AN6042">
        <v>6041</v>
      </c>
      <c r="AO6042">
        <v>0.3465959279019411</v>
      </c>
    </row>
    <row r="6043" spans="31:41" x14ac:dyDescent="0.25">
      <c r="AE6043">
        <v>6042</v>
      </c>
      <c r="AF6043" s="1">
        <v>3.1293859515927558E-2</v>
      </c>
      <c r="AH6043">
        <v>6042</v>
      </c>
      <c r="AI6043">
        <v>1153.47597104695</v>
      </c>
      <c r="AK6043">
        <v>6042</v>
      </c>
      <c r="AL6043">
        <v>0.17317600599622587</v>
      </c>
      <c r="AN6043">
        <v>6042</v>
      </c>
      <c r="AO6043">
        <v>0.4810863646104066</v>
      </c>
    </row>
    <row r="6044" spans="31:41" x14ac:dyDescent="0.25">
      <c r="AE6044">
        <v>6043</v>
      </c>
      <c r="AF6044" s="1">
        <v>2.8556093512615677E-2</v>
      </c>
      <c r="AH6044">
        <v>6043</v>
      </c>
      <c r="AI6044">
        <v>1398.1267228447007</v>
      </c>
      <c r="AK6044">
        <v>6043</v>
      </c>
      <c r="AL6044">
        <v>0.1623267632419812</v>
      </c>
      <c r="AN6044">
        <v>6043</v>
      </c>
      <c r="AO6044">
        <v>0.37441732978544151</v>
      </c>
    </row>
    <row r="6045" spans="31:41" x14ac:dyDescent="0.25">
      <c r="AE6045">
        <v>6044</v>
      </c>
      <c r="AF6045" s="1">
        <v>2.5757012571013593E-2</v>
      </c>
      <c r="AH6045">
        <v>6044</v>
      </c>
      <c r="AI6045">
        <v>3472.1457543321476</v>
      </c>
      <c r="AK6045">
        <v>6044</v>
      </c>
      <c r="AL6045">
        <v>0.23503574463540391</v>
      </c>
      <c r="AN6045">
        <v>6044</v>
      </c>
      <c r="AO6045">
        <v>0.35853485967910714</v>
      </c>
    </row>
    <row r="6046" spans="31:41" x14ac:dyDescent="0.25">
      <c r="AE6046">
        <v>6045</v>
      </c>
      <c r="AF6046" s="1">
        <v>3.1562005703802853E-2</v>
      </c>
      <c r="AH6046">
        <v>6045</v>
      </c>
      <c r="AI6046">
        <v>5875.5545961432263</v>
      </c>
      <c r="AK6046">
        <v>6045</v>
      </c>
      <c r="AL6046">
        <v>0.26024538467289288</v>
      </c>
      <c r="AN6046">
        <v>6045</v>
      </c>
      <c r="AO6046">
        <v>0.36164414713515441</v>
      </c>
    </row>
    <row r="6047" spans="31:41" x14ac:dyDescent="0.25">
      <c r="AE6047">
        <v>6046</v>
      </c>
      <c r="AF6047" s="1">
        <v>2.4405905814836482E-2</v>
      </c>
      <c r="AH6047">
        <v>6046</v>
      </c>
      <c r="AI6047">
        <v>4152.5812572782252</v>
      </c>
      <c r="AK6047">
        <v>6046</v>
      </c>
      <c r="AL6047">
        <v>0.17491874899120546</v>
      </c>
      <c r="AN6047">
        <v>6046</v>
      </c>
      <c r="AO6047">
        <v>0.35529941713757573</v>
      </c>
    </row>
    <row r="6048" spans="31:41" x14ac:dyDescent="0.25">
      <c r="AE6048">
        <v>6047</v>
      </c>
      <c r="AF6048" s="1">
        <v>2.8731006111174073E-2</v>
      </c>
      <c r="AH6048">
        <v>6047</v>
      </c>
      <c r="AI6048">
        <v>37620.669391626834</v>
      </c>
      <c r="AK6048">
        <v>6047</v>
      </c>
      <c r="AL6048">
        <v>0.24900176909262103</v>
      </c>
      <c r="AN6048">
        <v>6047</v>
      </c>
      <c r="AO6048">
        <v>0.4053548788474225</v>
      </c>
    </row>
    <row r="6049" spans="31:41" x14ac:dyDescent="0.25">
      <c r="AE6049">
        <v>6048</v>
      </c>
      <c r="AF6049" s="1">
        <v>3.3115468682118232E-2</v>
      </c>
      <c r="AH6049">
        <v>6048</v>
      </c>
      <c r="AI6049">
        <v>4533.4975470045574</v>
      </c>
      <c r="AK6049">
        <v>6048</v>
      </c>
      <c r="AL6049">
        <v>0.25028476806423561</v>
      </c>
      <c r="AN6049">
        <v>6048</v>
      </c>
      <c r="AO6049">
        <v>0.34596596697352516</v>
      </c>
    </row>
    <row r="6050" spans="31:41" x14ac:dyDescent="0.25">
      <c r="AE6050">
        <v>6049</v>
      </c>
      <c r="AF6050" s="1">
        <v>2.5189297693875456E-2</v>
      </c>
      <c r="AH6050">
        <v>6049</v>
      </c>
      <c r="AI6050">
        <v>5059.2137850865092</v>
      </c>
      <c r="AK6050">
        <v>6049</v>
      </c>
      <c r="AL6050">
        <v>0.1416102572872564</v>
      </c>
      <c r="AN6050">
        <v>6049</v>
      </c>
      <c r="AO6050">
        <v>0.43472228413944347</v>
      </c>
    </row>
    <row r="6051" spans="31:41" x14ac:dyDescent="0.25">
      <c r="AE6051">
        <v>6050</v>
      </c>
      <c r="AF6051" s="1">
        <v>2.8521814690775749E-2</v>
      </c>
      <c r="AH6051">
        <v>6050</v>
      </c>
      <c r="AI6051">
        <v>537.05597162938648</v>
      </c>
      <c r="AK6051">
        <v>6050</v>
      </c>
      <c r="AL6051">
        <v>0.133622603944827</v>
      </c>
      <c r="AN6051">
        <v>6050</v>
      </c>
      <c r="AO6051">
        <v>0.34304202964173669</v>
      </c>
    </row>
    <row r="6052" spans="31:41" x14ac:dyDescent="0.25">
      <c r="AE6052">
        <v>6051</v>
      </c>
      <c r="AF6052" s="1">
        <v>2.3093668896167596E-2</v>
      </c>
      <c r="AH6052">
        <v>6051</v>
      </c>
      <c r="AI6052">
        <v>4707.3921848592036</v>
      </c>
      <c r="AK6052">
        <v>6051</v>
      </c>
      <c r="AL6052">
        <v>0.33285878417067682</v>
      </c>
      <c r="AN6052">
        <v>6051</v>
      </c>
      <c r="AO6052">
        <v>0.31237163511780658</v>
      </c>
    </row>
    <row r="6053" spans="31:41" x14ac:dyDescent="0.25">
      <c r="AE6053">
        <v>6052</v>
      </c>
      <c r="AF6053" s="1">
        <v>2.6176918928647153E-2</v>
      </c>
      <c r="AH6053">
        <v>6052</v>
      </c>
      <c r="AI6053">
        <v>2680.1015614213629</v>
      </c>
      <c r="AK6053">
        <v>6052</v>
      </c>
      <c r="AL6053">
        <v>0.20420250858013736</v>
      </c>
      <c r="AN6053">
        <v>6052</v>
      </c>
      <c r="AO6053">
        <v>0.39228014879212569</v>
      </c>
    </row>
    <row r="6054" spans="31:41" x14ac:dyDescent="0.25">
      <c r="AE6054">
        <v>6053</v>
      </c>
      <c r="AF6054" s="1">
        <v>2.9705259934780681E-2</v>
      </c>
      <c r="AH6054">
        <v>6053</v>
      </c>
      <c r="AI6054">
        <v>1181.1747388606402</v>
      </c>
      <c r="AK6054">
        <v>6053</v>
      </c>
      <c r="AL6054">
        <v>0.19693630076164831</v>
      </c>
      <c r="AN6054">
        <v>6053</v>
      </c>
      <c r="AO6054">
        <v>0.38878681629348943</v>
      </c>
    </row>
    <row r="6055" spans="31:41" x14ac:dyDescent="0.25">
      <c r="AE6055">
        <v>6054</v>
      </c>
      <c r="AF6055" s="1">
        <v>2.8179518918219459E-2</v>
      </c>
      <c r="AH6055">
        <v>6054</v>
      </c>
      <c r="AI6055">
        <v>3794.4477249405945</v>
      </c>
      <c r="AK6055">
        <v>6054</v>
      </c>
      <c r="AL6055">
        <v>0.24545581301494376</v>
      </c>
      <c r="AN6055">
        <v>6054</v>
      </c>
      <c r="AO6055">
        <v>0.41732759480650999</v>
      </c>
    </row>
    <row r="6056" spans="31:41" x14ac:dyDescent="0.25">
      <c r="AE6056">
        <v>6055</v>
      </c>
      <c r="AF6056" s="1">
        <v>2.86471436718434E-2</v>
      </c>
      <c r="AH6056">
        <v>6055</v>
      </c>
      <c r="AI6056">
        <v>4860.9716976503778</v>
      </c>
      <c r="AK6056">
        <v>6055</v>
      </c>
      <c r="AL6056">
        <v>0.11411389072168571</v>
      </c>
      <c r="AN6056">
        <v>6055</v>
      </c>
      <c r="AO6056">
        <v>0.39808884664460714</v>
      </c>
    </row>
    <row r="6057" spans="31:41" x14ac:dyDescent="0.25">
      <c r="AE6057">
        <v>6056</v>
      </c>
      <c r="AF6057" s="1">
        <v>3.5107960172266139E-2</v>
      </c>
      <c r="AH6057">
        <v>6056</v>
      </c>
      <c r="AI6057">
        <v>3675.9838789680412</v>
      </c>
      <c r="AK6057">
        <v>6056</v>
      </c>
      <c r="AL6057">
        <v>0.14787883266779081</v>
      </c>
      <c r="AN6057">
        <v>6056</v>
      </c>
      <c r="AO6057">
        <v>0.42041725680989511</v>
      </c>
    </row>
    <row r="6058" spans="31:41" x14ac:dyDescent="0.25">
      <c r="AE6058">
        <v>6057</v>
      </c>
      <c r="AF6058" s="1">
        <v>3.2140333996226067E-2</v>
      </c>
      <c r="AH6058">
        <v>6057</v>
      </c>
      <c r="AI6058">
        <v>7513.8697289164738</v>
      </c>
      <c r="AK6058">
        <v>6057</v>
      </c>
      <c r="AL6058">
        <v>0.16931323609988216</v>
      </c>
      <c r="AN6058">
        <v>6057</v>
      </c>
      <c r="AO6058">
        <v>0.41810228620283552</v>
      </c>
    </row>
    <row r="6059" spans="31:41" x14ac:dyDescent="0.25">
      <c r="AE6059">
        <v>6058</v>
      </c>
      <c r="AF6059" s="1">
        <v>3.2093011571995289E-2</v>
      </c>
      <c r="AH6059">
        <v>6058</v>
      </c>
      <c r="AI6059">
        <v>10549.703764693493</v>
      </c>
      <c r="AK6059">
        <v>6058</v>
      </c>
      <c r="AL6059">
        <v>0.23003263107424313</v>
      </c>
      <c r="AN6059">
        <v>6058</v>
      </c>
      <c r="AO6059">
        <v>0.36549473240402541</v>
      </c>
    </row>
    <row r="6060" spans="31:41" x14ac:dyDescent="0.25">
      <c r="AE6060">
        <v>6059</v>
      </c>
      <c r="AF6060" s="1">
        <v>3.2329371450527056E-2</v>
      </c>
      <c r="AH6060">
        <v>6059</v>
      </c>
      <c r="AI6060">
        <v>1916.2181267612971</v>
      </c>
      <c r="AK6060">
        <v>6059</v>
      </c>
      <c r="AL6060">
        <v>0.16879663866272546</v>
      </c>
      <c r="AN6060">
        <v>6059</v>
      </c>
      <c r="AO6060">
        <v>0.42615271734520083</v>
      </c>
    </row>
    <row r="6061" spans="31:41" x14ac:dyDescent="0.25">
      <c r="AE6061">
        <v>6060</v>
      </c>
      <c r="AF6061" s="1">
        <v>2.934920902596283E-2</v>
      </c>
      <c r="AH6061">
        <v>6060</v>
      </c>
      <c r="AI6061">
        <v>7613.8529230594522</v>
      </c>
      <c r="AK6061">
        <v>6060</v>
      </c>
      <c r="AL6061">
        <v>0.1841450703259061</v>
      </c>
      <c r="AN6061">
        <v>6060</v>
      </c>
      <c r="AO6061">
        <v>0.49667023399659493</v>
      </c>
    </row>
    <row r="6062" spans="31:41" x14ac:dyDescent="0.25">
      <c r="AE6062">
        <v>6061</v>
      </c>
      <c r="AF6062" s="1">
        <v>2.5852417482803869E-2</v>
      </c>
      <c r="AH6062">
        <v>6061</v>
      </c>
      <c r="AI6062">
        <v>1955.2968143642217</v>
      </c>
      <c r="AK6062">
        <v>6061</v>
      </c>
      <c r="AL6062">
        <v>0.27891259759274345</v>
      </c>
      <c r="AN6062">
        <v>6061</v>
      </c>
      <c r="AO6062">
        <v>0.41785161666192078</v>
      </c>
    </row>
    <row r="6063" spans="31:41" x14ac:dyDescent="0.25">
      <c r="AE6063">
        <v>6062</v>
      </c>
      <c r="AF6063" s="1">
        <v>3.1534696612391055E-2</v>
      </c>
      <c r="AH6063">
        <v>6062</v>
      </c>
      <c r="AI6063">
        <v>9015.8051086060168</v>
      </c>
      <c r="AK6063">
        <v>6062</v>
      </c>
      <c r="AL6063">
        <v>0.13552070159521984</v>
      </c>
      <c r="AN6063">
        <v>6062</v>
      </c>
      <c r="AO6063">
        <v>0.42467210603627437</v>
      </c>
    </row>
    <row r="6064" spans="31:41" x14ac:dyDescent="0.25">
      <c r="AE6064">
        <v>6063</v>
      </c>
      <c r="AF6064" s="1">
        <v>2.8151030994632009E-2</v>
      </c>
      <c r="AH6064">
        <v>6063</v>
      </c>
      <c r="AI6064">
        <v>10088.068885736107</v>
      </c>
      <c r="AK6064">
        <v>6063</v>
      </c>
      <c r="AL6064">
        <v>0.15149110441644648</v>
      </c>
      <c r="AN6064">
        <v>6063</v>
      </c>
      <c r="AO6064">
        <v>0.46199279937667603</v>
      </c>
    </row>
    <row r="6065" spans="31:41" x14ac:dyDescent="0.25">
      <c r="AE6065">
        <v>6064</v>
      </c>
      <c r="AF6065" s="1">
        <v>2.7669241574235004E-2</v>
      </c>
      <c r="AH6065">
        <v>6064</v>
      </c>
      <c r="AI6065">
        <v>10367.59805634801</v>
      </c>
      <c r="AK6065">
        <v>6064</v>
      </c>
      <c r="AL6065">
        <v>0.10436643270880842</v>
      </c>
      <c r="AN6065">
        <v>6064</v>
      </c>
      <c r="AO6065">
        <v>0.41884188455219595</v>
      </c>
    </row>
    <row r="6066" spans="31:41" x14ac:dyDescent="0.25">
      <c r="AE6066">
        <v>6065</v>
      </c>
      <c r="AF6066" s="1">
        <v>3.6075575654778369E-2</v>
      </c>
      <c r="AH6066">
        <v>6065</v>
      </c>
      <c r="AI6066">
        <v>10196.649495919251</v>
      </c>
      <c r="AK6066">
        <v>6065</v>
      </c>
      <c r="AL6066">
        <v>0.25697779792779124</v>
      </c>
      <c r="AN6066">
        <v>6065</v>
      </c>
      <c r="AO6066">
        <v>0.37761563951304916</v>
      </c>
    </row>
    <row r="6067" spans="31:41" x14ac:dyDescent="0.25">
      <c r="AE6067">
        <v>6066</v>
      </c>
      <c r="AF6067" s="1">
        <v>3.0609392589908024E-2</v>
      </c>
      <c r="AH6067">
        <v>6066</v>
      </c>
      <c r="AI6067">
        <v>2207.7436715715216</v>
      </c>
      <c r="AK6067">
        <v>6066</v>
      </c>
      <c r="AL6067">
        <v>0.27094473302656191</v>
      </c>
      <c r="AN6067">
        <v>6066</v>
      </c>
      <c r="AO6067">
        <v>0.29486647261666343</v>
      </c>
    </row>
    <row r="6068" spans="31:41" x14ac:dyDescent="0.25">
      <c r="AE6068">
        <v>6067</v>
      </c>
      <c r="AF6068" s="1">
        <v>3.5627663064584425E-2</v>
      </c>
      <c r="AH6068">
        <v>6067</v>
      </c>
      <c r="AI6068">
        <v>6302.3170905660954</v>
      </c>
      <c r="AK6068">
        <v>6067</v>
      </c>
      <c r="AL6068">
        <v>0.3159626014108125</v>
      </c>
      <c r="AN6068">
        <v>6067</v>
      </c>
      <c r="AO6068">
        <v>0.41314832372857879</v>
      </c>
    </row>
    <row r="6069" spans="31:41" x14ac:dyDescent="0.25">
      <c r="AE6069">
        <v>6068</v>
      </c>
      <c r="AF6069" s="1">
        <v>3.267879806474272E-2</v>
      </c>
      <c r="AH6069">
        <v>6068</v>
      </c>
      <c r="AI6069">
        <v>3584.3540018388462</v>
      </c>
      <c r="AK6069">
        <v>6068</v>
      </c>
      <c r="AL6069">
        <v>0.18441968999531688</v>
      </c>
      <c r="AN6069">
        <v>6068</v>
      </c>
      <c r="AO6069">
        <v>0.34653661489929372</v>
      </c>
    </row>
    <row r="6070" spans="31:41" x14ac:dyDescent="0.25">
      <c r="AE6070">
        <v>6069</v>
      </c>
      <c r="AF6070" s="1">
        <v>2.9722307506655499E-2</v>
      </c>
      <c r="AH6070">
        <v>6069</v>
      </c>
      <c r="AI6070">
        <v>8909.6807296357001</v>
      </c>
      <c r="AK6070">
        <v>6069</v>
      </c>
      <c r="AL6070">
        <v>0.19677417360271585</v>
      </c>
      <c r="AN6070">
        <v>6069</v>
      </c>
      <c r="AO6070">
        <v>0.35047057765369227</v>
      </c>
    </row>
    <row r="6071" spans="31:41" x14ac:dyDescent="0.25">
      <c r="AE6071">
        <v>6070</v>
      </c>
      <c r="AF6071" s="1">
        <v>3.1830380788291146E-2</v>
      </c>
      <c r="AH6071">
        <v>6070</v>
      </c>
      <c r="AI6071">
        <v>1779.7266324268635</v>
      </c>
      <c r="AK6071">
        <v>6070</v>
      </c>
      <c r="AL6071">
        <v>0.14375693613069213</v>
      </c>
      <c r="AN6071">
        <v>6070</v>
      </c>
      <c r="AO6071">
        <v>0.38465994404090326</v>
      </c>
    </row>
    <row r="6072" spans="31:41" x14ac:dyDescent="0.25">
      <c r="AE6072">
        <v>6071</v>
      </c>
      <c r="AF6072" s="1">
        <v>3.3621502852385188E-2</v>
      </c>
      <c r="AH6072">
        <v>6071</v>
      </c>
      <c r="AI6072">
        <v>3628.7248311393632</v>
      </c>
      <c r="AK6072">
        <v>6071</v>
      </c>
      <c r="AL6072">
        <v>0.10503255695645955</v>
      </c>
      <c r="AN6072">
        <v>6071</v>
      </c>
      <c r="AO6072">
        <v>0.42468938329874661</v>
      </c>
    </row>
    <row r="6073" spans="31:41" x14ac:dyDescent="0.25">
      <c r="AE6073">
        <v>6072</v>
      </c>
      <c r="AF6073" s="1">
        <v>2.4714867964777731E-2</v>
      </c>
      <c r="AH6073">
        <v>6072</v>
      </c>
      <c r="AI6073">
        <v>1739.5957011341284</v>
      </c>
      <c r="AK6073">
        <v>6072</v>
      </c>
      <c r="AL6073">
        <v>0.15518281728968655</v>
      </c>
      <c r="AN6073">
        <v>6072</v>
      </c>
      <c r="AO6073">
        <v>0.3551515220755842</v>
      </c>
    </row>
    <row r="6074" spans="31:41" x14ac:dyDescent="0.25">
      <c r="AE6074">
        <v>6073</v>
      </c>
      <c r="AF6074" s="1">
        <v>2.730229690597219E-2</v>
      </c>
      <c r="AH6074">
        <v>6073</v>
      </c>
      <c r="AI6074">
        <v>1561.483882693135</v>
      </c>
      <c r="AK6074">
        <v>6073</v>
      </c>
      <c r="AL6074">
        <v>0.23105670558232222</v>
      </c>
      <c r="AN6074">
        <v>6073</v>
      </c>
      <c r="AO6074">
        <v>0.45327899603728505</v>
      </c>
    </row>
    <row r="6075" spans="31:41" x14ac:dyDescent="0.25">
      <c r="AE6075">
        <v>6074</v>
      </c>
      <c r="AF6075" s="1">
        <v>3.0658737335379938E-2</v>
      </c>
      <c r="AH6075">
        <v>6074</v>
      </c>
      <c r="AI6075">
        <v>10207.057750417527</v>
      </c>
      <c r="AK6075">
        <v>6074</v>
      </c>
      <c r="AL6075">
        <v>0.22737917158957871</v>
      </c>
      <c r="AN6075">
        <v>6074</v>
      </c>
      <c r="AO6075">
        <v>0.25451352184135934</v>
      </c>
    </row>
    <row r="6076" spans="31:41" x14ac:dyDescent="0.25">
      <c r="AE6076">
        <v>6075</v>
      </c>
      <c r="AF6076" s="1">
        <v>2.4200897957867173E-2</v>
      </c>
      <c r="AH6076">
        <v>6075</v>
      </c>
      <c r="AI6076">
        <v>1703.3245724124754</v>
      </c>
      <c r="AK6076">
        <v>6075</v>
      </c>
      <c r="AL6076">
        <v>0.20575375109162475</v>
      </c>
      <c r="AN6076">
        <v>6075</v>
      </c>
      <c r="AO6076">
        <v>0.38639400695169901</v>
      </c>
    </row>
    <row r="6077" spans="31:41" x14ac:dyDescent="0.25">
      <c r="AE6077">
        <v>6076</v>
      </c>
      <c r="AF6077" s="1">
        <v>2.9319464309760956E-2</v>
      </c>
      <c r="AH6077">
        <v>6076</v>
      </c>
      <c r="AI6077">
        <v>6978.5077219653267</v>
      </c>
      <c r="AK6077">
        <v>6076</v>
      </c>
      <c r="AL6077">
        <v>0.26027044164956675</v>
      </c>
      <c r="AN6077">
        <v>6076</v>
      </c>
      <c r="AO6077">
        <v>0.45175558227847157</v>
      </c>
    </row>
    <row r="6078" spans="31:41" x14ac:dyDescent="0.25">
      <c r="AE6078">
        <v>6077</v>
      </c>
      <c r="AF6078" s="1">
        <v>2.9802581624915447E-2</v>
      </c>
      <c r="AH6078">
        <v>6077</v>
      </c>
      <c r="AI6078">
        <v>2957.2300888188711</v>
      </c>
      <c r="AK6078">
        <v>6077</v>
      </c>
      <c r="AL6078">
        <v>0.24617100140274906</v>
      </c>
      <c r="AN6078">
        <v>6077</v>
      </c>
      <c r="AO6078">
        <v>0.4871895002599223</v>
      </c>
    </row>
    <row r="6079" spans="31:41" x14ac:dyDescent="0.25">
      <c r="AE6079">
        <v>6078</v>
      </c>
      <c r="AF6079" s="1">
        <v>3.459551500277902E-2</v>
      </c>
      <c r="AH6079">
        <v>6078</v>
      </c>
      <c r="AI6079">
        <v>7673.2605489503076</v>
      </c>
      <c r="AK6079">
        <v>6078</v>
      </c>
      <c r="AL6079">
        <v>0.27018667936329832</v>
      </c>
      <c r="AN6079">
        <v>6078</v>
      </c>
      <c r="AO6079">
        <v>0.28970890059705895</v>
      </c>
    </row>
    <row r="6080" spans="31:41" x14ac:dyDescent="0.25">
      <c r="AE6080">
        <v>6079</v>
      </c>
      <c r="AF6080" s="1">
        <v>2.8337178520980943E-2</v>
      </c>
      <c r="AH6080">
        <v>6079</v>
      </c>
      <c r="AI6080">
        <v>2638.6146386440032</v>
      </c>
      <c r="AK6080">
        <v>6079</v>
      </c>
      <c r="AL6080">
        <v>0.16714052613294722</v>
      </c>
      <c r="AN6080">
        <v>6079</v>
      </c>
      <c r="AO6080">
        <v>0.47606783534064151</v>
      </c>
    </row>
    <row r="6081" spans="31:41" x14ac:dyDescent="0.25">
      <c r="AE6081">
        <v>6080</v>
      </c>
      <c r="AF6081" s="1">
        <v>3.3392205736227032E-2</v>
      </c>
      <c r="AH6081">
        <v>6080</v>
      </c>
      <c r="AI6081">
        <v>20326.117630676592</v>
      </c>
      <c r="AK6081">
        <v>6080</v>
      </c>
      <c r="AL6081">
        <v>0.24656790944537732</v>
      </c>
      <c r="AN6081">
        <v>6080</v>
      </c>
      <c r="AO6081">
        <v>0.44966356810779751</v>
      </c>
    </row>
    <row r="6082" spans="31:41" x14ac:dyDescent="0.25">
      <c r="AE6082">
        <v>6081</v>
      </c>
      <c r="AF6082" s="1">
        <v>3.3759559107362946E-2</v>
      </c>
      <c r="AH6082">
        <v>6081</v>
      </c>
      <c r="AI6082">
        <v>8988.7600219566666</v>
      </c>
      <c r="AK6082">
        <v>6081</v>
      </c>
      <c r="AL6082">
        <v>0.26571646165986079</v>
      </c>
      <c r="AN6082">
        <v>6081</v>
      </c>
      <c r="AO6082">
        <v>0.51823513208861383</v>
      </c>
    </row>
    <row r="6083" spans="31:41" x14ac:dyDescent="0.25">
      <c r="AE6083">
        <v>6082</v>
      </c>
      <c r="AF6083" s="1">
        <v>3.3788437280762196E-2</v>
      </c>
      <c r="AH6083">
        <v>6082</v>
      </c>
      <c r="AI6083">
        <v>7314.1359740869948</v>
      </c>
      <c r="AK6083">
        <v>6082</v>
      </c>
      <c r="AL6083">
        <v>0.15545105086614516</v>
      </c>
      <c r="AN6083">
        <v>6082</v>
      </c>
      <c r="AO6083">
        <v>0.38070558249403652</v>
      </c>
    </row>
    <row r="6084" spans="31:41" x14ac:dyDescent="0.25">
      <c r="AE6084">
        <v>6083</v>
      </c>
      <c r="AF6084" s="1">
        <v>2.9332266863904444E-2</v>
      </c>
      <c r="AH6084">
        <v>6083</v>
      </c>
      <c r="AI6084">
        <v>739.65168312971218</v>
      </c>
      <c r="AK6084">
        <v>6083</v>
      </c>
      <c r="AL6084">
        <v>0.10630105263524142</v>
      </c>
      <c r="AN6084">
        <v>6083</v>
      </c>
      <c r="AO6084">
        <v>0.41970714580042529</v>
      </c>
    </row>
    <row r="6085" spans="31:41" x14ac:dyDescent="0.25">
      <c r="AE6085">
        <v>6084</v>
      </c>
      <c r="AF6085" s="1">
        <v>3.4187640702338484E-2</v>
      </c>
      <c r="AH6085">
        <v>6084</v>
      </c>
      <c r="AI6085">
        <v>2850.4212355338796</v>
      </c>
      <c r="AK6085">
        <v>6084</v>
      </c>
      <c r="AL6085">
        <v>0.27326765639726303</v>
      </c>
      <c r="AN6085">
        <v>6084</v>
      </c>
      <c r="AO6085">
        <v>0.42899892562038217</v>
      </c>
    </row>
    <row r="6086" spans="31:41" x14ac:dyDescent="0.25">
      <c r="AE6086">
        <v>6085</v>
      </c>
      <c r="AF6086" s="1">
        <v>2.8068898077374671E-2</v>
      </c>
      <c r="AH6086">
        <v>6085</v>
      </c>
      <c r="AI6086">
        <v>6803.2650287090582</v>
      </c>
      <c r="AK6086">
        <v>6085</v>
      </c>
      <c r="AL6086">
        <v>0.19995211660500845</v>
      </c>
      <c r="AN6086">
        <v>6085</v>
      </c>
      <c r="AO6086">
        <v>0.4777369220666508</v>
      </c>
    </row>
    <row r="6087" spans="31:41" x14ac:dyDescent="0.25">
      <c r="AE6087">
        <v>6086</v>
      </c>
      <c r="AF6087" s="1">
        <v>3.1012134233911803E-2</v>
      </c>
      <c r="AH6087">
        <v>6086</v>
      </c>
      <c r="AI6087">
        <v>2637.9165988584182</v>
      </c>
      <c r="AK6087">
        <v>6086</v>
      </c>
      <c r="AL6087">
        <v>0.215757573009936</v>
      </c>
      <c r="AN6087">
        <v>6086</v>
      </c>
      <c r="AO6087">
        <v>0.49922579023299934</v>
      </c>
    </row>
    <row r="6088" spans="31:41" x14ac:dyDescent="0.25">
      <c r="AE6088">
        <v>6087</v>
      </c>
      <c r="AF6088" s="1">
        <v>3.0361261679987983E-2</v>
      </c>
      <c r="AH6088">
        <v>6087</v>
      </c>
      <c r="AI6088">
        <v>14235.991778717938</v>
      </c>
      <c r="AK6088">
        <v>6087</v>
      </c>
      <c r="AL6088">
        <v>0.16321601020436197</v>
      </c>
      <c r="AN6088">
        <v>6087</v>
      </c>
      <c r="AO6088">
        <v>0.38401001156699183</v>
      </c>
    </row>
    <row r="6089" spans="31:41" x14ac:dyDescent="0.25">
      <c r="AE6089">
        <v>6088</v>
      </c>
      <c r="AF6089" s="1">
        <v>2.8420582201448497E-2</v>
      </c>
      <c r="AH6089">
        <v>6088</v>
      </c>
      <c r="AI6089">
        <v>12989.81645232439</v>
      </c>
      <c r="AK6089">
        <v>6088</v>
      </c>
      <c r="AL6089">
        <v>8.8340848224014168E-2</v>
      </c>
      <c r="AN6089">
        <v>6088</v>
      </c>
      <c r="AO6089">
        <v>0.48059127991930928</v>
      </c>
    </row>
    <row r="6090" spans="31:41" x14ac:dyDescent="0.25">
      <c r="AE6090">
        <v>6089</v>
      </c>
      <c r="AF6090" s="1">
        <v>3.477671960545603E-2</v>
      </c>
      <c r="AH6090">
        <v>6089</v>
      </c>
      <c r="AI6090">
        <v>2059.8556477830784</v>
      </c>
      <c r="AK6090">
        <v>6089</v>
      </c>
      <c r="AL6090">
        <v>0.19962879142119636</v>
      </c>
      <c r="AN6090">
        <v>6089</v>
      </c>
      <c r="AO6090">
        <v>0.46091768813764206</v>
      </c>
    </row>
    <row r="6091" spans="31:41" x14ac:dyDescent="0.25">
      <c r="AE6091">
        <v>6090</v>
      </c>
      <c r="AF6091" s="1">
        <v>3.3004788506228566E-2</v>
      </c>
      <c r="AH6091">
        <v>6090</v>
      </c>
      <c r="AI6091">
        <v>6104.8681204021241</v>
      </c>
      <c r="AK6091">
        <v>6090</v>
      </c>
      <c r="AL6091">
        <v>0.13256173571888263</v>
      </c>
      <c r="AN6091">
        <v>6090</v>
      </c>
      <c r="AO6091">
        <v>0.50329330201775102</v>
      </c>
    </row>
    <row r="6092" spans="31:41" x14ac:dyDescent="0.25">
      <c r="AE6092">
        <v>6091</v>
      </c>
      <c r="AF6092" s="1">
        <v>2.2876028075514032E-2</v>
      </c>
      <c r="AH6092">
        <v>6091</v>
      </c>
      <c r="AI6092">
        <v>7092.048250097896</v>
      </c>
      <c r="AK6092">
        <v>6091</v>
      </c>
      <c r="AL6092">
        <v>0.2225436906160112</v>
      </c>
      <c r="AN6092">
        <v>6091</v>
      </c>
      <c r="AO6092">
        <v>0.40170987508881117</v>
      </c>
    </row>
    <row r="6093" spans="31:41" x14ac:dyDescent="0.25">
      <c r="AE6093">
        <v>6092</v>
      </c>
      <c r="AF6093" s="1">
        <v>2.9129183461130914E-2</v>
      </c>
      <c r="AH6093">
        <v>6092</v>
      </c>
      <c r="AI6093">
        <v>8258.0942876387089</v>
      </c>
      <c r="AK6093">
        <v>6092</v>
      </c>
      <c r="AL6093">
        <v>0.20088346530706802</v>
      </c>
      <c r="AN6093">
        <v>6092</v>
      </c>
      <c r="AO6093">
        <v>0.40411715383709151</v>
      </c>
    </row>
    <row r="6094" spans="31:41" x14ac:dyDescent="0.25">
      <c r="AE6094">
        <v>6093</v>
      </c>
      <c r="AF6094" s="1">
        <v>3.0545683041274918E-2</v>
      </c>
      <c r="AH6094">
        <v>6093</v>
      </c>
      <c r="AI6094">
        <v>7364.771283595127</v>
      </c>
      <c r="AK6094">
        <v>6093</v>
      </c>
      <c r="AL6094">
        <v>0.24469629693115982</v>
      </c>
      <c r="AN6094">
        <v>6093</v>
      </c>
      <c r="AO6094">
        <v>0.47595648458152984</v>
      </c>
    </row>
    <row r="6095" spans="31:41" x14ac:dyDescent="0.25">
      <c r="AE6095">
        <v>6094</v>
      </c>
      <c r="AF6095" s="1">
        <v>3.230307354625328E-2</v>
      </c>
      <c r="AH6095">
        <v>6094</v>
      </c>
      <c r="AI6095">
        <v>3535.4558335568704</v>
      </c>
      <c r="AK6095">
        <v>6094</v>
      </c>
      <c r="AL6095">
        <v>0.21336389943382003</v>
      </c>
      <c r="AN6095">
        <v>6094</v>
      </c>
      <c r="AO6095">
        <v>0.38879699207766277</v>
      </c>
    </row>
    <row r="6096" spans="31:41" x14ac:dyDescent="0.25">
      <c r="AE6096">
        <v>6095</v>
      </c>
      <c r="AF6096" s="1">
        <v>3.2687796809416358E-2</v>
      </c>
      <c r="AH6096">
        <v>6095</v>
      </c>
      <c r="AI6096">
        <v>16343.992801525488</v>
      </c>
      <c r="AK6096">
        <v>6095</v>
      </c>
      <c r="AL6096">
        <v>0.22167275261103142</v>
      </c>
      <c r="AN6096">
        <v>6095</v>
      </c>
      <c r="AO6096">
        <v>0.47992596922395164</v>
      </c>
    </row>
    <row r="6097" spans="31:41" x14ac:dyDescent="0.25">
      <c r="AE6097">
        <v>6096</v>
      </c>
      <c r="AF6097" s="1">
        <v>2.907943907938626E-2</v>
      </c>
      <c r="AH6097">
        <v>6096</v>
      </c>
      <c r="AI6097">
        <v>10048.929750767064</v>
      </c>
      <c r="AK6097">
        <v>6096</v>
      </c>
      <c r="AL6097">
        <v>0.23615996971036252</v>
      </c>
      <c r="AN6097">
        <v>6096</v>
      </c>
      <c r="AO6097">
        <v>0.38717718440717269</v>
      </c>
    </row>
    <row r="6098" spans="31:41" x14ac:dyDescent="0.25">
      <c r="AE6098">
        <v>6097</v>
      </c>
      <c r="AF6098" s="1">
        <v>3.2898517467971455E-2</v>
      </c>
      <c r="AH6098">
        <v>6097</v>
      </c>
      <c r="AI6098">
        <v>2159.6053689711675</v>
      </c>
      <c r="AK6098">
        <v>6097</v>
      </c>
      <c r="AL6098">
        <v>0.16058099561366065</v>
      </c>
      <c r="AN6098">
        <v>6097</v>
      </c>
      <c r="AO6098">
        <v>0.36512664031473557</v>
      </c>
    </row>
    <row r="6099" spans="31:41" x14ac:dyDescent="0.25">
      <c r="AE6099">
        <v>6098</v>
      </c>
      <c r="AF6099" s="1">
        <v>3.396585340592706E-2</v>
      </c>
      <c r="AH6099">
        <v>6098</v>
      </c>
      <c r="AI6099">
        <v>2228.86373881176</v>
      </c>
      <c r="AK6099">
        <v>6098</v>
      </c>
      <c r="AL6099">
        <v>0.22073015087165321</v>
      </c>
      <c r="AN6099">
        <v>6098</v>
      </c>
      <c r="AO6099">
        <v>0.33475152861722629</v>
      </c>
    </row>
    <row r="6100" spans="31:41" x14ac:dyDescent="0.25">
      <c r="AE6100">
        <v>6099</v>
      </c>
      <c r="AF6100" s="1">
        <v>3.1548581797582465E-2</v>
      </c>
      <c r="AH6100">
        <v>6099</v>
      </c>
      <c r="AI6100">
        <v>10384.131493855226</v>
      </c>
      <c r="AK6100">
        <v>6099</v>
      </c>
      <c r="AL6100">
        <v>0.20422055947657994</v>
      </c>
      <c r="AN6100">
        <v>6099</v>
      </c>
      <c r="AO6100">
        <v>0.36565161259726586</v>
      </c>
    </row>
    <row r="6101" spans="31:41" x14ac:dyDescent="0.25">
      <c r="AE6101">
        <v>6100</v>
      </c>
      <c r="AF6101" s="1">
        <v>3.1991957788330527E-2</v>
      </c>
      <c r="AH6101">
        <v>6100</v>
      </c>
      <c r="AI6101">
        <v>4631.8999360978651</v>
      </c>
      <c r="AK6101">
        <v>6100</v>
      </c>
      <c r="AL6101">
        <v>0.19949747486711505</v>
      </c>
      <c r="AN6101">
        <v>6100</v>
      </c>
      <c r="AO6101">
        <v>0.37819678424677944</v>
      </c>
    </row>
    <row r="6102" spans="31:41" x14ac:dyDescent="0.25">
      <c r="AE6102">
        <v>6101</v>
      </c>
      <c r="AF6102" s="1">
        <v>2.9364985036450131E-2</v>
      </c>
      <c r="AH6102">
        <v>6101</v>
      </c>
      <c r="AI6102">
        <v>415.66308726195194</v>
      </c>
      <c r="AK6102">
        <v>6101</v>
      </c>
      <c r="AL6102">
        <v>0.13870410856061532</v>
      </c>
      <c r="AN6102">
        <v>6101</v>
      </c>
      <c r="AO6102">
        <v>0.44666987186613794</v>
      </c>
    </row>
    <row r="6103" spans="31:41" x14ac:dyDescent="0.25">
      <c r="AE6103">
        <v>6102</v>
      </c>
      <c r="AF6103" s="1">
        <v>2.7989781075764331E-2</v>
      </c>
      <c r="AH6103">
        <v>6102</v>
      </c>
      <c r="AI6103">
        <v>5185.12892322687</v>
      </c>
      <c r="AK6103">
        <v>6102</v>
      </c>
      <c r="AL6103">
        <v>0.22678264894958708</v>
      </c>
      <c r="AN6103">
        <v>6102</v>
      </c>
      <c r="AO6103">
        <v>0.39324902036537324</v>
      </c>
    </row>
    <row r="6104" spans="31:41" x14ac:dyDescent="0.25">
      <c r="AE6104">
        <v>6103</v>
      </c>
      <c r="AF6104" s="1">
        <v>2.9905510348035236E-2</v>
      </c>
      <c r="AH6104">
        <v>6103</v>
      </c>
      <c r="AI6104">
        <v>1422.2434539751637</v>
      </c>
      <c r="AK6104">
        <v>6103</v>
      </c>
      <c r="AL6104">
        <v>0.14861717379440273</v>
      </c>
      <c r="AN6104">
        <v>6103</v>
      </c>
      <c r="AO6104">
        <v>0.36585842787620021</v>
      </c>
    </row>
    <row r="6105" spans="31:41" x14ac:dyDescent="0.25">
      <c r="AE6105">
        <v>6104</v>
      </c>
      <c r="AF6105" s="1">
        <v>2.3012835349334404E-2</v>
      </c>
      <c r="AH6105">
        <v>6104</v>
      </c>
      <c r="AI6105">
        <v>9936.0223776575458</v>
      </c>
      <c r="AK6105">
        <v>6104</v>
      </c>
      <c r="AL6105">
        <v>0.2838649112054803</v>
      </c>
      <c r="AN6105">
        <v>6104</v>
      </c>
      <c r="AO6105">
        <v>0.35764385314757546</v>
      </c>
    </row>
    <row r="6106" spans="31:41" x14ac:dyDescent="0.25">
      <c r="AE6106">
        <v>6105</v>
      </c>
      <c r="AF6106" s="1">
        <v>3.5210400378800966E-2</v>
      </c>
      <c r="AH6106">
        <v>6105</v>
      </c>
      <c r="AI6106">
        <v>406.02204419271339</v>
      </c>
      <c r="AK6106">
        <v>6105</v>
      </c>
      <c r="AL6106">
        <v>0.25262796164624512</v>
      </c>
      <c r="AN6106">
        <v>6105</v>
      </c>
      <c r="AO6106">
        <v>0.38995356044353091</v>
      </c>
    </row>
    <row r="6107" spans="31:41" x14ac:dyDescent="0.25">
      <c r="AE6107">
        <v>6106</v>
      </c>
      <c r="AF6107" s="1">
        <v>2.9150055689984411E-2</v>
      </c>
      <c r="AH6107">
        <v>6106</v>
      </c>
      <c r="AI6107">
        <v>2090.3994621197658</v>
      </c>
      <c r="AK6107">
        <v>6106</v>
      </c>
      <c r="AL6107">
        <v>0.20380926408440153</v>
      </c>
      <c r="AN6107">
        <v>6106</v>
      </c>
      <c r="AO6107">
        <v>0.47039054107349781</v>
      </c>
    </row>
    <row r="6108" spans="31:41" x14ac:dyDescent="0.25">
      <c r="AE6108">
        <v>6107</v>
      </c>
      <c r="AF6108" s="1">
        <v>3.2282405093634781E-2</v>
      </c>
      <c r="AH6108">
        <v>6107</v>
      </c>
      <c r="AI6108">
        <v>14022.83863865403</v>
      </c>
      <c r="AK6108">
        <v>6107</v>
      </c>
      <c r="AL6108">
        <v>0.25663266774946725</v>
      </c>
      <c r="AN6108">
        <v>6107</v>
      </c>
      <c r="AO6108">
        <v>0.34420505329843942</v>
      </c>
    </row>
    <row r="6109" spans="31:41" x14ac:dyDescent="0.25">
      <c r="AE6109">
        <v>6108</v>
      </c>
      <c r="AF6109" s="1">
        <v>3.108187912532645E-2</v>
      </c>
      <c r="AH6109">
        <v>6108</v>
      </c>
      <c r="AI6109">
        <v>9519.9257978367987</v>
      </c>
      <c r="AK6109">
        <v>6108</v>
      </c>
      <c r="AL6109">
        <v>0.18147963251354751</v>
      </c>
      <c r="AN6109">
        <v>6108</v>
      </c>
      <c r="AO6109">
        <v>0.38673297319816308</v>
      </c>
    </row>
    <row r="6110" spans="31:41" x14ac:dyDescent="0.25">
      <c r="AE6110">
        <v>6109</v>
      </c>
      <c r="AF6110" s="1">
        <v>2.9900244763698902E-2</v>
      </c>
      <c r="AH6110">
        <v>6109</v>
      </c>
      <c r="AI6110">
        <v>2974.3982817558663</v>
      </c>
      <c r="AK6110">
        <v>6109</v>
      </c>
      <c r="AL6110">
        <v>0.24335586880034302</v>
      </c>
      <c r="AN6110">
        <v>6109</v>
      </c>
      <c r="AO6110">
        <v>0.41921901380336662</v>
      </c>
    </row>
    <row r="6111" spans="31:41" x14ac:dyDescent="0.25">
      <c r="AE6111">
        <v>6110</v>
      </c>
      <c r="AF6111" s="1">
        <v>2.8342749297975978E-2</v>
      </c>
      <c r="AH6111">
        <v>6110</v>
      </c>
      <c r="AI6111">
        <v>1195.8935485778386</v>
      </c>
      <c r="AK6111">
        <v>6110</v>
      </c>
      <c r="AL6111">
        <v>0.24512369745938942</v>
      </c>
      <c r="AN6111">
        <v>6110</v>
      </c>
      <c r="AO6111">
        <v>0.32339565806401716</v>
      </c>
    </row>
    <row r="6112" spans="31:41" x14ac:dyDescent="0.25">
      <c r="AE6112">
        <v>6111</v>
      </c>
      <c r="AF6112" s="1">
        <v>2.8017906863033959E-2</v>
      </c>
      <c r="AH6112">
        <v>6111</v>
      </c>
      <c r="AI6112">
        <v>7181.9377902754813</v>
      </c>
      <c r="AK6112">
        <v>6111</v>
      </c>
      <c r="AL6112">
        <v>0.21691400477122624</v>
      </c>
      <c r="AN6112">
        <v>6111</v>
      </c>
      <c r="AO6112">
        <v>0.44358705543063709</v>
      </c>
    </row>
    <row r="6113" spans="31:41" x14ac:dyDescent="0.25">
      <c r="AE6113">
        <v>6112</v>
      </c>
      <c r="AF6113" s="1">
        <v>3.6343852247516573E-2</v>
      </c>
      <c r="AH6113">
        <v>6112</v>
      </c>
      <c r="AI6113">
        <v>8459.8516202997616</v>
      </c>
      <c r="AK6113">
        <v>6112</v>
      </c>
      <c r="AL6113">
        <v>0.15101038458292421</v>
      </c>
      <c r="AN6113">
        <v>6112</v>
      </c>
      <c r="AO6113">
        <v>0.39182014972680018</v>
      </c>
    </row>
    <row r="6114" spans="31:41" x14ac:dyDescent="0.25">
      <c r="AE6114">
        <v>6113</v>
      </c>
      <c r="AF6114" s="1">
        <v>2.9671003709992094E-2</v>
      </c>
      <c r="AH6114">
        <v>6113</v>
      </c>
      <c r="AI6114">
        <v>1628.4121494972524</v>
      </c>
      <c r="AK6114">
        <v>6113</v>
      </c>
      <c r="AL6114">
        <v>0.16472504455979645</v>
      </c>
      <c r="AN6114">
        <v>6113</v>
      </c>
      <c r="AO6114">
        <v>0.47834429813593293</v>
      </c>
    </row>
    <row r="6115" spans="31:41" x14ac:dyDescent="0.25">
      <c r="AE6115">
        <v>6114</v>
      </c>
      <c r="AF6115" s="1">
        <v>3.2239833940720608E-2</v>
      </c>
      <c r="AH6115">
        <v>6114</v>
      </c>
      <c r="AI6115">
        <v>6437.3366522358365</v>
      </c>
      <c r="AK6115">
        <v>6114</v>
      </c>
      <c r="AL6115">
        <v>0.14107992472954378</v>
      </c>
      <c r="AN6115">
        <v>6114</v>
      </c>
      <c r="AO6115">
        <v>0.44242266058446589</v>
      </c>
    </row>
    <row r="6116" spans="31:41" x14ac:dyDescent="0.25">
      <c r="AE6116">
        <v>6115</v>
      </c>
      <c r="AF6116" s="1">
        <v>2.8139903014495093E-2</v>
      </c>
      <c r="AH6116">
        <v>6115</v>
      </c>
      <c r="AI6116">
        <v>1050.1718248714717</v>
      </c>
      <c r="AK6116">
        <v>6115</v>
      </c>
      <c r="AL6116">
        <v>0.21342687137596331</v>
      </c>
      <c r="AN6116">
        <v>6115</v>
      </c>
      <c r="AO6116">
        <v>0.40704256029937425</v>
      </c>
    </row>
    <row r="6117" spans="31:41" x14ac:dyDescent="0.25">
      <c r="AE6117">
        <v>6116</v>
      </c>
      <c r="AF6117" s="1">
        <v>2.9656331599665853E-2</v>
      </c>
      <c r="AH6117">
        <v>6116</v>
      </c>
      <c r="AI6117">
        <v>2293.8981636887056</v>
      </c>
      <c r="AK6117">
        <v>6116</v>
      </c>
      <c r="AL6117">
        <v>0.1222554594549774</v>
      </c>
      <c r="AN6117">
        <v>6116</v>
      </c>
      <c r="AO6117">
        <v>0.32160000019271873</v>
      </c>
    </row>
    <row r="6118" spans="31:41" x14ac:dyDescent="0.25">
      <c r="AE6118">
        <v>6117</v>
      </c>
      <c r="AF6118" s="1">
        <v>2.9509626904381081E-2</v>
      </c>
      <c r="AH6118">
        <v>6117</v>
      </c>
      <c r="AI6118">
        <v>10964.956143978383</v>
      </c>
      <c r="AK6118">
        <v>6117</v>
      </c>
      <c r="AL6118">
        <v>0.26861542191526261</v>
      </c>
      <c r="AN6118">
        <v>6117</v>
      </c>
      <c r="AO6118">
        <v>0.40646743257139367</v>
      </c>
    </row>
    <row r="6119" spans="31:41" x14ac:dyDescent="0.25">
      <c r="AE6119">
        <v>6118</v>
      </c>
      <c r="AF6119" s="1">
        <v>3.3255270258425229E-2</v>
      </c>
      <c r="AH6119">
        <v>6118</v>
      </c>
      <c r="AI6119">
        <v>2267.8548359095703</v>
      </c>
      <c r="AK6119">
        <v>6118</v>
      </c>
      <c r="AL6119">
        <v>0.15972990924247543</v>
      </c>
      <c r="AN6119">
        <v>6118</v>
      </c>
      <c r="AO6119">
        <v>0.43776131737372059</v>
      </c>
    </row>
    <row r="6120" spans="31:41" x14ac:dyDescent="0.25">
      <c r="AE6120">
        <v>6119</v>
      </c>
      <c r="AF6120" s="1">
        <v>3.0153987243003666E-2</v>
      </c>
      <c r="AH6120">
        <v>6119</v>
      </c>
      <c r="AI6120">
        <v>14030.310362323902</v>
      </c>
      <c r="AK6120">
        <v>6119</v>
      </c>
      <c r="AL6120">
        <v>0.17705548162464219</v>
      </c>
      <c r="AN6120">
        <v>6119</v>
      </c>
      <c r="AO6120">
        <v>0.45426246218622812</v>
      </c>
    </row>
    <row r="6121" spans="31:41" x14ac:dyDescent="0.25">
      <c r="AE6121">
        <v>6120</v>
      </c>
      <c r="AF6121" s="1">
        <v>2.8213060563293535E-2</v>
      </c>
      <c r="AH6121">
        <v>6120</v>
      </c>
      <c r="AI6121">
        <v>4832.9847759124541</v>
      </c>
      <c r="AK6121">
        <v>6120</v>
      </c>
      <c r="AL6121">
        <v>0.16053500099541446</v>
      </c>
      <c r="AN6121">
        <v>6120</v>
      </c>
      <c r="AO6121">
        <v>0.44595232200854712</v>
      </c>
    </row>
    <row r="6122" spans="31:41" x14ac:dyDescent="0.25">
      <c r="AE6122">
        <v>6121</v>
      </c>
      <c r="AF6122" s="1">
        <v>3.2947055180938323E-2</v>
      </c>
      <c r="AH6122">
        <v>6121</v>
      </c>
      <c r="AI6122">
        <v>3390.525779424564</v>
      </c>
      <c r="AK6122">
        <v>6121</v>
      </c>
      <c r="AL6122">
        <v>0.18864792198167055</v>
      </c>
      <c r="AN6122">
        <v>6121</v>
      </c>
      <c r="AO6122">
        <v>0.41724294196473688</v>
      </c>
    </row>
    <row r="6123" spans="31:41" x14ac:dyDescent="0.25">
      <c r="AE6123">
        <v>6122</v>
      </c>
      <c r="AF6123" s="1">
        <v>3.49603714085025E-2</v>
      </c>
      <c r="AH6123">
        <v>6122</v>
      </c>
      <c r="AI6123">
        <v>8575.7671459136873</v>
      </c>
      <c r="AK6123">
        <v>6122</v>
      </c>
      <c r="AL6123">
        <v>0.25820352828223569</v>
      </c>
      <c r="AN6123">
        <v>6122</v>
      </c>
      <c r="AO6123">
        <v>0.3701002120942315</v>
      </c>
    </row>
    <row r="6124" spans="31:41" x14ac:dyDescent="0.25">
      <c r="AE6124">
        <v>6123</v>
      </c>
      <c r="AF6124" s="1">
        <v>3.0422052632470331E-2</v>
      </c>
      <c r="AH6124">
        <v>6123</v>
      </c>
      <c r="AI6124">
        <v>16751.03911390029</v>
      </c>
      <c r="AK6124">
        <v>6123</v>
      </c>
      <c r="AL6124">
        <v>0.21481867221991008</v>
      </c>
      <c r="AN6124">
        <v>6123</v>
      </c>
      <c r="AO6124">
        <v>0.33272493035755679</v>
      </c>
    </row>
    <row r="6125" spans="31:41" x14ac:dyDescent="0.25">
      <c r="AE6125">
        <v>6124</v>
      </c>
      <c r="AF6125" s="1">
        <v>2.7312047342201051E-2</v>
      </c>
      <c r="AH6125">
        <v>6124</v>
      </c>
      <c r="AI6125">
        <v>13336.442487029453</v>
      </c>
      <c r="AK6125">
        <v>6124</v>
      </c>
      <c r="AL6125">
        <v>0.2727153285916914</v>
      </c>
      <c r="AN6125">
        <v>6124</v>
      </c>
      <c r="AO6125">
        <v>0.45716480282534688</v>
      </c>
    </row>
    <row r="6126" spans="31:41" x14ac:dyDescent="0.25">
      <c r="AE6126">
        <v>6125</v>
      </c>
      <c r="AF6126" s="1">
        <v>3.1821538737516475E-2</v>
      </c>
      <c r="AH6126">
        <v>6125</v>
      </c>
      <c r="AI6126">
        <v>2385.437077241771</v>
      </c>
      <c r="AK6126">
        <v>6125</v>
      </c>
      <c r="AL6126">
        <v>0.28593131534112493</v>
      </c>
      <c r="AN6126">
        <v>6125</v>
      </c>
      <c r="AO6126">
        <v>0.42636395547586836</v>
      </c>
    </row>
    <row r="6127" spans="31:41" x14ac:dyDescent="0.25">
      <c r="AE6127">
        <v>6126</v>
      </c>
      <c r="AF6127" s="1">
        <v>3.3733994681655721E-2</v>
      </c>
      <c r="AH6127">
        <v>6126</v>
      </c>
      <c r="AI6127">
        <v>2718.0848973045531</v>
      </c>
      <c r="AK6127">
        <v>6126</v>
      </c>
      <c r="AL6127">
        <v>0.22515664959606568</v>
      </c>
      <c r="AN6127">
        <v>6126</v>
      </c>
      <c r="AO6127">
        <v>0.45949774371482549</v>
      </c>
    </row>
    <row r="6128" spans="31:41" x14ac:dyDescent="0.25">
      <c r="AE6128">
        <v>6127</v>
      </c>
      <c r="AF6128" s="1">
        <v>2.5463899298443282E-2</v>
      </c>
      <c r="AH6128">
        <v>6127</v>
      </c>
      <c r="AI6128">
        <v>41992.226771043177</v>
      </c>
      <c r="AK6128">
        <v>6127</v>
      </c>
      <c r="AL6128">
        <v>0.28446045291111594</v>
      </c>
      <c r="AN6128">
        <v>6127</v>
      </c>
      <c r="AO6128">
        <v>0.3615284048338861</v>
      </c>
    </row>
    <row r="6129" spans="31:41" x14ac:dyDescent="0.25">
      <c r="AE6129">
        <v>6128</v>
      </c>
      <c r="AF6129" s="1">
        <v>2.9081098782496762E-2</v>
      </c>
      <c r="AH6129">
        <v>6128</v>
      </c>
      <c r="AI6129">
        <v>5538.9010773753362</v>
      </c>
      <c r="AK6129">
        <v>6128</v>
      </c>
      <c r="AL6129">
        <v>0.20266445665994851</v>
      </c>
      <c r="AN6129">
        <v>6128</v>
      </c>
      <c r="AO6129">
        <v>0.40758047114735146</v>
      </c>
    </row>
    <row r="6130" spans="31:41" x14ac:dyDescent="0.25">
      <c r="AE6130">
        <v>6129</v>
      </c>
      <c r="AF6130" s="1">
        <v>3.2457716777819501E-2</v>
      </c>
      <c r="AH6130">
        <v>6129</v>
      </c>
      <c r="AI6130">
        <v>117.99336750072166</v>
      </c>
      <c r="AK6130">
        <v>6129</v>
      </c>
      <c r="AL6130">
        <v>0.16392740991898364</v>
      </c>
      <c r="AN6130">
        <v>6129</v>
      </c>
      <c r="AO6130">
        <v>0.42214048462170572</v>
      </c>
    </row>
    <row r="6131" spans="31:41" x14ac:dyDescent="0.25">
      <c r="AE6131">
        <v>6130</v>
      </c>
      <c r="AF6131" s="1">
        <v>2.9079617104777356E-2</v>
      </c>
      <c r="AH6131">
        <v>6130</v>
      </c>
      <c r="AI6131">
        <v>6964.171800700552</v>
      </c>
      <c r="AK6131">
        <v>6130</v>
      </c>
      <c r="AL6131">
        <v>0.13242347085905801</v>
      </c>
      <c r="AN6131">
        <v>6130</v>
      </c>
      <c r="AO6131">
        <v>0.34913192341416077</v>
      </c>
    </row>
    <row r="6132" spans="31:41" x14ac:dyDescent="0.25">
      <c r="AE6132">
        <v>6131</v>
      </c>
      <c r="AF6132" s="1">
        <v>2.9823745771942134E-2</v>
      </c>
      <c r="AH6132">
        <v>6131</v>
      </c>
      <c r="AI6132">
        <v>12133.125619132523</v>
      </c>
      <c r="AK6132">
        <v>6131</v>
      </c>
      <c r="AL6132">
        <v>0.23015283256637231</v>
      </c>
      <c r="AN6132">
        <v>6131</v>
      </c>
      <c r="AO6132">
        <v>0.42347621260599572</v>
      </c>
    </row>
    <row r="6133" spans="31:41" x14ac:dyDescent="0.25">
      <c r="AE6133">
        <v>6132</v>
      </c>
      <c r="AF6133" s="1">
        <v>2.7489499616931035E-2</v>
      </c>
      <c r="AH6133">
        <v>6132</v>
      </c>
      <c r="AI6133">
        <v>8820.9744049531491</v>
      </c>
      <c r="AK6133">
        <v>6132</v>
      </c>
      <c r="AL6133">
        <v>0.18124387066966208</v>
      </c>
      <c r="AN6133">
        <v>6132</v>
      </c>
      <c r="AO6133">
        <v>0.33204392531448396</v>
      </c>
    </row>
    <row r="6134" spans="31:41" x14ac:dyDescent="0.25">
      <c r="AE6134">
        <v>6133</v>
      </c>
      <c r="AF6134" s="1">
        <v>3.045918838160544E-2</v>
      </c>
      <c r="AH6134">
        <v>6133</v>
      </c>
      <c r="AI6134">
        <v>1796.8054517737005</v>
      </c>
      <c r="AK6134">
        <v>6133</v>
      </c>
      <c r="AL6134">
        <v>0.16414333293485966</v>
      </c>
      <c r="AN6134">
        <v>6133</v>
      </c>
      <c r="AO6134">
        <v>0.43274455549791069</v>
      </c>
    </row>
    <row r="6135" spans="31:41" x14ac:dyDescent="0.25">
      <c r="AE6135">
        <v>6134</v>
      </c>
      <c r="AF6135" s="1">
        <v>3.3632229559217741E-2</v>
      </c>
      <c r="AH6135">
        <v>6134</v>
      </c>
      <c r="AI6135">
        <v>17441.011885774053</v>
      </c>
      <c r="AK6135">
        <v>6134</v>
      </c>
      <c r="AL6135">
        <v>0.18266440511204077</v>
      </c>
      <c r="AN6135">
        <v>6134</v>
      </c>
      <c r="AO6135">
        <v>0.38361110503796231</v>
      </c>
    </row>
    <row r="6136" spans="31:41" x14ac:dyDescent="0.25">
      <c r="AE6136">
        <v>6135</v>
      </c>
      <c r="AF6136" s="1">
        <v>2.9904185841792108E-2</v>
      </c>
      <c r="AH6136">
        <v>6135</v>
      </c>
      <c r="AI6136">
        <v>3147.2894646045156</v>
      </c>
      <c r="AK6136">
        <v>6135</v>
      </c>
      <c r="AL6136">
        <v>0.24759616093089859</v>
      </c>
      <c r="AN6136">
        <v>6135</v>
      </c>
      <c r="AO6136">
        <v>0.43710532432963034</v>
      </c>
    </row>
    <row r="6137" spans="31:41" x14ac:dyDescent="0.25">
      <c r="AE6137">
        <v>6136</v>
      </c>
      <c r="AF6137" s="1">
        <v>2.5894447103823603E-2</v>
      </c>
      <c r="AH6137">
        <v>6136</v>
      </c>
      <c r="AI6137">
        <v>3460.5027701631998</v>
      </c>
      <c r="AK6137">
        <v>6136</v>
      </c>
      <c r="AL6137">
        <v>0.13020055083903509</v>
      </c>
      <c r="AN6137">
        <v>6136</v>
      </c>
      <c r="AO6137">
        <v>0.35348634524371225</v>
      </c>
    </row>
    <row r="6138" spans="31:41" x14ac:dyDescent="0.25">
      <c r="AE6138">
        <v>6137</v>
      </c>
      <c r="AF6138" s="1">
        <v>2.7291884988044579E-2</v>
      </c>
      <c r="AH6138">
        <v>6137</v>
      </c>
      <c r="AI6138">
        <v>2401.9105889099878</v>
      </c>
      <c r="AK6138">
        <v>6137</v>
      </c>
      <c r="AL6138">
        <v>0.1902947162159441</v>
      </c>
      <c r="AN6138">
        <v>6137</v>
      </c>
      <c r="AO6138">
        <v>0.44036996416644386</v>
      </c>
    </row>
    <row r="6139" spans="31:41" x14ac:dyDescent="0.25">
      <c r="AE6139">
        <v>6138</v>
      </c>
      <c r="AF6139" s="1">
        <v>3.0759173820581687E-2</v>
      </c>
      <c r="AH6139">
        <v>6138</v>
      </c>
      <c r="AI6139">
        <v>12022.560297399814</v>
      </c>
      <c r="AK6139">
        <v>6138</v>
      </c>
      <c r="AL6139">
        <v>0.23024967004707741</v>
      </c>
      <c r="AN6139">
        <v>6138</v>
      </c>
      <c r="AO6139">
        <v>0.37304873515309939</v>
      </c>
    </row>
    <row r="6140" spans="31:41" x14ac:dyDescent="0.25">
      <c r="AE6140">
        <v>6139</v>
      </c>
      <c r="AF6140" s="1">
        <v>2.8830305282810276E-2</v>
      </c>
      <c r="AH6140">
        <v>6139</v>
      </c>
      <c r="AI6140">
        <v>7368.7290657764252</v>
      </c>
      <c r="AK6140">
        <v>6139</v>
      </c>
      <c r="AL6140">
        <v>0.2530847671210586</v>
      </c>
      <c r="AN6140">
        <v>6139</v>
      </c>
      <c r="AO6140">
        <v>0.38014659991469663</v>
      </c>
    </row>
    <row r="6141" spans="31:41" x14ac:dyDescent="0.25">
      <c r="AE6141">
        <v>6140</v>
      </c>
      <c r="AF6141" s="1">
        <v>3.3956488550242137E-2</v>
      </c>
      <c r="AH6141">
        <v>6140</v>
      </c>
      <c r="AI6141">
        <v>5468.1560803761504</v>
      </c>
      <c r="AK6141">
        <v>6140</v>
      </c>
      <c r="AL6141">
        <v>0.25624286898591497</v>
      </c>
      <c r="AN6141">
        <v>6140</v>
      </c>
      <c r="AO6141">
        <v>0.342594226373095</v>
      </c>
    </row>
    <row r="6142" spans="31:41" x14ac:dyDescent="0.25">
      <c r="AE6142">
        <v>6141</v>
      </c>
      <c r="AF6142" s="1">
        <v>2.9438988437341385E-2</v>
      </c>
      <c r="AH6142">
        <v>6141</v>
      </c>
      <c r="AI6142">
        <v>16812.870180802343</v>
      </c>
      <c r="AK6142">
        <v>6141</v>
      </c>
      <c r="AL6142">
        <v>0.15725221409901413</v>
      </c>
      <c r="AN6142">
        <v>6141</v>
      </c>
      <c r="AO6142">
        <v>0.37175138425600973</v>
      </c>
    </row>
    <row r="6143" spans="31:41" x14ac:dyDescent="0.25">
      <c r="AE6143">
        <v>6142</v>
      </c>
      <c r="AF6143" s="1">
        <v>3.1541772038958804E-2</v>
      </c>
      <c r="AH6143">
        <v>6142</v>
      </c>
      <c r="AI6143">
        <v>3233.532679211492</v>
      </c>
      <c r="AK6143">
        <v>6142</v>
      </c>
      <c r="AL6143">
        <v>0.27854838373340551</v>
      </c>
      <c r="AN6143">
        <v>6142</v>
      </c>
      <c r="AO6143">
        <v>0.39707137953762539</v>
      </c>
    </row>
    <row r="6144" spans="31:41" x14ac:dyDescent="0.25">
      <c r="AE6144">
        <v>6143</v>
      </c>
      <c r="AF6144" s="1">
        <v>2.8808045850273745E-2</v>
      </c>
      <c r="AH6144">
        <v>6143</v>
      </c>
      <c r="AI6144">
        <v>6544.0565618723149</v>
      </c>
      <c r="AK6144">
        <v>6143</v>
      </c>
      <c r="AL6144">
        <v>0.21813110002018454</v>
      </c>
      <c r="AN6144">
        <v>6143</v>
      </c>
      <c r="AO6144">
        <v>0.39665320824685724</v>
      </c>
    </row>
    <row r="6145" spans="31:41" x14ac:dyDescent="0.25">
      <c r="AE6145">
        <v>6144</v>
      </c>
      <c r="AF6145" s="1">
        <v>3.4216137819206072E-2</v>
      </c>
      <c r="AH6145">
        <v>6144</v>
      </c>
      <c r="AI6145">
        <v>14136.347328501524</v>
      </c>
      <c r="AK6145">
        <v>6144</v>
      </c>
      <c r="AL6145">
        <v>0.11821783992865231</v>
      </c>
      <c r="AN6145">
        <v>6144</v>
      </c>
      <c r="AO6145">
        <v>0.3744168523897386</v>
      </c>
    </row>
    <row r="6146" spans="31:41" x14ac:dyDescent="0.25">
      <c r="AE6146">
        <v>6145</v>
      </c>
      <c r="AF6146" s="1">
        <v>3.3855166684344962E-2</v>
      </c>
      <c r="AH6146">
        <v>6145</v>
      </c>
      <c r="AI6146">
        <v>33952.889001263604</v>
      </c>
      <c r="AK6146">
        <v>6145</v>
      </c>
      <c r="AL6146">
        <v>0.14954157564123552</v>
      </c>
      <c r="AN6146">
        <v>6145</v>
      </c>
      <c r="AO6146">
        <v>0.39221408052564888</v>
      </c>
    </row>
    <row r="6147" spans="31:41" x14ac:dyDescent="0.25">
      <c r="AE6147">
        <v>6146</v>
      </c>
      <c r="AF6147" s="1">
        <v>2.801830069992306E-2</v>
      </c>
      <c r="AH6147">
        <v>6146</v>
      </c>
      <c r="AI6147">
        <v>1355.5527563385258</v>
      </c>
      <c r="AK6147">
        <v>6146</v>
      </c>
      <c r="AL6147">
        <v>0.15149482610987194</v>
      </c>
      <c r="AN6147">
        <v>6146</v>
      </c>
      <c r="AO6147">
        <v>0.50088872278034025</v>
      </c>
    </row>
    <row r="6148" spans="31:41" x14ac:dyDescent="0.25">
      <c r="AE6148">
        <v>6147</v>
      </c>
      <c r="AF6148" s="1">
        <v>3.1342389380696112E-2</v>
      </c>
      <c r="AH6148">
        <v>6147</v>
      </c>
      <c r="AI6148">
        <v>12920.810818606509</v>
      </c>
      <c r="AK6148">
        <v>6147</v>
      </c>
      <c r="AL6148">
        <v>0.14955552906293249</v>
      </c>
      <c r="AN6148">
        <v>6147</v>
      </c>
      <c r="AO6148">
        <v>0.37084267611375088</v>
      </c>
    </row>
    <row r="6149" spans="31:41" x14ac:dyDescent="0.25">
      <c r="AE6149">
        <v>6148</v>
      </c>
      <c r="AF6149" s="1">
        <v>2.7594939343730251E-2</v>
      </c>
      <c r="AH6149">
        <v>6148</v>
      </c>
      <c r="AI6149">
        <v>2119.3195010625218</v>
      </c>
      <c r="AK6149">
        <v>6148</v>
      </c>
      <c r="AL6149">
        <v>0.17641769209792454</v>
      </c>
      <c r="AN6149">
        <v>6148</v>
      </c>
      <c r="AO6149">
        <v>0.35332746284980759</v>
      </c>
    </row>
    <row r="6150" spans="31:41" x14ac:dyDescent="0.25">
      <c r="AE6150">
        <v>6149</v>
      </c>
      <c r="AF6150" s="1">
        <v>3.2457788178453795E-2</v>
      </c>
      <c r="AH6150">
        <v>6149</v>
      </c>
      <c r="AI6150">
        <v>4887.8186894828013</v>
      </c>
      <c r="AK6150">
        <v>6149</v>
      </c>
      <c r="AL6150">
        <v>0.22965183364952135</v>
      </c>
      <c r="AN6150">
        <v>6149</v>
      </c>
      <c r="AO6150">
        <v>0.46888898680372199</v>
      </c>
    </row>
    <row r="6151" spans="31:41" x14ac:dyDescent="0.25">
      <c r="AE6151">
        <v>6150</v>
      </c>
      <c r="AF6151" s="1">
        <v>3.2873970509850414E-2</v>
      </c>
      <c r="AH6151">
        <v>6150</v>
      </c>
      <c r="AI6151">
        <v>987.67048661790921</v>
      </c>
      <c r="AK6151">
        <v>6150</v>
      </c>
      <c r="AL6151">
        <v>0.15701285049700009</v>
      </c>
      <c r="AN6151">
        <v>6150</v>
      </c>
      <c r="AO6151">
        <v>0.3350040264286549</v>
      </c>
    </row>
    <row r="6152" spans="31:41" x14ac:dyDescent="0.25">
      <c r="AE6152">
        <v>6151</v>
      </c>
      <c r="AF6152" s="1">
        <v>3.2261644632295194E-2</v>
      </c>
      <c r="AH6152">
        <v>6151</v>
      </c>
      <c r="AI6152">
        <v>7505.4635622418882</v>
      </c>
      <c r="AK6152">
        <v>6151</v>
      </c>
      <c r="AL6152">
        <v>0.14694552555179491</v>
      </c>
      <c r="AN6152">
        <v>6151</v>
      </c>
      <c r="AO6152">
        <v>0.43336940864065121</v>
      </c>
    </row>
    <row r="6153" spans="31:41" x14ac:dyDescent="0.25">
      <c r="AE6153">
        <v>6152</v>
      </c>
      <c r="AF6153" s="1">
        <v>2.6909398047725297E-2</v>
      </c>
      <c r="AH6153">
        <v>6152</v>
      </c>
      <c r="AI6153">
        <v>4102.6769887896407</v>
      </c>
      <c r="AK6153">
        <v>6152</v>
      </c>
      <c r="AL6153">
        <v>0.2189487783807029</v>
      </c>
      <c r="AN6153">
        <v>6152</v>
      </c>
      <c r="AO6153">
        <v>0.38305678240974989</v>
      </c>
    </row>
    <row r="6154" spans="31:41" x14ac:dyDescent="0.25">
      <c r="AE6154">
        <v>6153</v>
      </c>
      <c r="AF6154" s="1">
        <v>3.6772204326720681E-2</v>
      </c>
      <c r="AH6154">
        <v>6153</v>
      </c>
      <c r="AI6154">
        <v>467.95152025047838</v>
      </c>
      <c r="AK6154">
        <v>6153</v>
      </c>
      <c r="AL6154">
        <v>0.16854299333636039</v>
      </c>
      <c r="AN6154">
        <v>6153</v>
      </c>
      <c r="AO6154">
        <v>0.42539435211125343</v>
      </c>
    </row>
    <row r="6155" spans="31:41" x14ac:dyDescent="0.25">
      <c r="AE6155">
        <v>6154</v>
      </c>
      <c r="AF6155" s="1">
        <v>2.9302375297596273E-2</v>
      </c>
      <c r="AH6155">
        <v>6154</v>
      </c>
      <c r="AI6155">
        <v>731.17103718010731</v>
      </c>
      <c r="AK6155">
        <v>6154</v>
      </c>
      <c r="AL6155">
        <v>0.24130235691684379</v>
      </c>
      <c r="AN6155">
        <v>6154</v>
      </c>
      <c r="AO6155">
        <v>0.40136878107757668</v>
      </c>
    </row>
    <row r="6156" spans="31:41" x14ac:dyDescent="0.25">
      <c r="AE6156">
        <v>6155</v>
      </c>
      <c r="AF6156" s="1">
        <v>3.449484908075684E-2</v>
      </c>
      <c r="AH6156">
        <v>6155</v>
      </c>
      <c r="AI6156">
        <v>1875.4748310545929</v>
      </c>
      <c r="AK6156">
        <v>6155</v>
      </c>
      <c r="AL6156">
        <v>0.1888515704138396</v>
      </c>
      <c r="AN6156">
        <v>6155</v>
      </c>
      <c r="AO6156">
        <v>0.50268481309192137</v>
      </c>
    </row>
    <row r="6157" spans="31:41" x14ac:dyDescent="0.25">
      <c r="AE6157">
        <v>6156</v>
      </c>
      <c r="AF6157" s="1">
        <v>3.0723624358960366E-2</v>
      </c>
      <c r="AH6157">
        <v>6156</v>
      </c>
      <c r="AI6157">
        <v>15276.082946679935</v>
      </c>
      <c r="AK6157">
        <v>6156</v>
      </c>
      <c r="AL6157">
        <v>0.21900491181751294</v>
      </c>
      <c r="AN6157">
        <v>6156</v>
      </c>
      <c r="AO6157">
        <v>0.33476093450941058</v>
      </c>
    </row>
    <row r="6158" spans="31:41" x14ac:dyDescent="0.25">
      <c r="AE6158">
        <v>6157</v>
      </c>
      <c r="AF6158" s="1">
        <v>3.4364392664089749E-2</v>
      </c>
      <c r="AH6158">
        <v>6157</v>
      </c>
      <c r="AI6158">
        <v>4034.2684017725564</v>
      </c>
      <c r="AK6158">
        <v>6157</v>
      </c>
      <c r="AL6158">
        <v>0.19566732113672541</v>
      </c>
      <c r="AN6158">
        <v>6157</v>
      </c>
      <c r="AO6158">
        <v>0.52138809641350903</v>
      </c>
    </row>
    <row r="6159" spans="31:41" x14ac:dyDescent="0.25">
      <c r="AE6159">
        <v>6158</v>
      </c>
      <c r="AF6159" s="1">
        <v>3.1853802849179047E-2</v>
      </c>
      <c r="AH6159">
        <v>6158</v>
      </c>
      <c r="AI6159">
        <v>2140.7673870039857</v>
      </c>
      <c r="AK6159">
        <v>6158</v>
      </c>
      <c r="AL6159">
        <v>0.21570794081347211</v>
      </c>
      <c r="AN6159">
        <v>6158</v>
      </c>
      <c r="AO6159">
        <v>0.42766357619229917</v>
      </c>
    </row>
    <row r="6160" spans="31:41" x14ac:dyDescent="0.25">
      <c r="AE6160">
        <v>6159</v>
      </c>
      <c r="AF6160" s="1">
        <v>2.8057009168991787E-2</v>
      </c>
      <c r="AH6160">
        <v>6159</v>
      </c>
      <c r="AI6160">
        <v>9814.7876605613092</v>
      </c>
      <c r="AK6160">
        <v>6159</v>
      </c>
      <c r="AL6160">
        <v>0.18495565353364174</v>
      </c>
      <c r="AN6160">
        <v>6159</v>
      </c>
      <c r="AO6160">
        <v>0.40643342728290943</v>
      </c>
    </row>
    <row r="6161" spans="31:41" x14ac:dyDescent="0.25">
      <c r="AE6161">
        <v>6160</v>
      </c>
      <c r="AF6161" s="1">
        <v>3.1341540683650582E-2</v>
      </c>
      <c r="AH6161">
        <v>6160</v>
      </c>
      <c r="AI6161">
        <v>2392.529217996675</v>
      </c>
      <c r="AK6161">
        <v>6160</v>
      </c>
      <c r="AL6161">
        <v>0.1613908394120066</v>
      </c>
      <c r="AN6161">
        <v>6160</v>
      </c>
      <c r="AO6161">
        <v>0.42311787022284542</v>
      </c>
    </row>
    <row r="6162" spans="31:41" x14ac:dyDescent="0.25">
      <c r="AE6162">
        <v>6161</v>
      </c>
      <c r="AF6162" s="1">
        <v>2.4900055816927447E-2</v>
      </c>
      <c r="AH6162">
        <v>6161</v>
      </c>
      <c r="AI6162">
        <v>689.33914162896383</v>
      </c>
      <c r="AK6162">
        <v>6161</v>
      </c>
      <c r="AL6162">
        <v>0.11698448146861248</v>
      </c>
      <c r="AN6162">
        <v>6161</v>
      </c>
      <c r="AO6162">
        <v>0.29558886825058095</v>
      </c>
    </row>
    <row r="6163" spans="31:41" x14ac:dyDescent="0.25">
      <c r="AE6163">
        <v>6162</v>
      </c>
      <c r="AF6163" s="1">
        <v>3.0236466697183939E-2</v>
      </c>
      <c r="AH6163">
        <v>6162</v>
      </c>
      <c r="AI6163">
        <v>2280.3236514025411</v>
      </c>
      <c r="AK6163">
        <v>6162</v>
      </c>
      <c r="AL6163">
        <v>0.21090957815969119</v>
      </c>
      <c r="AN6163">
        <v>6162</v>
      </c>
      <c r="AO6163">
        <v>0.38106781514810867</v>
      </c>
    </row>
    <row r="6164" spans="31:41" x14ac:dyDescent="0.25">
      <c r="AE6164">
        <v>6163</v>
      </c>
      <c r="AF6164" s="1">
        <v>3.4327108042347954E-2</v>
      </c>
      <c r="AH6164">
        <v>6163</v>
      </c>
      <c r="AI6164">
        <v>4138.6807646885281</v>
      </c>
      <c r="AK6164">
        <v>6163</v>
      </c>
      <c r="AL6164">
        <v>0.32978067626926144</v>
      </c>
      <c r="AN6164">
        <v>6163</v>
      </c>
      <c r="AO6164">
        <v>0.41341434032890789</v>
      </c>
    </row>
    <row r="6165" spans="31:41" x14ac:dyDescent="0.25">
      <c r="AE6165">
        <v>6164</v>
      </c>
      <c r="AF6165" s="1">
        <v>2.7296454179152052E-2</v>
      </c>
      <c r="AH6165">
        <v>6164</v>
      </c>
      <c r="AI6165">
        <v>19645.035663356353</v>
      </c>
      <c r="AK6165">
        <v>6164</v>
      </c>
      <c r="AL6165">
        <v>0.18429642537458218</v>
      </c>
      <c r="AN6165">
        <v>6164</v>
      </c>
      <c r="AO6165">
        <v>0.31259634242252415</v>
      </c>
    </row>
    <row r="6166" spans="31:41" x14ac:dyDescent="0.25">
      <c r="AE6166">
        <v>6165</v>
      </c>
      <c r="AF6166" s="1">
        <v>2.9594277568811833E-2</v>
      </c>
      <c r="AH6166">
        <v>6165</v>
      </c>
      <c r="AI6166">
        <v>1913.9138459156418</v>
      </c>
      <c r="AK6166">
        <v>6165</v>
      </c>
      <c r="AL6166">
        <v>0.18163434785593108</v>
      </c>
      <c r="AN6166">
        <v>6165</v>
      </c>
      <c r="AO6166">
        <v>0.40836052694759828</v>
      </c>
    </row>
    <row r="6167" spans="31:41" x14ac:dyDescent="0.25">
      <c r="AE6167">
        <v>6166</v>
      </c>
      <c r="AF6167" s="1">
        <v>3.3749480104565688E-2</v>
      </c>
      <c r="AH6167">
        <v>6166</v>
      </c>
      <c r="AI6167">
        <v>3711.9709877262562</v>
      </c>
      <c r="AK6167">
        <v>6166</v>
      </c>
      <c r="AL6167">
        <v>0.24386130077814366</v>
      </c>
      <c r="AN6167">
        <v>6166</v>
      </c>
      <c r="AO6167">
        <v>0.3414272590144688</v>
      </c>
    </row>
    <row r="6168" spans="31:41" x14ac:dyDescent="0.25">
      <c r="AE6168">
        <v>6167</v>
      </c>
      <c r="AF6168" s="1">
        <v>2.4212649854419954E-2</v>
      </c>
      <c r="AH6168">
        <v>6167</v>
      </c>
      <c r="AI6168">
        <v>3195.2012691008631</v>
      </c>
      <c r="AK6168">
        <v>6167</v>
      </c>
      <c r="AL6168">
        <v>0.26272578054394158</v>
      </c>
      <c r="AN6168">
        <v>6167</v>
      </c>
      <c r="AO6168">
        <v>0.46297507627940854</v>
      </c>
    </row>
    <row r="6169" spans="31:41" x14ac:dyDescent="0.25">
      <c r="AE6169">
        <v>6168</v>
      </c>
      <c r="AF6169" s="1">
        <v>2.6938850961049088E-2</v>
      </c>
      <c r="AH6169">
        <v>6168</v>
      </c>
      <c r="AI6169">
        <v>583.82792214770768</v>
      </c>
      <c r="AK6169">
        <v>6168</v>
      </c>
      <c r="AL6169">
        <v>0.14357278696239723</v>
      </c>
      <c r="AN6169">
        <v>6168</v>
      </c>
      <c r="AO6169">
        <v>0.47391477862309306</v>
      </c>
    </row>
    <row r="6170" spans="31:41" x14ac:dyDescent="0.25">
      <c r="AE6170">
        <v>6169</v>
      </c>
      <c r="AF6170" s="1">
        <v>3.4615682805724024E-2</v>
      </c>
      <c r="AH6170">
        <v>6169</v>
      </c>
      <c r="AI6170">
        <v>2846.5808126977081</v>
      </c>
      <c r="AK6170">
        <v>6169</v>
      </c>
      <c r="AL6170">
        <v>0.16383524539888464</v>
      </c>
      <c r="AN6170">
        <v>6169</v>
      </c>
      <c r="AO6170">
        <v>0.4563998801543272</v>
      </c>
    </row>
    <row r="6171" spans="31:41" x14ac:dyDescent="0.25">
      <c r="AE6171">
        <v>6170</v>
      </c>
      <c r="AF6171" s="1">
        <v>3.2438777885380521E-2</v>
      </c>
      <c r="AH6171">
        <v>6170</v>
      </c>
      <c r="AI6171">
        <v>1062.3371792742053</v>
      </c>
      <c r="AK6171">
        <v>6170</v>
      </c>
      <c r="AL6171">
        <v>0.15498476372654652</v>
      </c>
      <c r="AN6171">
        <v>6170</v>
      </c>
      <c r="AO6171">
        <v>0.27205900757042478</v>
      </c>
    </row>
    <row r="6172" spans="31:41" x14ac:dyDescent="0.25">
      <c r="AE6172">
        <v>6171</v>
      </c>
      <c r="AF6172" s="1">
        <v>2.7060529586872883E-2</v>
      </c>
      <c r="AH6172">
        <v>6171</v>
      </c>
      <c r="AI6172">
        <v>505.18753372858691</v>
      </c>
      <c r="AK6172">
        <v>6171</v>
      </c>
      <c r="AL6172">
        <v>0.20582818948994322</v>
      </c>
      <c r="AN6172">
        <v>6171</v>
      </c>
      <c r="AO6172">
        <v>0.46009062555875813</v>
      </c>
    </row>
    <row r="6173" spans="31:41" x14ac:dyDescent="0.25">
      <c r="AE6173">
        <v>6172</v>
      </c>
      <c r="AF6173" s="1">
        <v>2.9589096424899042E-2</v>
      </c>
      <c r="AH6173">
        <v>6172</v>
      </c>
      <c r="AI6173">
        <v>4009.1710237624884</v>
      </c>
      <c r="AK6173">
        <v>6172</v>
      </c>
      <c r="AL6173">
        <v>0.20878248184356429</v>
      </c>
      <c r="AN6173">
        <v>6172</v>
      </c>
      <c r="AO6173">
        <v>0.3843504549915755</v>
      </c>
    </row>
    <row r="6174" spans="31:41" x14ac:dyDescent="0.25">
      <c r="AE6174">
        <v>6173</v>
      </c>
      <c r="AF6174" s="1">
        <v>2.2239076791623402E-2</v>
      </c>
      <c r="AH6174">
        <v>6173</v>
      </c>
      <c r="AI6174">
        <v>3982.1302312259086</v>
      </c>
      <c r="AK6174">
        <v>6173</v>
      </c>
      <c r="AL6174">
        <v>0.13550787772264511</v>
      </c>
      <c r="AN6174">
        <v>6173</v>
      </c>
      <c r="AO6174">
        <v>0.39655044201614353</v>
      </c>
    </row>
    <row r="6175" spans="31:41" x14ac:dyDescent="0.25">
      <c r="AE6175">
        <v>6174</v>
      </c>
      <c r="AF6175" s="1">
        <v>3.2081210964488571E-2</v>
      </c>
      <c r="AH6175">
        <v>6174</v>
      </c>
      <c r="AI6175">
        <v>2155.1291460376583</v>
      </c>
      <c r="AK6175">
        <v>6174</v>
      </c>
      <c r="AL6175">
        <v>0.21714636552893721</v>
      </c>
      <c r="AN6175">
        <v>6174</v>
      </c>
      <c r="AO6175">
        <v>0.43259648666304901</v>
      </c>
    </row>
    <row r="6176" spans="31:41" x14ac:dyDescent="0.25">
      <c r="AE6176">
        <v>6175</v>
      </c>
      <c r="AF6176" s="1">
        <v>3.1962004289729062E-2</v>
      </c>
      <c r="AH6176">
        <v>6175</v>
      </c>
      <c r="AI6176">
        <v>15838.455058347445</v>
      </c>
      <c r="AK6176">
        <v>6175</v>
      </c>
      <c r="AL6176">
        <v>0.14935623275386758</v>
      </c>
      <c r="AN6176">
        <v>6175</v>
      </c>
      <c r="AO6176">
        <v>0.49661622053165799</v>
      </c>
    </row>
    <row r="6177" spans="31:41" x14ac:dyDescent="0.25">
      <c r="AE6177">
        <v>6176</v>
      </c>
      <c r="AF6177" s="1">
        <v>2.7242422002929478E-2</v>
      </c>
      <c r="AH6177">
        <v>6176</v>
      </c>
      <c r="AI6177">
        <v>8243.6888819790383</v>
      </c>
      <c r="AK6177">
        <v>6176</v>
      </c>
      <c r="AL6177">
        <v>0.18085032702869719</v>
      </c>
      <c r="AN6177">
        <v>6176</v>
      </c>
      <c r="AO6177">
        <v>0.48635102030418831</v>
      </c>
    </row>
    <row r="6178" spans="31:41" x14ac:dyDescent="0.25">
      <c r="AE6178">
        <v>6177</v>
      </c>
      <c r="AF6178" s="1">
        <v>3.4728753146932911E-2</v>
      </c>
      <c r="AH6178">
        <v>6177</v>
      </c>
      <c r="AI6178">
        <v>722.21169627635095</v>
      </c>
      <c r="AK6178">
        <v>6177</v>
      </c>
      <c r="AL6178">
        <v>0.26091994825277665</v>
      </c>
      <c r="AN6178">
        <v>6177</v>
      </c>
      <c r="AO6178">
        <v>0.35693390665579294</v>
      </c>
    </row>
    <row r="6179" spans="31:41" x14ac:dyDescent="0.25">
      <c r="AE6179">
        <v>6178</v>
      </c>
      <c r="AF6179" s="1">
        <v>3.3621625741307559E-2</v>
      </c>
      <c r="AH6179">
        <v>6178</v>
      </c>
      <c r="AI6179">
        <v>2020.755458977924</v>
      </c>
      <c r="AK6179">
        <v>6178</v>
      </c>
      <c r="AL6179">
        <v>0.23133632372112881</v>
      </c>
      <c r="AN6179">
        <v>6178</v>
      </c>
      <c r="AO6179">
        <v>0.4896536857123715</v>
      </c>
    </row>
    <row r="6180" spans="31:41" x14ac:dyDescent="0.25">
      <c r="AE6180">
        <v>6179</v>
      </c>
      <c r="AF6180" s="1">
        <v>3.2416307479549822E-2</v>
      </c>
      <c r="AH6180">
        <v>6179</v>
      </c>
      <c r="AI6180">
        <v>6060.8356798408631</v>
      </c>
      <c r="AK6180">
        <v>6179</v>
      </c>
      <c r="AL6180">
        <v>0.15938351951559415</v>
      </c>
      <c r="AN6180">
        <v>6179</v>
      </c>
      <c r="AO6180">
        <v>0.34371724761338146</v>
      </c>
    </row>
    <row r="6181" spans="31:41" x14ac:dyDescent="0.25">
      <c r="AE6181">
        <v>6180</v>
      </c>
      <c r="AF6181" s="1">
        <v>2.749939443034366E-2</v>
      </c>
      <c r="AH6181">
        <v>6180</v>
      </c>
      <c r="AI6181">
        <v>2629.2309596916925</v>
      </c>
      <c r="AK6181">
        <v>6180</v>
      </c>
      <c r="AL6181">
        <v>0.1919578843691272</v>
      </c>
      <c r="AN6181">
        <v>6180</v>
      </c>
      <c r="AO6181">
        <v>0.45799324647673545</v>
      </c>
    </row>
    <row r="6182" spans="31:41" x14ac:dyDescent="0.25">
      <c r="AE6182">
        <v>6181</v>
      </c>
      <c r="AF6182" s="1">
        <v>2.5456614405131139E-2</v>
      </c>
      <c r="AH6182">
        <v>6181</v>
      </c>
      <c r="AI6182">
        <v>5397.1385877983748</v>
      </c>
      <c r="AK6182">
        <v>6181</v>
      </c>
      <c r="AL6182">
        <v>0.24178576247498706</v>
      </c>
      <c r="AN6182">
        <v>6181</v>
      </c>
      <c r="AO6182">
        <v>0.37663499931345817</v>
      </c>
    </row>
    <row r="6183" spans="31:41" x14ac:dyDescent="0.25">
      <c r="AE6183">
        <v>6182</v>
      </c>
      <c r="AF6183" s="1">
        <v>2.9868277524336184E-2</v>
      </c>
      <c r="AH6183">
        <v>6182</v>
      </c>
      <c r="AI6183">
        <v>3557.4392397634761</v>
      </c>
      <c r="AK6183">
        <v>6182</v>
      </c>
      <c r="AL6183">
        <v>0.16720732221851647</v>
      </c>
      <c r="AN6183">
        <v>6182</v>
      </c>
      <c r="AO6183">
        <v>0.43639942372509422</v>
      </c>
    </row>
    <row r="6184" spans="31:41" x14ac:dyDescent="0.25">
      <c r="AE6184">
        <v>6183</v>
      </c>
      <c r="AF6184" s="1">
        <v>2.88954729386528E-2</v>
      </c>
      <c r="AH6184">
        <v>6183</v>
      </c>
      <c r="AI6184">
        <v>3386.6079286778759</v>
      </c>
      <c r="AK6184">
        <v>6183</v>
      </c>
      <c r="AL6184">
        <v>0.18711160769765794</v>
      </c>
      <c r="AN6184">
        <v>6183</v>
      </c>
      <c r="AO6184">
        <v>0.36788560407502274</v>
      </c>
    </row>
    <row r="6185" spans="31:41" x14ac:dyDescent="0.25">
      <c r="AE6185">
        <v>6184</v>
      </c>
      <c r="AF6185" s="1">
        <v>3.0772798891486541E-2</v>
      </c>
      <c r="AH6185">
        <v>6184</v>
      </c>
      <c r="AI6185">
        <v>444.01749869048234</v>
      </c>
      <c r="AK6185">
        <v>6184</v>
      </c>
      <c r="AL6185">
        <v>0.18782873254717014</v>
      </c>
      <c r="AN6185">
        <v>6184</v>
      </c>
      <c r="AO6185">
        <v>0.4325155417080388</v>
      </c>
    </row>
    <row r="6186" spans="31:41" x14ac:dyDescent="0.25">
      <c r="AE6186">
        <v>6185</v>
      </c>
      <c r="AF6186" s="1">
        <v>3.4543929445075783E-2</v>
      </c>
      <c r="AH6186">
        <v>6185</v>
      </c>
      <c r="AI6186">
        <v>2058.3166648787128</v>
      </c>
      <c r="AK6186">
        <v>6185</v>
      </c>
      <c r="AL6186">
        <v>0.2068770884449524</v>
      </c>
      <c r="AN6186">
        <v>6185</v>
      </c>
      <c r="AO6186">
        <v>0.42556319770821233</v>
      </c>
    </row>
    <row r="6187" spans="31:41" x14ac:dyDescent="0.25">
      <c r="AE6187">
        <v>6186</v>
      </c>
      <c r="AF6187" s="1">
        <v>3.3577686268284612E-2</v>
      </c>
      <c r="AH6187">
        <v>6186</v>
      </c>
      <c r="AI6187">
        <v>5657.3937835477591</v>
      </c>
      <c r="AK6187">
        <v>6186</v>
      </c>
      <c r="AL6187">
        <v>0.29956323147607766</v>
      </c>
      <c r="AN6187">
        <v>6186</v>
      </c>
      <c r="AO6187">
        <v>0.33502553994731349</v>
      </c>
    </row>
    <row r="6188" spans="31:41" x14ac:dyDescent="0.25">
      <c r="AE6188">
        <v>6187</v>
      </c>
      <c r="AF6188" s="1">
        <v>3.1196867528938244E-2</v>
      </c>
      <c r="AH6188">
        <v>6187</v>
      </c>
      <c r="AI6188">
        <v>10106.792260985165</v>
      </c>
      <c r="AK6188">
        <v>6187</v>
      </c>
      <c r="AL6188">
        <v>0.17757709429858157</v>
      </c>
      <c r="AN6188">
        <v>6187</v>
      </c>
      <c r="AO6188">
        <v>0.47563619473512303</v>
      </c>
    </row>
    <row r="6189" spans="31:41" x14ac:dyDescent="0.25">
      <c r="AE6189">
        <v>6188</v>
      </c>
      <c r="AF6189" s="1">
        <v>2.8653155388584484E-2</v>
      </c>
      <c r="AH6189">
        <v>6188</v>
      </c>
      <c r="AI6189">
        <v>2350.8335966810159</v>
      </c>
      <c r="AK6189">
        <v>6188</v>
      </c>
      <c r="AL6189">
        <v>0.14547711919581724</v>
      </c>
      <c r="AN6189">
        <v>6188</v>
      </c>
      <c r="AO6189">
        <v>0.4576247121726591</v>
      </c>
    </row>
    <row r="6190" spans="31:41" x14ac:dyDescent="0.25">
      <c r="AE6190">
        <v>6189</v>
      </c>
      <c r="AF6190" s="1">
        <v>3.3109986961138205E-2</v>
      </c>
      <c r="AH6190">
        <v>6189</v>
      </c>
      <c r="AI6190">
        <v>11832.490707232229</v>
      </c>
      <c r="AK6190">
        <v>6189</v>
      </c>
      <c r="AL6190">
        <v>0.21124156844606221</v>
      </c>
      <c r="AN6190">
        <v>6189</v>
      </c>
      <c r="AO6190">
        <v>0.41896398198608076</v>
      </c>
    </row>
    <row r="6191" spans="31:41" x14ac:dyDescent="0.25">
      <c r="AE6191">
        <v>6190</v>
      </c>
      <c r="AF6191" s="1">
        <v>3.323887526442193E-2</v>
      </c>
      <c r="AH6191">
        <v>6190</v>
      </c>
      <c r="AI6191">
        <v>21558.311122568095</v>
      </c>
      <c r="AK6191">
        <v>6190</v>
      </c>
      <c r="AL6191">
        <v>0.23145678605158504</v>
      </c>
      <c r="AN6191">
        <v>6190</v>
      </c>
      <c r="AO6191">
        <v>0.42022209779557274</v>
      </c>
    </row>
    <row r="6192" spans="31:41" x14ac:dyDescent="0.25">
      <c r="AE6192">
        <v>6191</v>
      </c>
      <c r="AF6192" s="1">
        <v>3.3150190959792436E-2</v>
      </c>
      <c r="AH6192">
        <v>6191</v>
      </c>
      <c r="AI6192">
        <v>4209.8918155614665</v>
      </c>
      <c r="AK6192">
        <v>6191</v>
      </c>
      <c r="AL6192">
        <v>0.11590545504157597</v>
      </c>
      <c r="AN6192">
        <v>6191</v>
      </c>
      <c r="AO6192">
        <v>0.40370956953381631</v>
      </c>
    </row>
    <row r="6193" spans="31:41" x14ac:dyDescent="0.25">
      <c r="AE6193">
        <v>6192</v>
      </c>
      <c r="AF6193" s="1">
        <v>3.5914837611922268E-2</v>
      </c>
      <c r="AH6193">
        <v>6192</v>
      </c>
      <c r="AI6193">
        <v>15600.26743278006</v>
      </c>
      <c r="AK6193">
        <v>6192</v>
      </c>
      <c r="AL6193">
        <v>0.19660310078286414</v>
      </c>
      <c r="AN6193">
        <v>6192</v>
      </c>
      <c r="AO6193">
        <v>0.46284540667007112</v>
      </c>
    </row>
    <row r="6194" spans="31:41" x14ac:dyDescent="0.25">
      <c r="AE6194">
        <v>6193</v>
      </c>
      <c r="AF6194" s="1">
        <v>2.7685182167666689E-2</v>
      </c>
      <c r="AH6194">
        <v>6193</v>
      </c>
      <c r="AI6194">
        <v>5854.1110026058659</v>
      </c>
      <c r="AK6194">
        <v>6193</v>
      </c>
      <c r="AL6194">
        <v>0.16977765570238115</v>
      </c>
      <c r="AN6194">
        <v>6193</v>
      </c>
      <c r="AO6194">
        <v>0.36258239179832263</v>
      </c>
    </row>
    <row r="6195" spans="31:41" x14ac:dyDescent="0.25">
      <c r="AE6195">
        <v>6194</v>
      </c>
      <c r="AF6195" s="1">
        <v>3.3230717449960423E-2</v>
      </c>
      <c r="AH6195">
        <v>6194</v>
      </c>
      <c r="AI6195">
        <v>6172.0434366796972</v>
      </c>
      <c r="AK6195">
        <v>6194</v>
      </c>
      <c r="AL6195">
        <v>0.167877177087493</v>
      </c>
      <c r="AN6195">
        <v>6194</v>
      </c>
      <c r="AO6195">
        <v>0.39498287505797069</v>
      </c>
    </row>
    <row r="6196" spans="31:41" x14ac:dyDescent="0.25">
      <c r="AE6196">
        <v>6195</v>
      </c>
      <c r="AF6196" s="1">
        <v>3.1662713830317157E-2</v>
      </c>
      <c r="AH6196">
        <v>6195</v>
      </c>
      <c r="AI6196">
        <v>609.63074282200546</v>
      </c>
      <c r="AK6196">
        <v>6195</v>
      </c>
      <c r="AL6196">
        <v>0.21464021393803764</v>
      </c>
      <c r="AN6196">
        <v>6195</v>
      </c>
      <c r="AO6196">
        <v>0.38888218831199556</v>
      </c>
    </row>
    <row r="6197" spans="31:41" x14ac:dyDescent="0.25">
      <c r="AE6197">
        <v>6196</v>
      </c>
      <c r="AF6197" s="1">
        <v>3.1326941148661192E-2</v>
      </c>
      <c r="AH6197">
        <v>6196</v>
      </c>
      <c r="AI6197">
        <v>17192.531798242231</v>
      </c>
      <c r="AK6197">
        <v>6196</v>
      </c>
      <c r="AL6197">
        <v>0.20767868042409907</v>
      </c>
      <c r="AN6197">
        <v>6196</v>
      </c>
      <c r="AO6197">
        <v>0.49284360376213665</v>
      </c>
    </row>
    <row r="6198" spans="31:41" x14ac:dyDescent="0.25">
      <c r="AE6198">
        <v>6197</v>
      </c>
      <c r="AF6198" s="1">
        <v>3.1910148234555846E-2</v>
      </c>
      <c r="AH6198">
        <v>6197</v>
      </c>
      <c r="AI6198">
        <v>3439.5105653603405</v>
      </c>
      <c r="AK6198">
        <v>6197</v>
      </c>
      <c r="AL6198">
        <v>0.20230679365237328</v>
      </c>
      <c r="AN6198">
        <v>6197</v>
      </c>
      <c r="AO6198">
        <v>0.40701332019376063</v>
      </c>
    </row>
    <row r="6199" spans="31:41" x14ac:dyDescent="0.25">
      <c r="AE6199">
        <v>6198</v>
      </c>
      <c r="AF6199" s="1">
        <v>3.5323174431535875E-2</v>
      </c>
      <c r="AH6199">
        <v>6198</v>
      </c>
      <c r="AI6199">
        <v>5087.7702463542273</v>
      </c>
      <c r="AK6199">
        <v>6198</v>
      </c>
      <c r="AL6199">
        <v>0.24057557966983747</v>
      </c>
      <c r="AN6199">
        <v>6198</v>
      </c>
      <c r="AO6199">
        <v>0.42351790575615461</v>
      </c>
    </row>
    <row r="6200" spans="31:41" x14ac:dyDescent="0.25">
      <c r="AE6200">
        <v>6199</v>
      </c>
      <c r="AF6200" s="1">
        <v>3.618352660557167E-2</v>
      </c>
      <c r="AH6200">
        <v>6199</v>
      </c>
      <c r="AI6200">
        <v>7066.9980455802433</v>
      </c>
      <c r="AK6200">
        <v>6199</v>
      </c>
      <c r="AL6200">
        <v>0.15828624236052172</v>
      </c>
      <c r="AN6200">
        <v>6199</v>
      </c>
      <c r="AO6200">
        <v>0.47955355454960874</v>
      </c>
    </row>
    <row r="6201" spans="31:41" x14ac:dyDescent="0.25">
      <c r="AE6201">
        <v>6200</v>
      </c>
      <c r="AF6201" s="1">
        <v>2.5838105610590523E-2</v>
      </c>
      <c r="AH6201">
        <v>6200</v>
      </c>
      <c r="AI6201">
        <v>11136.929715561706</v>
      </c>
      <c r="AK6201">
        <v>6200</v>
      </c>
      <c r="AL6201">
        <v>0.30400070363663867</v>
      </c>
      <c r="AN6201">
        <v>6200</v>
      </c>
      <c r="AO6201">
        <v>0.42707382927833026</v>
      </c>
    </row>
    <row r="6202" spans="31:41" x14ac:dyDescent="0.25">
      <c r="AE6202">
        <v>6201</v>
      </c>
      <c r="AF6202" s="1">
        <v>3.1719792144261127E-2</v>
      </c>
      <c r="AH6202">
        <v>6201</v>
      </c>
      <c r="AI6202">
        <v>12156.272466301965</v>
      </c>
      <c r="AK6202">
        <v>6201</v>
      </c>
      <c r="AL6202">
        <v>0.18723822359795766</v>
      </c>
      <c r="AN6202">
        <v>6201</v>
      </c>
      <c r="AO6202">
        <v>0.48294195633224718</v>
      </c>
    </row>
    <row r="6203" spans="31:41" x14ac:dyDescent="0.25">
      <c r="AE6203">
        <v>6202</v>
      </c>
      <c r="AF6203" s="1">
        <v>2.9008354035904071E-2</v>
      </c>
      <c r="AH6203">
        <v>6202</v>
      </c>
      <c r="AI6203">
        <v>82231.11737761453</v>
      </c>
      <c r="AK6203">
        <v>6202</v>
      </c>
      <c r="AL6203">
        <v>0.12923628577753407</v>
      </c>
      <c r="AN6203">
        <v>6202</v>
      </c>
      <c r="AO6203">
        <v>0.31715003780256845</v>
      </c>
    </row>
    <row r="6204" spans="31:41" x14ac:dyDescent="0.25">
      <c r="AE6204">
        <v>6203</v>
      </c>
      <c r="AF6204" s="1">
        <v>3.2405984845206293E-2</v>
      </c>
      <c r="AH6204">
        <v>6203</v>
      </c>
      <c r="AI6204">
        <v>7222.3132120345508</v>
      </c>
      <c r="AK6204">
        <v>6203</v>
      </c>
      <c r="AL6204">
        <v>0.26254827776200851</v>
      </c>
      <c r="AN6204">
        <v>6203</v>
      </c>
      <c r="AO6204">
        <v>0.38512353441138969</v>
      </c>
    </row>
    <row r="6205" spans="31:41" x14ac:dyDescent="0.25">
      <c r="AE6205">
        <v>6204</v>
      </c>
      <c r="AF6205" s="1">
        <v>3.0698419621386641E-2</v>
      </c>
      <c r="AH6205">
        <v>6204</v>
      </c>
      <c r="AI6205">
        <v>3061.031906956925</v>
      </c>
      <c r="AK6205">
        <v>6204</v>
      </c>
      <c r="AL6205">
        <v>0.18700165655465206</v>
      </c>
      <c r="AN6205">
        <v>6204</v>
      </c>
      <c r="AO6205">
        <v>0.40334850667866073</v>
      </c>
    </row>
    <row r="6206" spans="31:41" x14ac:dyDescent="0.25">
      <c r="AE6206">
        <v>6205</v>
      </c>
      <c r="AF6206" s="1">
        <v>3.7676116907000123E-2</v>
      </c>
      <c r="AH6206">
        <v>6205</v>
      </c>
      <c r="AI6206">
        <v>966.15850763548758</v>
      </c>
      <c r="AK6206">
        <v>6205</v>
      </c>
      <c r="AL6206">
        <v>0.10891391251502351</v>
      </c>
      <c r="AN6206">
        <v>6205</v>
      </c>
      <c r="AO6206">
        <v>0.41664581715185023</v>
      </c>
    </row>
    <row r="6207" spans="31:41" x14ac:dyDescent="0.25">
      <c r="AE6207">
        <v>6206</v>
      </c>
      <c r="AF6207" s="1">
        <v>3.0085132930723679E-2</v>
      </c>
      <c r="AH6207">
        <v>6206</v>
      </c>
      <c r="AI6207">
        <v>555.29715100165765</v>
      </c>
      <c r="AK6207">
        <v>6206</v>
      </c>
      <c r="AL6207">
        <v>0.12256012274194474</v>
      </c>
      <c r="AN6207">
        <v>6206</v>
      </c>
      <c r="AO6207">
        <v>0.42380767248920875</v>
      </c>
    </row>
    <row r="6208" spans="31:41" x14ac:dyDescent="0.25">
      <c r="AE6208">
        <v>6207</v>
      </c>
      <c r="AF6208" s="1">
        <v>3.0404978015465378E-2</v>
      </c>
      <c r="AH6208">
        <v>6207</v>
      </c>
      <c r="AI6208">
        <v>4938.4396778938008</v>
      </c>
      <c r="AK6208">
        <v>6207</v>
      </c>
      <c r="AL6208">
        <v>0.21090513127616703</v>
      </c>
      <c r="AN6208">
        <v>6207</v>
      </c>
      <c r="AO6208">
        <v>0.34367321177283022</v>
      </c>
    </row>
    <row r="6209" spans="31:41" x14ac:dyDescent="0.25">
      <c r="AE6209">
        <v>6208</v>
      </c>
      <c r="AF6209" s="1">
        <v>3.1261389558735253E-2</v>
      </c>
      <c r="AH6209">
        <v>6208</v>
      </c>
      <c r="AI6209">
        <v>366.81149413222715</v>
      </c>
      <c r="AK6209">
        <v>6208</v>
      </c>
      <c r="AL6209">
        <v>0.25855354572155426</v>
      </c>
      <c r="AN6209">
        <v>6208</v>
      </c>
      <c r="AO6209">
        <v>0.37193396660753802</v>
      </c>
    </row>
    <row r="6210" spans="31:41" x14ac:dyDescent="0.25">
      <c r="AE6210">
        <v>6209</v>
      </c>
      <c r="AF6210" s="1">
        <v>2.761702575202829E-2</v>
      </c>
      <c r="AH6210">
        <v>6209</v>
      </c>
      <c r="AI6210">
        <v>4656.2576258528443</v>
      </c>
      <c r="AK6210">
        <v>6209</v>
      </c>
      <c r="AL6210">
        <v>0.20732354915125881</v>
      </c>
      <c r="AN6210">
        <v>6209</v>
      </c>
      <c r="AO6210">
        <v>0.33156045225337133</v>
      </c>
    </row>
    <row r="6211" spans="31:41" x14ac:dyDescent="0.25">
      <c r="AE6211">
        <v>6210</v>
      </c>
      <c r="AF6211" s="1">
        <v>2.810497623503494E-2</v>
      </c>
      <c r="AH6211">
        <v>6210</v>
      </c>
      <c r="AI6211">
        <v>19348.605589341365</v>
      </c>
      <c r="AK6211">
        <v>6210</v>
      </c>
      <c r="AL6211">
        <v>0.17989160112802988</v>
      </c>
      <c r="AN6211">
        <v>6210</v>
      </c>
      <c r="AO6211">
        <v>0.43689732239281692</v>
      </c>
    </row>
    <row r="6212" spans="31:41" x14ac:dyDescent="0.25">
      <c r="AE6212">
        <v>6211</v>
      </c>
      <c r="AF6212" s="1">
        <v>2.6375126668717996E-2</v>
      </c>
      <c r="AH6212">
        <v>6211</v>
      </c>
      <c r="AI6212">
        <v>3651.4899988875427</v>
      </c>
      <c r="AK6212">
        <v>6211</v>
      </c>
      <c r="AL6212">
        <v>0.12099208665838312</v>
      </c>
      <c r="AN6212">
        <v>6211</v>
      </c>
      <c r="AO6212">
        <v>0.4161249695925025</v>
      </c>
    </row>
    <row r="6213" spans="31:41" x14ac:dyDescent="0.25">
      <c r="AE6213">
        <v>6212</v>
      </c>
      <c r="AF6213" s="1">
        <v>3.0275962467921635E-2</v>
      </c>
      <c r="AH6213">
        <v>6212</v>
      </c>
      <c r="AI6213">
        <v>37277.036542597823</v>
      </c>
      <c r="AK6213">
        <v>6212</v>
      </c>
      <c r="AL6213">
        <v>0.17721453228811326</v>
      </c>
      <c r="AN6213">
        <v>6212</v>
      </c>
      <c r="AO6213">
        <v>0.42127782140437608</v>
      </c>
    </row>
    <row r="6214" spans="31:41" x14ac:dyDescent="0.25">
      <c r="AE6214">
        <v>6213</v>
      </c>
      <c r="AF6214" s="1">
        <v>3.3120062773834169E-2</v>
      </c>
      <c r="AH6214">
        <v>6213</v>
      </c>
      <c r="AI6214">
        <v>1675.905164784426</v>
      </c>
      <c r="AK6214">
        <v>6213</v>
      </c>
      <c r="AL6214">
        <v>0.28252403092932921</v>
      </c>
      <c r="AN6214">
        <v>6213</v>
      </c>
      <c r="AO6214">
        <v>0.41269800611794294</v>
      </c>
    </row>
    <row r="6215" spans="31:41" x14ac:dyDescent="0.25">
      <c r="AE6215">
        <v>6214</v>
      </c>
      <c r="AF6215" s="1">
        <v>3.1555705551880475E-2</v>
      </c>
      <c r="AH6215">
        <v>6214</v>
      </c>
      <c r="AI6215">
        <v>378.91516376905957</v>
      </c>
      <c r="AK6215">
        <v>6214</v>
      </c>
      <c r="AL6215">
        <v>0.20147891248243199</v>
      </c>
      <c r="AN6215">
        <v>6214</v>
      </c>
      <c r="AO6215">
        <v>0.45338121073056281</v>
      </c>
    </row>
    <row r="6216" spans="31:41" x14ac:dyDescent="0.25">
      <c r="AE6216">
        <v>6215</v>
      </c>
      <c r="AF6216" s="1">
        <v>3.5378226155759362E-2</v>
      </c>
      <c r="AH6216">
        <v>6215</v>
      </c>
      <c r="AI6216">
        <v>6038.6935318816031</v>
      </c>
      <c r="AK6216">
        <v>6215</v>
      </c>
      <c r="AL6216">
        <v>0.17243628721841592</v>
      </c>
      <c r="AN6216">
        <v>6215</v>
      </c>
      <c r="AO6216">
        <v>0.4222501328839528</v>
      </c>
    </row>
    <row r="6217" spans="31:41" x14ac:dyDescent="0.25">
      <c r="AE6217">
        <v>6216</v>
      </c>
      <c r="AF6217" s="1">
        <v>2.5053007818527595E-2</v>
      </c>
      <c r="AH6217">
        <v>6216</v>
      </c>
      <c r="AI6217">
        <v>2331.910172844051</v>
      </c>
      <c r="AK6217">
        <v>6216</v>
      </c>
      <c r="AL6217">
        <v>0.24561837546520154</v>
      </c>
      <c r="AN6217">
        <v>6216</v>
      </c>
      <c r="AO6217">
        <v>0.41769291792215507</v>
      </c>
    </row>
    <row r="6218" spans="31:41" x14ac:dyDescent="0.25">
      <c r="AE6218">
        <v>6217</v>
      </c>
      <c r="AF6218" s="1">
        <v>2.8376819549861265E-2</v>
      </c>
      <c r="AH6218">
        <v>6217</v>
      </c>
      <c r="AI6218">
        <v>3154.9657592300509</v>
      </c>
      <c r="AK6218">
        <v>6217</v>
      </c>
      <c r="AL6218">
        <v>0.26741479207619584</v>
      </c>
      <c r="AN6218">
        <v>6217</v>
      </c>
      <c r="AO6218">
        <v>0.39677866848003857</v>
      </c>
    </row>
    <row r="6219" spans="31:41" x14ac:dyDescent="0.25">
      <c r="AE6219">
        <v>6218</v>
      </c>
      <c r="AF6219" s="1">
        <v>3.0299799155564466E-2</v>
      </c>
      <c r="AH6219">
        <v>6218</v>
      </c>
      <c r="AI6219">
        <v>7031.8075653424039</v>
      </c>
      <c r="AK6219">
        <v>6218</v>
      </c>
      <c r="AL6219">
        <v>0.25646382719909738</v>
      </c>
      <c r="AN6219">
        <v>6218</v>
      </c>
      <c r="AO6219">
        <v>0.36566972297651223</v>
      </c>
    </row>
    <row r="6220" spans="31:41" x14ac:dyDescent="0.25">
      <c r="AE6220">
        <v>6219</v>
      </c>
      <c r="AF6220" s="1">
        <v>2.9284660062609102E-2</v>
      </c>
      <c r="AH6220">
        <v>6219</v>
      </c>
      <c r="AI6220">
        <v>2786.9557477723788</v>
      </c>
      <c r="AK6220">
        <v>6219</v>
      </c>
      <c r="AL6220">
        <v>0.21427618717830554</v>
      </c>
      <c r="AN6220">
        <v>6219</v>
      </c>
      <c r="AO6220">
        <v>0.37601119865762339</v>
      </c>
    </row>
    <row r="6221" spans="31:41" x14ac:dyDescent="0.25">
      <c r="AE6221">
        <v>6220</v>
      </c>
      <c r="AF6221" s="1">
        <v>2.7713154646284099E-2</v>
      </c>
      <c r="AH6221">
        <v>6220</v>
      </c>
      <c r="AI6221">
        <v>762.48901360268553</v>
      </c>
      <c r="AK6221">
        <v>6220</v>
      </c>
      <c r="AL6221">
        <v>0.22352192205429119</v>
      </c>
      <c r="AN6221">
        <v>6220</v>
      </c>
      <c r="AO6221">
        <v>0.35798322027277757</v>
      </c>
    </row>
    <row r="6222" spans="31:41" x14ac:dyDescent="0.25">
      <c r="AE6222">
        <v>6221</v>
      </c>
      <c r="AF6222" s="1">
        <v>3.3834572921727979E-2</v>
      </c>
      <c r="AH6222">
        <v>6221</v>
      </c>
      <c r="AI6222">
        <v>6042.9124394975152</v>
      </c>
      <c r="AK6222">
        <v>6221</v>
      </c>
      <c r="AL6222">
        <v>0.2352504201007429</v>
      </c>
      <c r="AN6222">
        <v>6221</v>
      </c>
      <c r="AO6222">
        <v>0.44745465379570026</v>
      </c>
    </row>
    <row r="6223" spans="31:41" x14ac:dyDescent="0.25">
      <c r="AE6223">
        <v>6222</v>
      </c>
      <c r="AF6223" s="1">
        <v>2.9595222362438722E-2</v>
      </c>
      <c r="AH6223">
        <v>6222</v>
      </c>
      <c r="AI6223">
        <v>3447.5883492680859</v>
      </c>
      <c r="AK6223">
        <v>6222</v>
      </c>
      <c r="AL6223">
        <v>0.1776751047223839</v>
      </c>
      <c r="AN6223">
        <v>6222</v>
      </c>
      <c r="AO6223">
        <v>0.37292570680167292</v>
      </c>
    </row>
    <row r="6224" spans="31:41" x14ac:dyDescent="0.25">
      <c r="AE6224">
        <v>6223</v>
      </c>
      <c r="AF6224" s="1">
        <v>3.2564251208696549E-2</v>
      </c>
      <c r="AH6224">
        <v>6223</v>
      </c>
      <c r="AI6224">
        <v>11202.428400335266</v>
      </c>
      <c r="AK6224">
        <v>6223</v>
      </c>
      <c r="AL6224">
        <v>0.19032182145719315</v>
      </c>
      <c r="AN6224">
        <v>6223</v>
      </c>
      <c r="AO6224">
        <v>0.37360052194205406</v>
      </c>
    </row>
    <row r="6225" spans="31:41" x14ac:dyDescent="0.25">
      <c r="AE6225">
        <v>6224</v>
      </c>
      <c r="AF6225" s="1">
        <v>3.4293859708198315E-2</v>
      </c>
      <c r="AH6225">
        <v>6224</v>
      </c>
      <c r="AI6225">
        <v>3080.0976476306132</v>
      </c>
      <c r="AK6225">
        <v>6224</v>
      </c>
      <c r="AL6225">
        <v>0.19332480721044187</v>
      </c>
      <c r="AN6225">
        <v>6224</v>
      </c>
      <c r="AO6225">
        <v>0.30352890796730109</v>
      </c>
    </row>
    <row r="6226" spans="31:41" x14ac:dyDescent="0.25">
      <c r="AE6226">
        <v>6225</v>
      </c>
      <c r="AF6226" s="1">
        <v>2.8809082026516553E-2</v>
      </c>
      <c r="AH6226">
        <v>6225</v>
      </c>
      <c r="AI6226">
        <v>682.18786032146022</v>
      </c>
      <c r="AK6226">
        <v>6225</v>
      </c>
      <c r="AL6226">
        <v>0.23942257317353649</v>
      </c>
      <c r="AN6226">
        <v>6225</v>
      </c>
      <c r="AO6226">
        <v>0.41824322992086194</v>
      </c>
    </row>
    <row r="6227" spans="31:41" x14ac:dyDescent="0.25">
      <c r="AE6227">
        <v>6226</v>
      </c>
      <c r="AF6227" s="1">
        <v>2.7866709086142416E-2</v>
      </c>
      <c r="AH6227">
        <v>6226</v>
      </c>
      <c r="AI6227">
        <v>6323.0058449703274</v>
      </c>
      <c r="AK6227">
        <v>6226</v>
      </c>
      <c r="AL6227">
        <v>0.19871241476656484</v>
      </c>
      <c r="AN6227">
        <v>6226</v>
      </c>
      <c r="AO6227">
        <v>0.39667431413586712</v>
      </c>
    </row>
    <row r="6228" spans="31:41" x14ac:dyDescent="0.25">
      <c r="AE6228">
        <v>6227</v>
      </c>
      <c r="AF6228" s="1">
        <v>3.0989646140195726E-2</v>
      </c>
      <c r="AH6228">
        <v>6227</v>
      </c>
      <c r="AI6228">
        <v>1261.0875826404915</v>
      </c>
      <c r="AK6228">
        <v>6227</v>
      </c>
      <c r="AL6228">
        <v>0.27143685659159295</v>
      </c>
      <c r="AN6228">
        <v>6227</v>
      </c>
      <c r="AO6228">
        <v>0.42548793609015723</v>
      </c>
    </row>
    <row r="6229" spans="31:41" x14ac:dyDescent="0.25">
      <c r="AE6229">
        <v>6228</v>
      </c>
      <c r="AF6229" s="1">
        <v>2.6257104286630417E-2</v>
      </c>
      <c r="AH6229">
        <v>6228</v>
      </c>
      <c r="AI6229">
        <v>11647.590150208634</v>
      </c>
      <c r="AK6229">
        <v>6228</v>
      </c>
      <c r="AL6229">
        <v>0.21246080104333442</v>
      </c>
      <c r="AN6229">
        <v>6228</v>
      </c>
      <c r="AO6229">
        <v>0.35642847664260768</v>
      </c>
    </row>
    <row r="6230" spans="31:41" x14ac:dyDescent="0.25">
      <c r="AE6230">
        <v>6229</v>
      </c>
      <c r="AF6230" s="1">
        <v>3.3750447040797882E-2</v>
      </c>
      <c r="AH6230">
        <v>6229</v>
      </c>
      <c r="AI6230">
        <v>3750.0858034236958</v>
      </c>
      <c r="AK6230">
        <v>6229</v>
      </c>
      <c r="AL6230">
        <v>0.18643938706758431</v>
      </c>
      <c r="AN6230">
        <v>6229</v>
      </c>
      <c r="AO6230">
        <v>0.44283181071728195</v>
      </c>
    </row>
    <row r="6231" spans="31:41" x14ac:dyDescent="0.25">
      <c r="AE6231">
        <v>6230</v>
      </c>
      <c r="AF6231" s="1">
        <v>3.5118747117585114E-2</v>
      </c>
      <c r="AH6231">
        <v>6230</v>
      </c>
      <c r="AI6231">
        <v>3400.1592664424879</v>
      </c>
      <c r="AK6231">
        <v>6230</v>
      </c>
      <c r="AL6231">
        <v>0.16977473284786082</v>
      </c>
      <c r="AN6231">
        <v>6230</v>
      </c>
      <c r="AO6231">
        <v>0.43411183459341579</v>
      </c>
    </row>
    <row r="6232" spans="31:41" x14ac:dyDescent="0.25">
      <c r="AE6232">
        <v>6231</v>
      </c>
      <c r="AF6232" s="1">
        <v>3.1898823955153199E-2</v>
      </c>
      <c r="AH6232">
        <v>6231</v>
      </c>
      <c r="AI6232">
        <v>1212.6539856726706</v>
      </c>
      <c r="AK6232">
        <v>6231</v>
      </c>
      <c r="AL6232">
        <v>0.16953867849306359</v>
      </c>
      <c r="AN6232">
        <v>6231</v>
      </c>
      <c r="AO6232">
        <v>0.42845506258810706</v>
      </c>
    </row>
    <row r="6233" spans="31:41" x14ac:dyDescent="0.25">
      <c r="AE6233">
        <v>6232</v>
      </c>
      <c r="AF6233" s="1">
        <v>3.2717033772418302E-2</v>
      </c>
      <c r="AH6233">
        <v>6232</v>
      </c>
      <c r="AI6233">
        <v>1116.459598674609</v>
      </c>
      <c r="AK6233">
        <v>6232</v>
      </c>
      <c r="AL6233">
        <v>0.13729344665910517</v>
      </c>
      <c r="AN6233">
        <v>6232</v>
      </c>
      <c r="AO6233">
        <v>0.28816623671965802</v>
      </c>
    </row>
    <row r="6234" spans="31:41" x14ac:dyDescent="0.25">
      <c r="AE6234">
        <v>6233</v>
      </c>
      <c r="AF6234" s="1">
        <v>3.6502354819747618E-2</v>
      </c>
      <c r="AH6234">
        <v>6233</v>
      </c>
      <c r="AI6234">
        <v>3188.7590732960771</v>
      </c>
      <c r="AK6234">
        <v>6233</v>
      </c>
      <c r="AL6234">
        <v>0.24558720795022715</v>
      </c>
      <c r="AN6234">
        <v>6233</v>
      </c>
      <c r="AO6234">
        <v>0.48514930974546266</v>
      </c>
    </row>
    <row r="6235" spans="31:41" x14ac:dyDescent="0.25">
      <c r="AE6235">
        <v>6234</v>
      </c>
      <c r="AF6235" s="1">
        <v>3.0374990374956612E-2</v>
      </c>
      <c r="AH6235">
        <v>6234</v>
      </c>
      <c r="AI6235">
        <v>4777.6446529457144</v>
      </c>
      <c r="AK6235">
        <v>6234</v>
      </c>
      <c r="AL6235">
        <v>0.1267724307229624</v>
      </c>
      <c r="AN6235">
        <v>6234</v>
      </c>
      <c r="AO6235">
        <v>0.48344287448255691</v>
      </c>
    </row>
    <row r="6236" spans="31:41" x14ac:dyDescent="0.25">
      <c r="AE6236">
        <v>6235</v>
      </c>
      <c r="AF6236" s="1">
        <v>3.4525274860286226E-2</v>
      </c>
      <c r="AH6236">
        <v>6235</v>
      </c>
      <c r="AI6236">
        <v>2785.9300511881852</v>
      </c>
      <c r="AK6236">
        <v>6235</v>
      </c>
      <c r="AL6236">
        <v>0.23518392721506376</v>
      </c>
      <c r="AN6236">
        <v>6235</v>
      </c>
      <c r="AO6236">
        <v>0.30996836068367378</v>
      </c>
    </row>
    <row r="6237" spans="31:41" x14ac:dyDescent="0.25">
      <c r="AE6237">
        <v>6236</v>
      </c>
      <c r="AF6237" s="1">
        <v>3.0642859524381727E-2</v>
      </c>
      <c r="AH6237">
        <v>6236</v>
      </c>
      <c r="AI6237">
        <v>7254.4289938727243</v>
      </c>
      <c r="AK6237">
        <v>6236</v>
      </c>
      <c r="AL6237">
        <v>0.16145643849791388</v>
      </c>
      <c r="AN6237">
        <v>6236</v>
      </c>
      <c r="AO6237">
        <v>0.55827089597752333</v>
      </c>
    </row>
    <row r="6238" spans="31:41" x14ac:dyDescent="0.25">
      <c r="AE6238">
        <v>6237</v>
      </c>
      <c r="AF6238" s="1">
        <v>3.323996655160566E-2</v>
      </c>
      <c r="AH6238">
        <v>6237</v>
      </c>
      <c r="AI6238">
        <v>3156.4932832458398</v>
      </c>
      <c r="AK6238">
        <v>6237</v>
      </c>
      <c r="AL6238">
        <v>0.18197287607017437</v>
      </c>
      <c r="AN6238">
        <v>6237</v>
      </c>
      <c r="AO6238">
        <v>0.35110288272012691</v>
      </c>
    </row>
    <row r="6239" spans="31:41" x14ac:dyDescent="0.25">
      <c r="AE6239">
        <v>6238</v>
      </c>
      <c r="AF6239" s="1">
        <v>2.8799195138355049E-2</v>
      </c>
      <c r="AH6239">
        <v>6238</v>
      </c>
      <c r="AI6239">
        <v>3652.5520179152873</v>
      </c>
      <c r="AK6239">
        <v>6238</v>
      </c>
      <c r="AL6239">
        <v>0.18241657294669175</v>
      </c>
      <c r="AN6239">
        <v>6238</v>
      </c>
      <c r="AO6239">
        <v>0.33042924103063054</v>
      </c>
    </row>
    <row r="6240" spans="31:41" x14ac:dyDescent="0.25">
      <c r="AE6240">
        <v>6239</v>
      </c>
      <c r="AF6240" s="1">
        <v>3.867183993847445E-2</v>
      </c>
      <c r="AH6240">
        <v>6239</v>
      </c>
      <c r="AI6240">
        <v>612.27508235566597</v>
      </c>
      <c r="AK6240">
        <v>6239</v>
      </c>
      <c r="AL6240">
        <v>0.20597256550122348</v>
      </c>
      <c r="AN6240">
        <v>6239</v>
      </c>
      <c r="AO6240">
        <v>0.4353065864591244</v>
      </c>
    </row>
    <row r="6241" spans="31:41" x14ac:dyDescent="0.25">
      <c r="AE6241">
        <v>6240</v>
      </c>
      <c r="AF6241" s="1">
        <v>3.5767223415481553E-2</v>
      </c>
      <c r="AH6241">
        <v>6240</v>
      </c>
      <c r="AI6241">
        <v>7159.4465618797303</v>
      </c>
      <c r="AK6241">
        <v>6240</v>
      </c>
      <c r="AL6241">
        <v>0.29605053203850168</v>
      </c>
      <c r="AN6241">
        <v>6240</v>
      </c>
      <c r="AO6241">
        <v>0.47323487154999944</v>
      </c>
    </row>
    <row r="6242" spans="31:41" x14ac:dyDescent="0.25">
      <c r="AE6242">
        <v>6241</v>
      </c>
      <c r="AF6242" s="1">
        <v>3.0011458843814731E-2</v>
      </c>
      <c r="AH6242">
        <v>6241</v>
      </c>
      <c r="AI6242">
        <v>2479.9376644180811</v>
      </c>
      <c r="AK6242">
        <v>6241</v>
      </c>
      <c r="AL6242">
        <v>0.24682865132331119</v>
      </c>
      <c r="AN6242">
        <v>6241</v>
      </c>
      <c r="AO6242">
        <v>0.33887122658064461</v>
      </c>
    </row>
    <row r="6243" spans="31:41" x14ac:dyDescent="0.25">
      <c r="AE6243">
        <v>6242</v>
      </c>
      <c r="AF6243" s="1">
        <v>3.0660162172622352E-2</v>
      </c>
      <c r="AH6243">
        <v>6242</v>
      </c>
      <c r="AI6243">
        <v>2737.0306129652886</v>
      </c>
      <c r="AK6243">
        <v>6242</v>
      </c>
      <c r="AL6243">
        <v>0.1753664606145251</v>
      </c>
      <c r="AN6243">
        <v>6242</v>
      </c>
      <c r="AO6243">
        <v>0.42894758425635693</v>
      </c>
    </row>
    <row r="6244" spans="31:41" x14ac:dyDescent="0.25">
      <c r="AE6244">
        <v>6243</v>
      </c>
      <c r="AF6244" s="1">
        <v>2.5290146876508768E-2</v>
      </c>
      <c r="AH6244">
        <v>6243</v>
      </c>
      <c r="AI6244">
        <v>18634.763228778964</v>
      </c>
      <c r="AK6244">
        <v>6243</v>
      </c>
      <c r="AL6244">
        <v>0.13094477094606377</v>
      </c>
      <c r="AN6244">
        <v>6243</v>
      </c>
      <c r="AO6244">
        <v>0.45484453606023079</v>
      </c>
    </row>
    <row r="6245" spans="31:41" x14ac:dyDescent="0.25">
      <c r="AE6245">
        <v>6244</v>
      </c>
      <c r="AF6245" s="1">
        <v>2.6074243791106788E-2</v>
      </c>
      <c r="AH6245">
        <v>6244</v>
      </c>
      <c r="AI6245">
        <v>56522.217350572886</v>
      </c>
      <c r="AK6245">
        <v>6244</v>
      </c>
      <c r="AL6245">
        <v>0.14976275522012811</v>
      </c>
      <c r="AN6245">
        <v>6244</v>
      </c>
      <c r="AO6245">
        <v>0.41980186750635573</v>
      </c>
    </row>
    <row r="6246" spans="31:41" x14ac:dyDescent="0.25">
      <c r="AE6246">
        <v>6245</v>
      </c>
      <c r="AF6246" s="1">
        <v>3.1767280617936322E-2</v>
      </c>
      <c r="AH6246">
        <v>6245</v>
      </c>
      <c r="AI6246">
        <v>1535.2835452210757</v>
      </c>
      <c r="AK6246">
        <v>6245</v>
      </c>
      <c r="AL6246">
        <v>0.13090449210299832</v>
      </c>
      <c r="AN6246">
        <v>6245</v>
      </c>
      <c r="AO6246">
        <v>0.42904701095043674</v>
      </c>
    </row>
    <row r="6247" spans="31:41" x14ac:dyDescent="0.25">
      <c r="AE6247">
        <v>6246</v>
      </c>
      <c r="AF6247" s="1">
        <v>3.2616250480364428E-2</v>
      </c>
      <c r="AH6247">
        <v>6246</v>
      </c>
      <c r="AI6247">
        <v>14109.109014088515</v>
      </c>
      <c r="AK6247">
        <v>6246</v>
      </c>
      <c r="AL6247">
        <v>0.18250441416461313</v>
      </c>
      <c r="AN6247">
        <v>6246</v>
      </c>
      <c r="AO6247">
        <v>0.41336192832085261</v>
      </c>
    </row>
    <row r="6248" spans="31:41" x14ac:dyDescent="0.25">
      <c r="AE6248">
        <v>6247</v>
      </c>
      <c r="AF6248" s="1">
        <v>2.9202292305687605E-2</v>
      </c>
      <c r="AH6248">
        <v>6247</v>
      </c>
      <c r="AI6248">
        <v>6356.2748442524444</v>
      </c>
      <c r="AK6248">
        <v>6247</v>
      </c>
      <c r="AL6248">
        <v>0.16792688627195942</v>
      </c>
      <c r="AN6248">
        <v>6247</v>
      </c>
      <c r="AO6248">
        <v>0.50714442238443613</v>
      </c>
    </row>
    <row r="6249" spans="31:41" x14ac:dyDescent="0.25">
      <c r="AE6249">
        <v>6248</v>
      </c>
      <c r="AF6249" s="1">
        <v>3.2422891124569198E-2</v>
      </c>
      <c r="AH6249">
        <v>6248</v>
      </c>
      <c r="AI6249">
        <v>4953.2616831902387</v>
      </c>
      <c r="AK6249">
        <v>6248</v>
      </c>
      <c r="AL6249">
        <v>0.24557795194045268</v>
      </c>
      <c r="AN6249">
        <v>6248</v>
      </c>
      <c r="AO6249">
        <v>0.37673396785116753</v>
      </c>
    </row>
    <row r="6250" spans="31:41" x14ac:dyDescent="0.25">
      <c r="AE6250">
        <v>6249</v>
      </c>
      <c r="AF6250" s="1">
        <v>2.7731305816244944E-2</v>
      </c>
      <c r="AH6250">
        <v>6249</v>
      </c>
      <c r="AI6250">
        <v>1667.5247451133032</v>
      </c>
      <c r="AK6250">
        <v>6249</v>
      </c>
      <c r="AL6250">
        <v>0.21662908806867501</v>
      </c>
      <c r="AN6250">
        <v>6249</v>
      </c>
      <c r="AO6250">
        <v>0.37681858493726433</v>
      </c>
    </row>
    <row r="6251" spans="31:41" x14ac:dyDescent="0.25">
      <c r="AE6251">
        <v>6250</v>
      </c>
      <c r="AF6251" s="1">
        <v>2.6708853045941838E-2</v>
      </c>
      <c r="AH6251">
        <v>6250</v>
      </c>
      <c r="AI6251">
        <v>7823.669914743572</v>
      </c>
      <c r="AK6251">
        <v>6250</v>
      </c>
      <c r="AL6251">
        <v>0.17113736107951591</v>
      </c>
      <c r="AN6251">
        <v>6250</v>
      </c>
      <c r="AO6251">
        <v>0.37624430407356141</v>
      </c>
    </row>
    <row r="6252" spans="31:41" x14ac:dyDescent="0.25">
      <c r="AE6252">
        <v>6251</v>
      </c>
      <c r="AF6252" s="1">
        <v>2.7569483165341246E-2</v>
      </c>
      <c r="AH6252">
        <v>6251</v>
      </c>
      <c r="AI6252">
        <v>2976.9973630277868</v>
      </c>
      <c r="AK6252">
        <v>6251</v>
      </c>
      <c r="AL6252">
        <v>0.19045209584662101</v>
      </c>
      <c r="AN6252">
        <v>6251</v>
      </c>
      <c r="AO6252">
        <v>0.3833140224258908</v>
      </c>
    </row>
    <row r="6253" spans="31:41" x14ac:dyDescent="0.25">
      <c r="AE6253">
        <v>6252</v>
      </c>
      <c r="AF6253" s="1">
        <v>3.1785638914668457E-2</v>
      </c>
      <c r="AH6253">
        <v>6252</v>
      </c>
      <c r="AI6253">
        <v>58665.511301019033</v>
      </c>
      <c r="AK6253">
        <v>6252</v>
      </c>
      <c r="AL6253">
        <v>0.16681351284809706</v>
      </c>
      <c r="AN6253">
        <v>6252</v>
      </c>
      <c r="AO6253">
        <v>0.41835213220821976</v>
      </c>
    </row>
    <row r="6254" spans="31:41" x14ac:dyDescent="0.25">
      <c r="AE6254">
        <v>6253</v>
      </c>
      <c r="AF6254" s="1">
        <v>3.5347180181713123E-2</v>
      </c>
      <c r="AH6254">
        <v>6253</v>
      </c>
      <c r="AI6254">
        <v>2098.2346733378795</v>
      </c>
      <c r="AK6254">
        <v>6253</v>
      </c>
      <c r="AL6254">
        <v>0.2261746147708377</v>
      </c>
      <c r="AN6254">
        <v>6253</v>
      </c>
      <c r="AO6254">
        <v>0.41587503095363371</v>
      </c>
    </row>
    <row r="6255" spans="31:41" x14ac:dyDescent="0.25">
      <c r="AE6255">
        <v>6254</v>
      </c>
      <c r="AF6255" s="1">
        <v>2.6568423238719774E-2</v>
      </c>
      <c r="AH6255">
        <v>6254</v>
      </c>
      <c r="AI6255">
        <v>2906.8061447349314</v>
      </c>
      <c r="AK6255">
        <v>6254</v>
      </c>
      <c r="AL6255">
        <v>0.20086486542760879</v>
      </c>
      <c r="AN6255">
        <v>6254</v>
      </c>
      <c r="AO6255">
        <v>0.36735574869159221</v>
      </c>
    </row>
    <row r="6256" spans="31:41" x14ac:dyDescent="0.25">
      <c r="AE6256">
        <v>6255</v>
      </c>
      <c r="AF6256" s="1">
        <v>2.836346789291766E-2</v>
      </c>
      <c r="AH6256">
        <v>6255</v>
      </c>
      <c r="AI6256">
        <v>1417.8670947633029</v>
      </c>
      <c r="AK6256">
        <v>6255</v>
      </c>
      <c r="AL6256">
        <v>0.14558278189722093</v>
      </c>
      <c r="AN6256">
        <v>6255</v>
      </c>
      <c r="AO6256">
        <v>0.38645066184878379</v>
      </c>
    </row>
    <row r="6257" spans="31:41" x14ac:dyDescent="0.25">
      <c r="AE6257">
        <v>6256</v>
      </c>
      <c r="AF6257" s="1">
        <v>2.7794923076663869E-2</v>
      </c>
      <c r="AH6257">
        <v>6256</v>
      </c>
      <c r="AI6257">
        <v>3924.7018373030746</v>
      </c>
      <c r="AK6257">
        <v>6256</v>
      </c>
      <c r="AL6257">
        <v>0.18120995377713373</v>
      </c>
      <c r="AN6257">
        <v>6256</v>
      </c>
      <c r="AO6257">
        <v>0.30960660407743673</v>
      </c>
    </row>
    <row r="6258" spans="31:41" x14ac:dyDescent="0.25">
      <c r="AE6258">
        <v>6257</v>
      </c>
      <c r="AF6258" s="1">
        <v>2.9457596223093407E-2</v>
      </c>
      <c r="AH6258">
        <v>6257</v>
      </c>
      <c r="AI6258">
        <v>5429.3647143005992</v>
      </c>
      <c r="AK6258">
        <v>6257</v>
      </c>
      <c r="AL6258">
        <v>0.15535669828265164</v>
      </c>
      <c r="AN6258">
        <v>6257</v>
      </c>
      <c r="AO6258">
        <v>0.43439802042441439</v>
      </c>
    </row>
    <row r="6259" spans="31:41" x14ac:dyDescent="0.25">
      <c r="AE6259">
        <v>6258</v>
      </c>
      <c r="AF6259" s="1">
        <v>2.925359575833264E-2</v>
      </c>
      <c r="AH6259">
        <v>6258</v>
      </c>
      <c r="AI6259">
        <v>1871.7170780891934</v>
      </c>
      <c r="AK6259">
        <v>6258</v>
      </c>
      <c r="AL6259">
        <v>0.24344160659642902</v>
      </c>
      <c r="AN6259">
        <v>6258</v>
      </c>
      <c r="AO6259">
        <v>0.32415868221789967</v>
      </c>
    </row>
    <row r="6260" spans="31:41" x14ac:dyDescent="0.25">
      <c r="AE6260">
        <v>6259</v>
      </c>
      <c r="AF6260" s="1">
        <v>3.3407004159791809E-2</v>
      </c>
      <c r="AH6260">
        <v>6259</v>
      </c>
      <c r="AI6260">
        <v>819.35746365550915</v>
      </c>
      <c r="AK6260">
        <v>6259</v>
      </c>
      <c r="AL6260">
        <v>0.28257213859037383</v>
      </c>
      <c r="AN6260">
        <v>6259</v>
      </c>
      <c r="AO6260">
        <v>0.29101767211083113</v>
      </c>
    </row>
    <row r="6261" spans="31:41" x14ac:dyDescent="0.25">
      <c r="AE6261">
        <v>6260</v>
      </c>
      <c r="AF6261" s="1">
        <v>3.366131877256362E-2</v>
      </c>
      <c r="AH6261">
        <v>6260</v>
      </c>
      <c r="AI6261">
        <v>693.43664342965815</v>
      </c>
      <c r="AK6261">
        <v>6260</v>
      </c>
      <c r="AL6261">
        <v>0.22327824131020085</v>
      </c>
      <c r="AN6261">
        <v>6260</v>
      </c>
      <c r="AO6261">
        <v>0.43454114772819596</v>
      </c>
    </row>
    <row r="6262" spans="31:41" x14ac:dyDescent="0.25">
      <c r="AE6262">
        <v>6261</v>
      </c>
      <c r="AF6262" s="1">
        <v>3.2156604342526318E-2</v>
      </c>
      <c r="AH6262">
        <v>6261</v>
      </c>
      <c r="AI6262">
        <v>3972.9518543502663</v>
      </c>
      <c r="AK6262">
        <v>6261</v>
      </c>
      <c r="AL6262">
        <v>0.17507432576057108</v>
      </c>
      <c r="AN6262">
        <v>6261</v>
      </c>
      <c r="AO6262">
        <v>0.40639982134399921</v>
      </c>
    </row>
    <row r="6263" spans="31:41" x14ac:dyDescent="0.25">
      <c r="AE6263">
        <v>6262</v>
      </c>
      <c r="AF6263" s="1">
        <v>3.2034022443071075E-2</v>
      </c>
      <c r="AH6263">
        <v>6262</v>
      </c>
      <c r="AI6263">
        <v>36355.265756172033</v>
      </c>
      <c r="AK6263">
        <v>6262</v>
      </c>
      <c r="AL6263">
        <v>0.2301080848201647</v>
      </c>
      <c r="AN6263">
        <v>6262</v>
      </c>
      <c r="AO6263">
        <v>0.40067096356426435</v>
      </c>
    </row>
    <row r="6264" spans="31:41" x14ac:dyDescent="0.25">
      <c r="AE6264">
        <v>6263</v>
      </c>
      <c r="AF6264" s="1">
        <v>2.688547672031727E-2</v>
      </c>
      <c r="AH6264">
        <v>6263</v>
      </c>
      <c r="AI6264">
        <v>5467.0484555772346</v>
      </c>
      <c r="AK6264">
        <v>6263</v>
      </c>
      <c r="AL6264">
        <v>7.644607049386376E-2</v>
      </c>
      <c r="AN6264">
        <v>6263</v>
      </c>
      <c r="AO6264">
        <v>0.42955675923732739</v>
      </c>
    </row>
    <row r="6265" spans="31:41" x14ac:dyDescent="0.25">
      <c r="AE6265">
        <v>6264</v>
      </c>
      <c r="AF6265" s="1">
        <v>3.0415401589395596E-2</v>
      </c>
      <c r="AH6265">
        <v>6264</v>
      </c>
      <c r="AI6265">
        <v>11331.628709698749</v>
      </c>
      <c r="AK6265">
        <v>6264</v>
      </c>
      <c r="AL6265">
        <v>0.12632866565159112</v>
      </c>
      <c r="AN6265">
        <v>6264</v>
      </c>
      <c r="AO6265">
        <v>0.33908870794176582</v>
      </c>
    </row>
    <row r="6266" spans="31:41" x14ac:dyDescent="0.25">
      <c r="AE6266">
        <v>6265</v>
      </c>
      <c r="AF6266" s="1">
        <v>2.7204515012706265E-2</v>
      </c>
      <c r="AH6266">
        <v>6265</v>
      </c>
      <c r="AI6266">
        <v>5089.3711889272536</v>
      </c>
      <c r="AK6266">
        <v>6265</v>
      </c>
      <c r="AL6266">
        <v>0.26374291737227296</v>
      </c>
      <c r="AN6266">
        <v>6265</v>
      </c>
      <c r="AO6266">
        <v>0.36213829612685972</v>
      </c>
    </row>
    <row r="6267" spans="31:41" x14ac:dyDescent="0.25">
      <c r="AE6267">
        <v>6266</v>
      </c>
      <c r="AF6267" s="1">
        <v>3.1846388244795687E-2</v>
      </c>
      <c r="AH6267">
        <v>6266</v>
      </c>
      <c r="AI6267">
        <v>937.02729863059005</v>
      </c>
      <c r="AK6267">
        <v>6266</v>
      </c>
      <c r="AL6267">
        <v>0.21022973748257484</v>
      </c>
      <c r="AN6267">
        <v>6266</v>
      </c>
      <c r="AO6267">
        <v>0.44587458877669622</v>
      </c>
    </row>
    <row r="6268" spans="31:41" x14ac:dyDescent="0.25">
      <c r="AE6268">
        <v>6267</v>
      </c>
      <c r="AF6268" s="1">
        <v>2.8878894451963122E-2</v>
      </c>
      <c r="AH6268">
        <v>6267</v>
      </c>
      <c r="AI6268">
        <v>9708.6973897644202</v>
      </c>
      <c r="AK6268">
        <v>6267</v>
      </c>
      <c r="AL6268">
        <v>0.25756293407892683</v>
      </c>
      <c r="AN6268">
        <v>6267</v>
      </c>
      <c r="AO6268">
        <v>0.44902352433197429</v>
      </c>
    </row>
    <row r="6269" spans="31:41" x14ac:dyDescent="0.25">
      <c r="AE6269">
        <v>6268</v>
      </c>
      <c r="AF6269" s="1">
        <v>3.2694056322839504E-2</v>
      </c>
      <c r="AH6269">
        <v>6268</v>
      </c>
      <c r="AI6269">
        <v>6712.7248461328845</v>
      </c>
      <c r="AK6269">
        <v>6268</v>
      </c>
      <c r="AL6269">
        <v>0.15045912801134453</v>
      </c>
      <c r="AN6269">
        <v>6268</v>
      </c>
      <c r="AO6269">
        <v>0.35470076433042885</v>
      </c>
    </row>
    <row r="6270" spans="31:41" x14ac:dyDescent="0.25">
      <c r="AE6270">
        <v>6269</v>
      </c>
      <c r="AF6270" s="1">
        <v>2.9855152078160474E-2</v>
      </c>
      <c r="AH6270">
        <v>6269</v>
      </c>
      <c r="AI6270">
        <v>7425.6303562786625</v>
      </c>
      <c r="AK6270">
        <v>6269</v>
      </c>
      <c r="AL6270">
        <v>0.22179820604744321</v>
      </c>
      <c r="AN6270">
        <v>6269</v>
      </c>
      <c r="AO6270">
        <v>0.3826455027670837</v>
      </c>
    </row>
    <row r="6271" spans="31:41" x14ac:dyDescent="0.25">
      <c r="AE6271">
        <v>6270</v>
      </c>
      <c r="AF6271" s="1">
        <v>3.2813910922059986E-2</v>
      </c>
      <c r="AH6271">
        <v>6270</v>
      </c>
      <c r="AI6271">
        <v>2660.2201023595303</v>
      </c>
      <c r="AK6271">
        <v>6270</v>
      </c>
      <c r="AL6271">
        <v>0.10534476057146376</v>
      </c>
      <c r="AN6271">
        <v>6270</v>
      </c>
      <c r="AO6271">
        <v>0.44666812252420551</v>
      </c>
    </row>
    <row r="6272" spans="31:41" x14ac:dyDescent="0.25">
      <c r="AE6272">
        <v>6271</v>
      </c>
      <c r="AF6272" s="1">
        <v>2.9582470216913626E-2</v>
      </c>
      <c r="AH6272">
        <v>6271</v>
      </c>
      <c r="AI6272">
        <v>1454.2471133239969</v>
      </c>
      <c r="AK6272">
        <v>6271</v>
      </c>
      <c r="AL6272">
        <v>0.12754820828910887</v>
      </c>
      <c r="AN6272">
        <v>6271</v>
      </c>
      <c r="AO6272">
        <v>0.36111164347742181</v>
      </c>
    </row>
    <row r="6273" spans="31:41" x14ac:dyDescent="0.25">
      <c r="AE6273">
        <v>6272</v>
      </c>
      <c r="AF6273" s="1">
        <v>2.7582597771988349E-2</v>
      </c>
      <c r="AH6273">
        <v>6272</v>
      </c>
      <c r="AI6273">
        <v>2321.1481370506012</v>
      </c>
      <c r="AK6273">
        <v>6272</v>
      </c>
      <c r="AL6273">
        <v>0.24161207219382491</v>
      </c>
      <c r="AN6273">
        <v>6272</v>
      </c>
      <c r="AO6273">
        <v>0.47681616245854652</v>
      </c>
    </row>
    <row r="6274" spans="31:41" x14ac:dyDescent="0.25">
      <c r="AE6274">
        <v>6273</v>
      </c>
      <c r="AF6274" s="1">
        <v>3.4108861007102309E-2</v>
      </c>
      <c r="AH6274">
        <v>6273</v>
      </c>
      <c r="AI6274">
        <v>41469.611205730282</v>
      </c>
      <c r="AK6274">
        <v>6273</v>
      </c>
      <c r="AL6274">
        <v>0.21084594791501127</v>
      </c>
      <c r="AN6274">
        <v>6273</v>
      </c>
      <c r="AO6274">
        <v>0.37341101870792565</v>
      </c>
    </row>
    <row r="6275" spans="31:41" x14ac:dyDescent="0.25">
      <c r="AE6275">
        <v>6274</v>
      </c>
      <c r="AF6275" s="1">
        <v>3.184263525712816E-2</v>
      </c>
      <c r="AH6275">
        <v>6274</v>
      </c>
      <c r="AI6275">
        <v>4927.0756393343709</v>
      </c>
      <c r="AK6275">
        <v>6274</v>
      </c>
      <c r="AL6275">
        <v>0.23058212679843682</v>
      </c>
      <c r="AN6275">
        <v>6274</v>
      </c>
      <c r="AO6275">
        <v>0.42561197315142141</v>
      </c>
    </row>
    <row r="6276" spans="31:41" x14ac:dyDescent="0.25">
      <c r="AE6276">
        <v>6275</v>
      </c>
      <c r="AF6276" s="1">
        <v>3.1455010419257468E-2</v>
      </c>
      <c r="AH6276">
        <v>6275</v>
      </c>
      <c r="AI6276">
        <v>28132.291874963845</v>
      </c>
      <c r="AK6276">
        <v>6275</v>
      </c>
      <c r="AL6276">
        <v>0.20968051437088445</v>
      </c>
      <c r="AN6276">
        <v>6275</v>
      </c>
      <c r="AO6276">
        <v>0.44220547708052382</v>
      </c>
    </row>
    <row r="6277" spans="31:41" x14ac:dyDescent="0.25">
      <c r="AE6277">
        <v>6276</v>
      </c>
      <c r="AF6277" s="1">
        <v>3.1287807708108906E-2</v>
      </c>
      <c r="AH6277">
        <v>6276</v>
      </c>
      <c r="AI6277">
        <v>532.65823297083136</v>
      </c>
      <c r="AK6277">
        <v>6276</v>
      </c>
      <c r="AL6277">
        <v>0.20320376500788817</v>
      </c>
      <c r="AN6277">
        <v>6276</v>
      </c>
      <c r="AO6277">
        <v>0.40733083888841704</v>
      </c>
    </row>
    <row r="6278" spans="31:41" x14ac:dyDescent="0.25">
      <c r="AE6278">
        <v>6277</v>
      </c>
      <c r="AF6278" s="1">
        <v>3.3928940966651666E-2</v>
      </c>
      <c r="AH6278">
        <v>6277</v>
      </c>
      <c r="AI6278">
        <v>2230.1579973246726</v>
      </c>
      <c r="AK6278">
        <v>6277</v>
      </c>
      <c r="AL6278">
        <v>0.22466267567234377</v>
      </c>
      <c r="AN6278">
        <v>6277</v>
      </c>
      <c r="AO6278">
        <v>0.33596209113141506</v>
      </c>
    </row>
    <row r="6279" spans="31:41" x14ac:dyDescent="0.25">
      <c r="AE6279">
        <v>6278</v>
      </c>
      <c r="AF6279" s="1">
        <v>2.4214106953970749E-2</v>
      </c>
      <c r="AH6279">
        <v>6278</v>
      </c>
      <c r="AI6279">
        <v>23167.580359821161</v>
      </c>
      <c r="AK6279">
        <v>6278</v>
      </c>
      <c r="AL6279">
        <v>0.15716163128725746</v>
      </c>
      <c r="AN6279">
        <v>6278</v>
      </c>
      <c r="AO6279">
        <v>0.34891622618159945</v>
      </c>
    </row>
    <row r="6280" spans="31:41" x14ac:dyDescent="0.25">
      <c r="AE6280">
        <v>6279</v>
      </c>
      <c r="AF6280" s="1">
        <v>3.0606560502809632E-2</v>
      </c>
      <c r="AH6280">
        <v>6279</v>
      </c>
      <c r="AI6280">
        <v>5111.5413821358934</v>
      </c>
      <c r="AK6280">
        <v>6279</v>
      </c>
      <c r="AL6280">
        <v>0.19214585548710347</v>
      </c>
      <c r="AN6280">
        <v>6279</v>
      </c>
      <c r="AO6280">
        <v>0.44748905163857</v>
      </c>
    </row>
    <row r="6281" spans="31:41" x14ac:dyDescent="0.25">
      <c r="AE6281">
        <v>6280</v>
      </c>
      <c r="AF6281" s="1">
        <v>3.2043746953777541E-2</v>
      </c>
      <c r="AH6281">
        <v>6280</v>
      </c>
      <c r="AI6281">
        <v>5087.9864394721217</v>
      </c>
      <c r="AK6281">
        <v>6280</v>
      </c>
      <c r="AL6281">
        <v>0.198500486963468</v>
      </c>
      <c r="AN6281">
        <v>6280</v>
      </c>
      <c r="AO6281">
        <v>0.42816491596621492</v>
      </c>
    </row>
    <row r="6282" spans="31:41" x14ac:dyDescent="0.25">
      <c r="AE6282">
        <v>6281</v>
      </c>
      <c r="AF6282" s="1">
        <v>2.933637091323571E-2</v>
      </c>
      <c r="AH6282">
        <v>6281</v>
      </c>
      <c r="AI6282">
        <v>11454.992796764942</v>
      </c>
      <c r="AK6282">
        <v>6281</v>
      </c>
      <c r="AL6282">
        <v>0.11569858883030142</v>
      </c>
      <c r="AN6282">
        <v>6281</v>
      </c>
      <c r="AO6282">
        <v>0.38967050751827181</v>
      </c>
    </row>
    <row r="6283" spans="31:41" x14ac:dyDescent="0.25">
      <c r="AE6283">
        <v>6282</v>
      </c>
      <c r="AF6283" s="1">
        <v>3.3287656016911304E-2</v>
      </c>
      <c r="AH6283">
        <v>6282</v>
      </c>
      <c r="AI6283">
        <v>21036.266384484377</v>
      </c>
      <c r="AK6283">
        <v>6282</v>
      </c>
      <c r="AL6283">
        <v>0.19860718168538555</v>
      </c>
      <c r="AN6283">
        <v>6282</v>
      </c>
      <c r="AO6283">
        <v>0.38460436120739633</v>
      </c>
    </row>
    <row r="6284" spans="31:41" x14ac:dyDescent="0.25">
      <c r="AE6284">
        <v>6283</v>
      </c>
      <c r="AF6284" s="1">
        <v>2.9235750070988331E-2</v>
      </c>
      <c r="AH6284">
        <v>6283</v>
      </c>
      <c r="AI6284">
        <v>29169.473879666613</v>
      </c>
      <c r="AK6284">
        <v>6283</v>
      </c>
      <c r="AL6284">
        <v>0.18568488368641176</v>
      </c>
      <c r="AN6284">
        <v>6283</v>
      </c>
      <c r="AO6284">
        <v>0.42349586220362256</v>
      </c>
    </row>
    <row r="6285" spans="31:41" x14ac:dyDescent="0.25">
      <c r="AE6285">
        <v>6284</v>
      </c>
      <c r="AF6285" s="1">
        <v>3.506653090983991E-2</v>
      </c>
      <c r="AH6285">
        <v>6284</v>
      </c>
      <c r="AI6285">
        <v>3212.0428747829142</v>
      </c>
      <c r="AK6285">
        <v>6284</v>
      </c>
      <c r="AL6285">
        <v>0.18370244724737378</v>
      </c>
      <c r="AN6285">
        <v>6284</v>
      </c>
      <c r="AO6285">
        <v>0.36859414628172987</v>
      </c>
    </row>
    <row r="6286" spans="31:41" x14ac:dyDescent="0.25">
      <c r="AE6286">
        <v>6285</v>
      </c>
      <c r="AF6286" s="1">
        <v>3.2661530428355512E-2</v>
      </c>
      <c r="AH6286">
        <v>6285</v>
      </c>
      <c r="AI6286">
        <v>1956.0038091146735</v>
      </c>
      <c r="AK6286">
        <v>6285</v>
      </c>
      <c r="AL6286">
        <v>0.12318574632242293</v>
      </c>
      <c r="AN6286">
        <v>6285</v>
      </c>
      <c r="AO6286">
        <v>0.41043400666060914</v>
      </c>
    </row>
    <row r="6287" spans="31:41" x14ac:dyDescent="0.25">
      <c r="AE6287">
        <v>6286</v>
      </c>
      <c r="AF6287" s="1">
        <v>3.1426968593810223E-2</v>
      </c>
      <c r="AH6287">
        <v>6286</v>
      </c>
      <c r="AI6287">
        <v>6562.2549048052279</v>
      </c>
      <c r="AK6287">
        <v>6286</v>
      </c>
      <c r="AL6287">
        <v>0.18515495865792411</v>
      </c>
      <c r="AN6287">
        <v>6286</v>
      </c>
      <c r="AO6287">
        <v>0.41498277493813196</v>
      </c>
    </row>
    <row r="6288" spans="31:41" x14ac:dyDescent="0.25">
      <c r="AE6288">
        <v>6287</v>
      </c>
      <c r="AF6288" s="1">
        <v>3.0463351057048449E-2</v>
      </c>
      <c r="AH6288">
        <v>6287</v>
      </c>
      <c r="AI6288">
        <v>9666.577295271285</v>
      </c>
      <c r="AK6288">
        <v>6287</v>
      </c>
      <c r="AL6288">
        <v>0.21283626942625913</v>
      </c>
      <c r="AN6288">
        <v>6287</v>
      </c>
      <c r="AO6288">
        <v>0.4029622568976664</v>
      </c>
    </row>
    <row r="6289" spans="31:41" x14ac:dyDescent="0.25">
      <c r="AE6289">
        <v>6288</v>
      </c>
      <c r="AF6289" s="1">
        <v>2.8044556561562795E-2</v>
      </c>
      <c r="AH6289">
        <v>6288</v>
      </c>
      <c r="AI6289">
        <v>12564.149600552593</v>
      </c>
      <c r="AK6289">
        <v>6288</v>
      </c>
      <c r="AL6289">
        <v>0.194240548422971</v>
      </c>
      <c r="AN6289">
        <v>6288</v>
      </c>
      <c r="AO6289">
        <v>0.31776588032269543</v>
      </c>
    </row>
    <row r="6290" spans="31:41" x14ac:dyDescent="0.25">
      <c r="AE6290">
        <v>6289</v>
      </c>
      <c r="AF6290" s="1">
        <v>2.6926562210298322E-2</v>
      </c>
      <c r="AH6290">
        <v>6289</v>
      </c>
      <c r="AI6290">
        <v>2136.5392041099503</v>
      </c>
      <c r="AK6290">
        <v>6289</v>
      </c>
      <c r="AL6290">
        <v>0.18045108837243223</v>
      </c>
      <c r="AN6290">
        <v>6289</v>
      </c>
      <c r="AO6290">
        <v>0.49269915540501158</v>
      </c>
    </row>
    <row r="6291" spans="31:41" x14ac:dyDescent="0.25">
      <c r="AE6291">
        <v>6290</v>
      </c>
      <c r="AF6291" s="1">
        <v>3.410195446665365E-2</v>
      </c>
      <c r="AH6291">
        <v>6290</v>
      </c>
      <c r="AI6291">
        <v>11565.251251018548</v>
      </c>
      <c r="AK6291">
        <v>6290</v>
      </c>
      <c r="AL6291">
        <v>0.11712121462861662</v>
      </c>
      <c r="AN6291">
        <v>6290</v>
      </c>
      <c r="AO6291">
        <v>0.38182518389132825</v>
      </c>
    </row>
    <row r="6292" spans="31:41" x14ac:dyDescent="0.25">
      <c r="AE6292">
        <v>6291</v>
      </c>
      <c r="AF6292" s="1">
        <v>3.4629809509326481E-2</v>
      </c>
      <c r="AH6292">
        <v>6291</v>
      </c>
      <c r="AI6292">
        <v>3478.1604038090281</v>
      </c>
      <c r="AK6292">
        <v>6291</v>
      </c>
      <c r="AL6292">
        <v>0.20229729344572869</v>
      </c>
      <c r="AN6292">
        <v>6291</v>
      </c>
      <c r="AO6292">
        <v>0.43855942023885275</v>
      </c>
    </row>
    <row r="6293" spans="31:41" x14ac:dyDescent="0.25">
      <c r="AE6293">
        <v>6292</v>
      </c>
      <c r="AF6293" s="1">
        <v>3.5202887093460644E-2</v>
      </c>
      <c r="AH6293">
        <v>6292</v>
      </c>
      <c r="AI6293">
        <v>17662.501801009494</v>
      </c>
      <c r="AK6293">
        <v>6292</v>
      </c>
      <c r="AL6293">
        <v>0.11652922957016371</v>
      </c>
      <c r="AN6293">
        <v>6292</v>
      </c>
      <c r="AO6293">
        <v>0.35361710913414296</v>
      </c>
    </row>
    <row r="6294" spans="31:41" x14ac:dyDescent="0.25">
      <c r="AE6294">
        <v>6293</v>
      </c>
      <c r="AF6294" s="1">
        <v>2.9254902585918341E-2</v>
      </c>
      <c r="AH6294">
        <v>6293</v>
      </c>
      <c r="AI6294">
        <v>19148.717047436399</v>
      </c>
      <c r="AK6294">
        <v>6293</v>
      </c>
      <c r="AL6294">
        <v>0.19036478167560414</v>
      </c>
      <c r="AN6294">
        <v>6293</v>
      </c>
      <c r="AO6294">
        <v>0.42701785813766657</v>
      </c>
    </row>
    <row r="6295" spans="31:41" x14ac:dyDescent="0.25">
      <c r="AE6295">
        <v>6294</v>
      </c>
      <c r="AF6295" s="1">
        <v>3.2033671365194083E-2</v>
      </c>
      <c r="AH6295">
        <v>6294</v>
      </c>
      <c r="AI6295">
        <v>965.08636473861964</v>
      </c>
      <c r="AK6295">
        <v>6294</v>
      </c>
      <c r="AL6295">
        <v>0.22760411531677197</v>
      </c>
      <c r="AN6295">
        <v>6294</v>
      </c>
      <c r="AO6295">
        <v>0.46210619659615559</v>
      </c>
    </row>
    <row r="6296" spans="31:41" x14ac:dyDescent="0.25">
      <c r="AE6296">
        <v>6295</v>
      </c>
      <c r="AF6296" s="1">
        <v>3.3139458907509578E-2</v>
      </c>
      <c r="AH6296">
        <v>6295</v>
      </c>
      <c r="AI6296">
        <v>7157.7648943989152</v>
      </c>
      <c r="AK6296">
        <v>6295</v>
      </c>
      <c r="AL6296">
        <v>0.2856968610635483</v>
      </c>
      <c r="AN6296">
        <v>6295</v>
      </c>
      <c r="AO6296">
        <v>0.43029171275606515</v>
      </c>
    </row>
    <row r="6297" spans="31:41" x14ac:dyDescent="0.25">
      <c r="AE6297">
        <v>6296</v>
      </c>
      <c r="AF6297" s="1">
        <v>2.9291778795391243E-2</v>
      </c>
      <c r="AH6297">
        <v>6296</v>
      </c>
      <c r="AI6297">
        <v>9072.6506702382449</v>
      </c>
      <c r="AK6297">
        <v>6296</v>
      </c>
      <c r="AL6297">
        <v>0.18418806078845271</v>
      </c>
      <c r="AN6297">
        <v>6296</v>
      </c>
      <c r="AO6297">
        <v>0.47661820362913981</v>
      </c>
    </row>
    <row r="6298" spans="31:41" x14ac:dyDescent="0.25">
      <c r="AE6298">
        <v>6297</v>
      </c>
      <c r="AF6298" s="1">
        <v>3.6013759849192306E-2</v>
      </c>
      <c r="AH6298">
        <v>6297</v>
      </c>
      <c r="AI6298">
        <v>10251.459824950945</v>
      </c>
      <c r="AK6298">
        <v>6297</v>
      </c>
      <c r="AL6298">
        <v>0.30236154016479089</v>
      </c>
      <c r="AN6298">
        <v>6297</v>
      </c>
      <c r="AO6298">
        <v>0.3539302111217576</v>
      </c>
    </row>
    <row r="6299" spans="31:41" x14ac:dyDescent="0.25">
      <c r="AE6299">
        <v>6298</v>
      </c>
      <c r="AF6299" s="1">
        <v>3.3100556064913356E-2</v>
      </c>
      <c r="AH6299">
        <v>6298</v>
      </c>
      <c r="AI6299">
        <v>12237.023343783412</v>
      </c>
      <c r="AK6299">
        <v>6298</v>
      </c>
      <c r="AL6299">
        <v>0.1545634257842563</v>
      </c>
      <c r="AN6299">
        <v>6298</v>
      </c>
      <c r="AO6299">
        <v>0.39434657182928262</v>
      </c>
    </row>
    <row r="6300" spans="31:41" x14ac:dyDescent="0.25">
      <c r="AE6300">
        <v>6299</v>
      </c>
      <c r="AF6300" s="1">
        <v>3.4479954328483498E-2</v>
      </c>
      <c r="AH6300">
        <v>6299</v>
      </c>
      <c r="AI6300">
        <v>2657.2332514808718</v>
      </c>
      <c r="AK6300">
        <v>6299</v>
      </c>
      <c r="AL6300">
        <v>0.21860779036334474</v>
      </c>
      <c r="AN6300">
        <v>6299</v>
      </c>
      <c r="AO6300">
        <v>0.33281931778536494</v>
      </c>
    </row>
    <row r="6301" spans="31:41" x14ac:dyDescent="0.25">
      <c r="AE6301">
        <v>6300</v>
      </c>
      <c r="AF6301" s="1">
        <v>2.8407501997980145E-2</v>
      </c>
      <c r="AH6301">
        <v>6300</v>
      </c>
      <c r="AI6301">
        <v>5263.1129445829374</v>
      </c>
      <c r="AK6301">
        <v>6300</v>
      </c>
      <c r="AL6301">
        <v>0.16664912574466517</v>
      </c>
      <c r="AN6301">
        <v>6300</v>
      </c>
      <c r="AO6301">
        <v>0.43500052419036761</v>
      </c>
    </row>
    <row r="6302" spans="31:41" x14ac:dyDescent="0.25">
      <c r="AE6302">
        <v>6301</v>
      </c>
      <c r="AF6302" s="1">
        <v>3.6910294726598236E-2</v>
      </c>
      <c r="AH6302">
        <v>6301</v>
      </c>
      <c r="AI6302">
        <v>1242.2989831896466</v>
      </c>
      <c r="AK6302">
        <v>6301</v>
      </c>
      <c r="AL6302">
        <v>0.25349594607008508</v>
      </c>
      <c r="AN6302">
        <v>6301</v>
      </c>
      <c r="AO6302">
        <v>0.26920309858463848</v>
      </c>
    </row>
    <row r="6303" spans="31:41" x14ac:dyDescent="0.25">
      <c r="AE6303">
        <v>6302</v>
      </c>
      <c r="AF6303" s="1">
        <v>3.1004690147153235E-2</v>
      </c>
      <c r="AH6303">
        <v>6302</v>
      </c>
      <c r="AI6303">
        <v>2361.1490667833496</v>
      </c>
      <c r="AK6303">
        <v>6302</v>
      </c>
      <c r="AL6303">
        <v>0.25577881012300613</v>
      </c>
      <c r="AN6303">
        <v>6302</v>
      </c>
      <c r="AO6303">
        <v>0.42036678932752247</v>
      </c>
    </row>
    <row r="6304" spans="31:41" x14ac:dyDescent="0.25">
      <c r="AE6304">
        <v>6303</v>
      </c>
      <c r="AF6304" s="1">
        <v>3.3488647360642609E-2</v>
      </c>
      <c r="AH6304">
        <v>6303</v>
      </c>
      <c r="AI6304">
        <v>691.30322523140251</v>
      </c>
      <c r="AK6304">
        <v>6303</v>
      </c>
      <c r="AL6304">
        <v>0.16353738675859869</v>
      </c>
      <c r="AN6304">
        <v>6303</v>
      </c>
      <c r="AO6304">
        <v>0.39889017046939546</v>
      </c>
    </row>
    <row r="6305" spans="31:41" x14ac:dyDescent="0.25">
      <c r="AE6305">
        <v>6304</v>
      </c>
      <c r="AF6305" s="1">
        <v>3.2355594340760518E-2</v>
      </c>
      <c r="AH6305">
        <v>6304</v>
      </c>
      <c r="AI6305">
        <v>50759.958586153538</v>
      </c>
      <c r="AK6305">
        <v>6304</v>
      </c>
      <c r="AL6305">
        <v>0.25780514445550157</v>
      </c>
      <c r="AN6305">
        <v>6304</v>
      </c>
      <c r="AO6305">
        <v>0.35210245870208406</v>
      </c>
    </row>
    <row r="6306" spans="31:41" x14ac:dyDescent="0.25">
      <c r="AE6306">
        <v>6305</v>
      </c>
      <c r="AF6306" s="1">
        <v>3.6800261933670253E-2</v>
      </c>
      <c r="AH6306">
        <v>6305</v>
      </c>
      <c r="AI6306">
        <v>3459.110983497138</v>
      </c>
      <c r="AK6306">
        <v>6305</v>
      </c>
      <c r="AL6306">
        <v>0.19083920263731302</v>
      </c>
      <c r="AN6306">
        <v>6305</v>
      </c>
      <c r="AO6306">
        <v>0.37968069422015122</v>
      </c>
    </row>
    <row r="6307" spans="31:41" x14ac:dyDescent="0.25">
      <c r="AE6307">
        <v>6306</v>
      </c>
      <c r="AF6307" s="1">
        <v>2.5828488374426861E-2</v>
      </c>
      <c r="AH6307">
        <v>6306</v>
      </c>
      <c r="AI6307">
        <v>2560.5913984554313</v>
      </c>
      <c r="AK6307">
        <v>6306</v>
      </c>
      <c r="AL6307">
        <v>0.21453527659002988</v>
      </c>
      <c r="AN6307">
        <v>6306</v>
      </c>
      <c r="AO6307">
        <v>0.50350523594855146</v>
      </c>
    </row>
    <row r="6308" spans="31:41" x14ac:dyDescent="0.25">
      <c r="AE6308">
        <v>6307</v>
      </c>
      <c r="AF6308" s="1">
        <v>3.2561314423969367E-2</v>
      </c>
      <c r="AH6308">
        <v>6307</v>
      </c>
      <c r="AI6308">
        <v>1058.3577022903401</v>
      </c>
      <c r="AK6308">
        <v>6307</v>
      </c>
      <c r="AL6308">
        <v>0.15740783492003874</v>
      </c>
      <c r="AN6308">
        <v>6307</v>
      </c>
      <c r="AO6308">
        <v>0.40916176870595794</v>
      </c>
    </row>
    <row r="6309" spans="31:41" x14ac:dyDescent="0.25">
      <c r="AE6309">
        <v>6308</v>
      </c>
      <c r="AF6309" s="1">
        <v>2.4910668512306611E-2</v>
      </c>
      <c r="AH6309">
        <v>6308</v>
      </c>
      <c r="AI6309">
        <v>7647.0899258919462</v>
      </c>
      <c r="AK6309">
        <v>6308</v>
      </c>
      <c r="AL6309">
        <v>0.14039237561663598</v>
      </c>
      <c r="AN6309">
        <v>6308</v>
      </c>
      <c r="AO6309">
        <v>0.45774488930455071</v>
      </c>
    </row>
    <row r="6310" spans="31:41" x14ac:dyDescent="0.25">
      <c r="AE6310">
        <v>6309</v>
      </c>
      <c r="AF6310" s="1">
        <v>3.2148386192512479E-2</v>
      </c>
      <c r="AH6310">
        <v>6309</v>
      </c>
      <c r="AI6310">
        <v>16070.434865023393</v>
      </c>
      <c r="AK6310">
        <v>6309</v>
      </c>
      <c r="AL6310">
        <v>0.15015687218731247</v>
      </c>
      <c r="AN6310">
        <v>6309</v>
      </c>
      <c r="AO6310">
        <v>0.35485530426808432</v>
      </c>
    </row>
    <row r="6311" spans="31:41" x14ac:dyDescent="0.25">
      <c r="AE6311">
        <v>6310</v>
      </c>
      <c r="AF6311" s="1">
        <v>3.152752990091745E-2</v>
      </c>
      <c r="AH6311">
        <v>6310</v>
      </c>
      <c r="AI6311">
        <v>3841.5202258962127</v>
      </c>
      <c r="AK6311">
        <v>6310</v>
      </c>
      <c r="AL6311">
        <v>0.29535306903193626</v>
      </c>
      <c r="AN6311">
        <v>6310</v>
      </c>
      <c r="AO6311">
        <v>0.45442549572329693</v>
      </c>
    </row>
    <row r="6312" spans="31:41" x14ac:dyDescent="0.25">
      <c r="AE6312">
        <v>6311</v>
      </c>
      <c r="AF6312" s="1">
        <v>2.9704932010175877E-2</v>
      </c>
      <c r="AH6312">
        <v>6311</v>
      </c>
      <c r="AI6312">
        <v>8911.8225602612038</v>
      </c>
      <c r="AK6312">
        <v>6311</v>
      </c>
      <c r="AL6312">
        <v>0.25553587794681304</v>
      </c>
      <c r="AN6312">
        <v>6311</v>
      </c>
      <c r="AO6312">
        <v>0.43053276126754431</v>
      </c>
    </row>
    <row r="6313" spans="31:41" x14ac:dyDescent="0.25">
      <c r="AE6313">
        <v>6312</v>
      </c>
      <c r="AF6313" s="1">
        <v>3.2130440011991723E-2</v>
      </c>
      <c r="AH6313">
        <v>6312</v>
      </c>
      <c r="AI6313">
        <v>5055.9872335256232</v>
      </c>
      <c r="AK6313">
        <v>6312</v>
      </c>
      <c r="AL6313">
        <v>0.18864098738058779</v>
      </c>
      <c r="AN6313">
        <v>6312</v>
      </c>
      <c r="AO6313">
        <v>0.38126119056663343</v>
      </c>
    </row>
    <row r="6314" spans="31:41" x14ac:dyDescent="0.25">
      <c r="AE6314">
        <v>6313</v>
      </c>
      <c r="AF6314" s="1">
        <v>3.321097429904829E-2</v>
      </c>
      <c r="AH6314">
        <v>6313</v>
      </c>
      <c r="AI6314">
        <v>9007.3791335504284</v>
      </c>
      <c r="AK6314">
        <v>6313</v>
      </c>
      <c r="AL6314">
        <v>0.13497009735716994</v>
      </c>
      <c r="AN6314">
        <v>6313</v>
      </c>
      <c r="AO6314">
        <v>0.40070992494095592</v>
      </c>
    </row>
    <row r="6315" spans="31:41" x14ac:dyDescent="0.25">
      <c r="AE6315">
        <v>6314</v>
      </c>
      <c r="AF6315" s="1">
        <v>3.25137377977196E-2</v>
      </c>
      <c r="AH6315">
        <v>6314</v>
      </c>
      <c r="AI6315">
        <v>6439.2324277107655</v>
      </c>
      <c r="AK6315">
        <v>6314</v>
      </c>
      <c r="AL6315">
        <v>0.28467786893986896</v>
      </c>
      <c r="AN6315">
        <v>6314</v>
      </c>
      <c r="AO6315">
        <v>0.4107675749176864</v>
      </c>
    </row>
    <row r="6316" spans="31:41" x14ac:dyDescent="0.25">
      <c r="AE6316">
        <v>6315</v>
      </c>
      <c r="AF6316" s="1">
        <v>2.9604523592126952E-2</v>
      </c>
      <c r="AH6316">
        <v>6315</v>
      </c>
      <c r="AI6316">
        <v>5345.9732200977796</v>
      </c>
      <c r="AK6316">
        <v>6315</v>
      </c>
      <c r="AL6316">
        <v>0.17515053960281124</v>
      </c>
      <c r="AN6316">
        <v>6315</v>
      </c>
      <c r="AO6316">
        <v>0.43230977030751749</v>
      </c>
    </row>
    <row r="6317" spans="31:41" x14ac:dyDescent="0.25">
      <c r="AE6317">
        <v>6316</v>
      </c>
      <c r="AF6317" s="1">
        <v>2.9587736214998772E-2</v>
      </c>
      <c r="AH6317">
        <v>6316</v>
      </c>
      <c r="AI6317">
        <v>6291.3013254304487</v>
      </c>
      <c r="AK6317">
        <v>6316</v>
      </c>
      <c r="AL6317">
        <v>0.16968831636687498</v>
      </c>
      <c r="AN6317">
        <v>6316</v>
      </c>
      <c r="AO6317">
        <v>0.46556583883863822</v>
      </c>
    </row>
    <row r="6318" spans="31:41" x14ac:dyDescent="0.25">
      <c r="AE6318">
        <v>6317</v>
      </c>
      <c r="AF6318" s="1">
        <v>3.1431186049553084E-2</v>
      </c>
      <c r="AH6318">
        <v>6317</v>
      </c>
      <c r="AI6318">
        <v>7628.9615830858447</v>
      </c>
      <c r="AK6318">
        <v>6317</v>
      </c>
      <c r="AL6318">
        <v>0.24291765813230209</v>
      </c>
      <c r="AN6318">
        <v>6317</v>
      </c>
      <c r="AO6318">
        <v>0.40183466590434141</v>
      </c>
    </row>
    <row r="6319" spans="31:41" x14ac:dyDescent="0.25">
      <c r="AE6319">
        <v>6318</v>
      </c>
      <c r="AF6319" s="1">
        <v>2.9948051943360587E-2</v>
      </c>
      <c r="AH6319">
        <v>6318</v>
      </c>
      <c r="AI6319">
        <v>2310.7545815525832</v>
      </c>
      <c r="AK6319">
        <v>6318</v>
      </c>
      <c r="AL6319">
        <v>0.16385655205870742</v>
      </c>
      <c r="AN6319">
        <v>6318</v>
      </c>
      <c r="AO6319">
        <v>0.42251977332662294</v>
      </c>
    </row>
    <row r="6320" spans="31:41" x14ac:dyDescent="0.25">
      <c r="AE6320">
        <v>6319</v>
      </c>
      <c r="AF6320" s="1">
        <v>2.3612364308420952E-2</v>
      </c>
      <c r="AH6320">
        <v>6319</v>
      </c>
      <c r="AI6320">
        <v>1014.165658637624</v>
      </c>
      <c r="AK6320">
        <v>6319</v>
      </c>
      <c r="AL6320">
        <v>0.17787534157847201</v>
      </c>
      <c r="AN6320">
        <v>6319</v>
      </c>
      <c r="AO6320">
        <v>0.37073221481959828</v>
      </c>
    </row>
    <row r="6321" spans="31:41" x14ac:dyDescent="0.25">
      <c r="AE6321">
        <v>6320</v>
      </c>
      <c r="AF6321" s="1">
        <v>3.309815701748331E-2</v>
      </c>
      <c r="AH6321">
        <v>6320</v>
      </c>
      <c r="AI6321">
        <v>7216.7421040608961</v>
      </c>
      <c r="AK6321">
        <v>6320</v>
      </c>
      <c r="AL6321">
        <v>0.24753661716623451</v>
      </c>
      <c r="AN6321">
        <v>6320</v>
      </c>
      <c r="AO6321">
        <v>0.47712740252304092</v>
      </c>
    </row>
    <row r="6322" spans="31:41" x14ac:dyDescent="0.25">
      <c r="AE6322">
        <v>6321</v>
      </c>
      <c r="AF6322" s="1">
        <v>2.590269700991743E-2</v>
      </c>
      <c r="AH6322">
        <v>6321</v>
      </c>
      <c r="AI6322">
        <v>35441.990305323707</v>
      </c>
      <c r="AK6322">
        <v>6321</v>
      </c>
      <c r="AL6322">
        <v>0.24103208496195538</v>
      </c>
      <c r="AN6322">
        <v>6321</v>
      </c>
      <c r="AO6322">
        <v>0.41544945329049371</v>
      </c>
    </row>
    <row r="6323" spans="31:41" x14ac:dyDescent="0.25">
      <c r="AE6323">
        <v>6322</v>
      </c>
      <c r="AF6323" s="1">
        <v>3.1179431992233608E-2</v>
      </c>
      <c r="AH6323">
        <v>6322</v>
      </c>
      <c r="AI6323">
        <v>13151.036000684682</v>
      </c>
      <c r="AK6323">
        <v>6322</v>
      </c>
      <c r="AL6323">
        <v>0.15265725169993016</v>
      </c>
      <c r="AN6323">
        <v>6322</v>
      </c>
      <c r="AO6323">
        <v>0.37599425700861783</v>
      </c>
    </row>
    <row r="6324" spans="31:41" x14ac:dyDescent="0.25">
      <c r="AE6324">
        <v>6323</v>
      </c>
      <c r="AF6324" s="1">
        <v>3.3843450699552635E-2</v>
      </c>
      <c r="AH6324">
        <v>6323</v>
      </c>
      <c r="AI6324">
        <v>2441.162097498509</v>
      </c>
      <c r="AK6324">
        <v>6323</v>
      </c>
      <c r="AL6324">
        <v>0.15994329814495556</v>
      </c>
      <c r="AN6324">
        <v>6323</v>
      </c>
      <c r="AO6324">
        <v>0.38582012239384494</v>
      </c>
    </row>
    <row r="6325" spans="31:41" x14ac:dyDescent="0.25">
      <c r="AE6325">
        <v>6324</v>
      </c>
      <c r="AF6325" s="1">
        <v>3.8005289459121183E-2</v>
      </c>
      <c r="AH6325">
        <v>6324</v>
      </c>
      <c r="AI6325">
        <v>2253.3275614378745</v>
      </c>
      <c r="AK6325">
        <v>6324</v>
      </c>
      <c r="AL6325">
        <v>0.26570105637261737</v>
      </c>
      <c r="AN6325">
        <v>6324</v>
      </c>
      <c r="AO6325">
        <v>0.37609023154112436</v>
      </c>
    </row>
    <row r="6326" spans="31:41" x14ac:dyDescent="0.25">
      <c r="AE6326">
        <v>6325</v>
      </c>
      <c r="AF6326" s="1">
        <v>3.276963955272616E-2</v>
      </c>
      <c r="AH6326">
        <v>6325</v>
      </c>
      <c r="AI6326">
        <v>7480.3872401272147</v>
      </c>
      <c r="AK6326">
        <v>6325</v>
      </c>
      <c r="AL6326">
        <v>0.17321807711979911</v>
      </c>
      <c r="AN6326">
        <v>6325</v>
      </c>
      <c r="AO6326">
        <v>0.39801833243647072</v>
      </c>
    </row>
    <row r="6327" spans="31:41" x14ac:dyDescent="0.25">
      <c r="AE6327">
        <v>6326</v>
      </c>
      <c r="AF6327" s="1">
        <v>3.4771607154093109E-2</v>
      </c>
      <c r="AH6327">
        <v>6326</v>
      </c>
      <c r="AI6327">
        <v>11883.280648735123</v>
      </c>
      <c r="AK6327">
        <v>6326</v>
      </c>
      <c r="AL6327">
        <v>0.16764288605323049</v>
      </c>
      <c r="AN6327">
        <v>6326</v>
      </c>
      <c r="AO6327">
        <v>0.39509289052543672</v>
      </c>
    </row>
    <row r="6328" spans="31:41" x14ac:dyDescent="0.25">
      <c r="AE6328">
        <v>6327</v>
      </c>
      <c r="AF6328" s="1">
        <v>2.3248844158477056E-2</v>
      </c>
      <c r="AH6328">
        <v>6327</v>
      </c>
      <c r="AI6328">
        <v>1105.7835323279387</v>
      </c>
      <c r="AK6328">
        <v>6327</v>
      </c>
      <c r="AL6328">
        <v>0.22413237643441036</v>
      </c>
      <c r="AN6328">
        <v>6327</v>
      </c>
      <c r="AO6328">
        <v>0.44492287108289252</v>
      </c>
    </row>
    <row r="6329" spans="31:41" x14ac:dyDescent="0.25">
      <c r="AE6329">
        <v>6328</v>
      </c>
      <c r="AF6329" s="1">
        <v>2.5897112208981277E-2</v>
      </c>
      <c r="AH6329">
        <v>6328</v>
      </c>
      <c r="AI6329">
        <v>6154.6839379858529</v>
      </c>
      <c r="AK6329">
        <v>6328</v>
      </c>
      <c r="AL6329">
        <v>0.28167545564960789</v>
      </c>
      <c r="AN6329">
        <v>6328</v>
      </c>
      <c r="AO6329">
        <v>0.39042403530080444</v>
      </c>
    </row>
    <row r="6330" spans="31:41" x14ac:dyDescent="0.25">
      <c r="AE6330">
        <v>6329</v>
      </c>
      <c r="AF6330" s="1">
        <v>3.4606886360351474E-2</v>
      </c>
      <c r="AH6330">
        <v>6329</v>
      </c>
      <c r="AI6330">
        <v>3704.5755705470947</v>
      </c>
      <c r="AK6330">
        <v>6329</v>
      </c>
      <c r="AL6330">
        <v>0.2040152658358487</v>
      </c>
      <c r="AN6330">
        <v>6329</v>
      </c>
      <c r="AO6330">
        <v>0.34586219749668934</v>
      </c>
    </row>
    <row r="6331" spans="31:41" x14ac:dyDescent="0.25">
      <c r="AE6331">
        <v>6330</v>
      </c>
      <c r="AF6331" s="1">
        <v>2.8961083244245067E-2</v>
      </c>
      <c r="AH6331">
        <v>6330</v>
      </c>
      <c r="AI6331">
        <v>2635.0290681260808</v>
      </c>
      <c r="AK6331">
        <v>6330</v>
      </c>
      <c r="AL6331">
        <v>0.13919832557888051</v>
      </c>
      <c r="AN6331">
        <v>6330</v>
      </c>
      <c r="AO6331">
        <v>0.47482777341254911</v>
      </c>
    </row>
    <row r="6332" spans="31:41" x14ac:dyDescent="0.25">
      <c r="AE6332">
        <v>6331</v>
      </c>
      <c r="AF6332" s="1">
        <v>2.1605552994303112E-2</v>
      </c>
      <c r="AH6332">
        <v>6331</v>
      </c>
      <c r="AI6332">
        <v>3100.6379822759968</v>
      </c>
      <c r="AK6332">
        <v>6331</v>
      </c>
      <c r="AL6332">
        <v>0.15519208156300504</v>
      </c>
      <c r="AN6332">
        <v>6331</v>
      </c>
      <c r="AO6332">
        <v>0.41265449998121578</v>
      </c>
    </row>
    <row r="6333" spans="31:41" x14ac:dyDescent="0.25">
      <c r="AE6333">
        <v>6332</v>
      </c>
      <c r="AF6333" s="1">
        <v>3.8192076763315042E-2</v>
      </c>
      <c r="AH6333">
        <v>6332</v>
      </c>
      <c r="AI6333">
        <v>4177.1796213237485</v>
      </c>
      <c r="AK6333">
        <v>6332</v>
      </c>
      <c r="AL6333">
        <v>9.6304157331943294E-2</v>
      </c>
      <c r="AN6333">
        <v>6332</v>
      </c>
      <c r="AO6333">
        <v>0.40663730055609015</v>
      </c>
    </row>
    <row r="6334" spans="31:41" x14ac:dyDescent="0.25">
      <c r="AE6334">
        <v>6333</v>
      </c>
      <c r="AF6334" s="1">
        <v>3.476674084175424E-2</v>
      </c>
      <c r="AH6334">
        <v>6333</v>
      </c>
      <c r="AI6334">
        <v>356.40012062476734</v>
      </c>
      <c r="AK6334">
        <v>6333</v>
      </c>
      <c r="AL6334">
        <v>0.17880848280833406</v>
      </c>
      <c r="AN6334">
        <v>6333</v>
      </c>
      <c r="AO6334">
        <v>0.36367047731511914</v>
      </c>
    </row>
    <row r="6335" spans="31:41" x14ac:dyDescent="0.25">
      <c r="AE6335">
        <v>6334</v>
      </c>
      <c r="AF6335" s="1">
        <v>3.2408182045451372E-2</v>
      </c>
      <c r="AH6335">
        <v>6334</v>
      </c>
      <c r="AI6335">
        <v>6338.7934841628776</v>
      </c>
      <c r="AK6335">
        <v>6334</v>
      </c>
      <c r="AL6335">
        <v>0.16544445895886142</v>
      </c>
      <c r="AN6335">
        <v>6334</v>
      </c>
      <c r="AO6335">
        <v>0.31169490407285039</v>
      </c>
    </row>
    <row r="6336" spans="31:41" x14ac:dyDescent="0.25">
      <c r="AE6336">
        <v>6335</v>
      </c>
      <c r="AF6336" s="1">
        <v>2.9156813362138045E-2</v>
      </c>
      <c r="AH6336">
        <v>6335</v>
      </c>
      <c r="AI6336">
        <v>1975.9966776217186</v>
      </c>
      <c r="AK6336">
        <v>6335</v>
      </c>
      <c r="AL6336">
        <v>0.17843204411779839</v>
      </c>
      <c r="AN6336">
        <v>6335</v>
      </c>
      <c r="AO6336">
        <v>0.3526004746203662</v>
      </c>
    </row>
    <row r="6337" spans="31:41" x14ac:dyDescent="0.25">
      <c r="AE6337">
        <v>6336</v>
      </c>
      <c r="AF6337" s="1">
        <v>3.3666282466812136E-2</v>
      </c>
      <c r="AH6337">
        <v>6336</v>
      </c>
      <c r="AI6337">
        <v>2631.1849777202992</v>
      </c>
      <c r="AK6337">
        <v>6336</v>
      </c>
      <c r="AL6337">
        <v>0.25351026771835727</v>
      </c>
      <c r="AN6337">
        <v>6336</v>
      </c>
      <c r="AO6337">
        <v>0.3772151346816966</v>
      </c>
    </row>
    <row r="6338" spans="31:41" x14ac:dyDescent="0.25">
      <c r="AE6338">
        <v>6337</v>
      </c>
      <c r="AF6338" s="1">
        <v>3.2200931125080601E-2</v>
      </c>
      <c r="AH6338">
        <v>6337</v>
      </c>
      <c r="AI6338">
        <v>1978.734597012892</v>
      </c>
      <c r="AK6338">
        <v>6337</v>
      </c>
      <c r="AL6338">
        <v>0.27334927668439823</v>
      </c>
      <c r="AN6338">
        <v>6337</v>
      </c>
      <c r="AO6338">
        <v>0.4442111363944049</v>
      </c>
    </row>
    <row r="6339" spans="31:41" x14ac:dyDescent="0.25">
      <c r="AE6339">
        <v>6338</v>
      </c>
      <c r="AF6339" s="1">
        <v>2.5701792188451256E-2</v>
      </c>
      <c r="AH6339">
        <v>6338</v>
      </c>
      <c r="AI6339">
        <v>10906.544914822096</v>
      </c>
      <c r="AK6339">
        <v>6338</v>
      </c>
      <c r="AL6339">
        <v>0.13225726748144889</v>
      </c>
      <c r="AN6339">
        <v>6338</v>
      </c>
      <c r="AO6339">
        <v>0.36417547455081156</v>
      </c>
    </row>
    <row r="6340" spans="31:41" x14ac:dyDescent="0.25">
      <c r="AE6340">
        <v>6339</v>
      </c>
      <c r="AF6340" s="1">
        <v>2.9703343757904399E-2</v>
      </c>
      <c r="AH6340">
        <v>6339</v>
      </c>
      <c r="AI6340">
        <v>1984.786924103676</v>
      </c>
      <c r="AK6340">
        <v>6339</v>
      </c>
      <c r="AL6340">
        <v>0.1767058065563003</v>
      </c>
      <c r="AN6340">
        <v>6339</v>
      </c>
      <c r="AO6340">
        <v>0.34229789007035599</v>
      </c>
    </row>
    <row r="6341" spans="31:41" x14ac:dyDescent="0.25">
      <c r="AE6341">
        <v>6340</v>
      </c>
      <c r="AF6341" s="1">
        <v>3.1202569771514366E-2</v>
      </c>
      <c r="AH6341">
        <v>6340</v>
      </c>
      <c r="AI6341">
        <v>14681.175879375271</v>
      </c>
      <c r="AK6341">
        <v>6340</v>
      </c>
      <c r="AL6341">
        <v>0.21504451204471053</v>
      </c>
      <c r="AN6341">
        <v>6340</v>
      </c>
      <c r="AO6341">
        <v>0.36783357991995019</v>
      </c>
    </row>
    <row r="6342" spans="31:41" x14ac:dyDescent="0.25">
      <c r="AE6342">
        <v>6341</v>
      </c>
      <c r="AF6342" s="1">
        <v>2.8095703494834146E-2</v>
      </c>
      <c r="AH6342">
        <v>6341</v>
      </c>
      <c r="AI6342">
        <v>3177.6877011488896</v>
      </c>
      <c r="AK6342">
        <v>6341</v>
      </c>
      <c r="AL6342">
        <v>0.22234072631423979</v>
      </c>
      <c r="AN6342">
        <v>6341</v>
      </c>
      <c r="AO6342">
        <v>0.41321052119319018</v>
      </c>
    </row>
    <row r="6343" spans="31:41" x14ac:dyDescent="0.25">
      <c r="AE6343">
        <v>6342</v>
      </c>
      <c r="AF6343" s="1">
        <v>3.2286041908174745E-2</v>
      </c>
      <c r="AH6343">
        <v>6342</v>
      </c>
      <c r="AI6343">
        <v>3020.9079415909137</v>
      </c>
      <c r="AK6343">
        <v>6342</v>
      </c>
      <c r="AL6343">
        <v>0.17394949916493208</v>
      </c>
      <c r="AN6343">
        <v>6342</v>
      </c>
      <c r="AO6343">
        <v>0.40521486750965191</v>
      </c>
    </row>
    <row r="6344" spans="31:41" x14ac:dyDescent="0.25">
      <c r="AE6344">
        <v>6343</v>
      </c>
      <c r="AF6344" s="1">
        <v>2.6524737273343035E-2</v>
      </c>
      <c r="AH6344">
        <v>6343</v>
      </c>
      <c r="AI6344">
        <v>650.225104065653</v>
      </c>
      <c r="AK6344">
        <v>6343</v>
      </c>
      <c r="AL6344">
        <v>0.23540500264412739</v>
      </c>
      <c r="AN6344">
        <v>6343</v>
      </c>
      <c r="AO6344">
        <v>0.43791929778037697</v>
      </c>
    </row>
    <row r="6345" spans="31:41" x14ac:dyDescent="0.25">
      <c r="AE6345">
        <v>6344</v>
      </c>
      <c r="AF6345" s="1">
        <v>2.8719831318722244E-2</v>
      </c>
      <c r="AH6345">
        <v>6344</v>
      </c>
      <c r="AI6345">
        <v>12144.009723982852</v>
      </c>
      <c r="AK6345">
        <v>6344</v>
      </c>
      <c r="AL6345">
        <v>0.18427609898769037</v>
      </c>
      <c r="AN6345">
        <v>6344</v>
      </c>
      <c r="AO6345">
        <v>0.33016772077937906</v>
      </c>
    </row>
    <row r="6346" spans="31:41" x14ac:dyDescent="0.25">
      <c r="AE6346">
        <v>6345</v>
      </c>
      <c r="AF6346" s="1">
        <v>3.4044517115306761E-2</v>
      </c>
      <c r="AH6346">
        <v>6345</v>
      </c>
      <c r="AI6346">
        <v>651.98916048184185</v>
      </c>
      <c r="AK6346">
        <v>6345</v>
      </c>
      <c r="AL6346">
        <v>0.18292934661839627</v>
      </c>
      <c r="AN6346">
        <v>6345</v>
      </c>
      <c r="AO6346">
        <v>0.41208000915686582</v>
      </c>
    </row>
    <row r="6347" spans="31:41" x14ac:dyDescent="0.25">
      <c r="AE6347">
        <v>6346</v>
      </c>
      <c r="AF6347" s="1">
        <v>3.0925727718735807E-2</v>
      </c>
      <c r="AH6347">
        <v>6346</v>
      </c>
      <c r="AI6347">
        <v>10914.343930668434</v>
      </c>
      <c r="AK6347">
        <v>6346</v>
      </c>
      <c r="AL6347">
        <v>0.25804446353345778</v>
      </c>
      <c r="AN6347">
        <v>6346</v>
      </c>
      <c r="AO6347">
        <v>0.38411052987848848</v>
      </c>
    </row>
    <row r="6348" spans="31:41" x14ac:dyDescent="0.25">
      <c r="AE6348">
        <v>6347</v>
      </c>
      <c r="AF6348" s="1">
        <v>3.6523147097601738E-2</v>
      </c>
      <c r="AH6348">
        <v>6347</v>
      </c>
      <c r="AI6348">
        <v>12645.661685549647</v>
      </c>
      <c r="AK6348">
        <v>6347</v>
      </c>
      <c r="AL6348">
        <v>0.19559809569720604</v>
      </c>
      <c r="AN6348">
        <v>6347</v>
      </c>
      <c r="AO6348">
        <v>0.39117859828433893</v>
      </c>
    </row>
    <row r="6349" spans="31:41" x14ac:dyDescent="0.25">
      <c r="AE6349">
        <v>6348</v>
      </c>
      <c r="AF6349" s="1">
        <v>2.8279281672314305E-2</v>
      </c>
      <c r="AH6349">
        <v>6348</v>
      </c>
      <c r="AI6349">
        <v>11601.559360892299</v>
      </c>
      <c r="AK6349">
        <v>6348</v>
      </c>
      <c r="AL6349">
        <v>0.27786570784477271</v>
      </c>
      <c r="AN6349">
        <v>6348</v>
      </c>
      <c r="AO6349">
        <v>0.3689312094909622</v>
      </c>
    </row>
    <row r="6350" spans="31:41" x14ac:dyDescent="0.25">
      <c r="AE6350">
        <v>6349</v>
      </c>
      <c r="AF6350" s="1">
        <v>2.5821490182147411E-2</v>
      </c>
      <c r="AH6350">
        <v>6349</v>
      </c>
      <c r="AI6350">
        <v>4519.1939710062152</v>
      </c>
      <c r="AK6350">
        <v>6349</v>
      </c>
      <c r="AL6350">
        <v>0.21520329627020626</v>
      </c>
      <c r="AN6350">
        <v>6349</v>
      </c>
      <c r="AO6350">
        <v>0.47002746586495642</v>
      </c>
    </row>
    <row r="6351" spans="31:41" x14ac:dyDescent="0.25">
      <c r="AE6351">
        <v>6350</v>
      </c>
      <c r="AF6351" s="1">
        <v>2.8268930039705431E-2</v>
      </c>
      <c r="AH6351">
        <v>6350</v>
      </c>
      <c r="AI6351">
        <v>4467.6596209687195</v>
      </c>
      <c r="AK6351">
        <v>6350</v>
      </c>
      <c r="AL6351">
        <v>0.1751030319910305</v>
      </c>
      <c r="AN6351">
        <v>6350</v>
      </c>
      <c r="AO6351">
        <v>0.41671422567779193</v>
      </c>
    </row>
    <row r="6352" spans="31:41" x14ac:dyDescent="0.25">
      <c r="AE6352">
        <v>6351</v>
      </c>
      <c r="AF6352" s="1">
        <v>2.9161786798135303E-2</v>
      </c>
      <c r="AH6352">
        <v>6351</v>
      </c>
      <c r="AI6352">
        <v>11716.229199031297</v>
      </c>
      <c r="AK6352">
        <v>6351</v>
      </c>
      <c r="AL6352">
        <v>0.18317346801324119</v>
      </c>
      <c r="AN6352">
        <v>6351</v>
      </c>
      <c r="AO6352">
        <v>0.50107312146146055</v>
      </c>
    </row>
    <row r="6353" spans="31:41" x14ac:dyDescent="0.25">
      <c r="AE6353">
        <v>6352</v>
      </c>
      <c r="AF6353" s="1">
        <v>3.3142521276239956E-2</v>
      </c>
      <c r="AH6353">
        <v>6352</v>
      </c>
      <c r="AI6353">
        <v>6325.839620112074</v>
      </c>
      <c r="AK6353">
        <v>6352</v>
      </c>
      <c r="AL6353">
        <v>0.18539236720233196</v>
      </c>
      <c r="AN6353">
        <v>6352</v>
      </c>
      <c r="AO6353">
        <v>0.36737665107011103</v>
      </c>
    </row>
    <row r="6354" spans="31:41" x14ac:dyDescent="0.25">
      <c r="AE6354">
        <v>6353</v>
      </c>
      <c r="AF6354" s="1">
        <v>3.2712866565084431E-2</v>
      </c>
      <c r="AH6354">
        <v>6353</v>
      </c>
      <c r="AI6354">
        <v>1384.8433646388096</v>
      </c>
      <c r="AK6354">
        <v>6353</v>
      </c>
      <c r="AL6354">
        <v>0.2301399022315963</v>
      </c>
      <c r="AN6354">
        <v>6353</v>
      </c>
      <c r="AO6354">
        <v>0.39850905606788162</v>
      </c>
    </row>
    <row r="6355" spans="31:41" x14ac:dyDescent="0.25">
      <c r="AE6355">
        <v>6354</v>
      </c>
      <c r="AF6355" s="1">
        <v>3.156500750165292E-2</v>
      </c>
      <c r="AH6355">
        <v>6354</v>
      </c>
      <c r="AI6355">
        <v>2818.3955278542662</v>
      </c>
      <c r="AK6355">
        <v>6354</v>
      </c>
      <c r="AL6355">
        <v>0.21178410548223781</v>
      </c>
      <c r="AN6355">
        <v>6354</v>
      </c>
      <c r="AO6355">
        <v>0.36036515514963768</v>
      </c>
    </row>
    <row r="6356" spans="31:41" x14ac:dyDescent="0.25">
      <c r="AE6356">
        <v>6355</v>
      </c>
      <c r="AF6356" s="1">
        <v>3.4411582224307402E-2</v>
      </c>
      <c r="AH6356">
        <v>6355</v>
      </c>
      <c r="AI6356">
        <v>1604.8886252762641</v>
      </c>
      <c r="AK6356">
        <v>6355</v>
      </c>
      <c r="AL6356">
        <v>0.21370510670611761</v>
      </c>
      <c r="AN6356">
        <v>6355</v>
      </c>
      <c r="AO6356">
        <v>0.38764245076591342</v>
      </c>
    </row>
    <row r="6357" spans="31:41" x14ac:dyDescent="0.25">
      <c r="AE6357">
        <v>6356</v>
      </c>
      <c r="AF6357" s="1">
        <v>2.9704322900202529E-2</v>
      </c>
      <c r="AH6357">
        <v>6356</v>
      </c>
      <c r="AI6357">
        <v>3099.197763297142</v>
      </c>
      <c r="AK6357">
        <v>6356</v>
      </c>
      <c r="AL6357">
        <v>0.21096449478066767</v>
      </c>
      <c r="AN6357">
        <v>6356</v>
      </c>
      <c r="AO6357">
        <v>0.36537979808196652</v>
      </c>
    </row>
    <row r="6358" spans="31:41" x14ac:dyDescent="0.25">
      <c r="AE6358">
        <v>6357</v>
      </c>
      <c r="AF6358" s="1">
        <v>2.9941450542595449E-2</v>
      </c>
      <c r="AH6358">
        <v>6357</v>
      </c>
      <c r="AI6358">
        <v>5042.9670853708039</v>
      </c>
      <c r="AK6358">
        <v>6357</v>
      </c>
      <c r="AL6358">
        <v>0.16026094701741622</v>
      </c>
      <c r="AN6358">
        <v>6357</v>
      </c>
      <c r="AO6358">
        <v>0.33066877023615843</v>
      </c>
    </row>
    <row r="6359" spans="31:41" x14ac:dyDescent="0.25">
      <c r="AE6359">
        <v>6358</v>
      </c>
      <c r="AF6359" s="1">
        <v>3.7433188031720466E-2</v>
      </c>
      <c r="AH6359">
        <v>6358</v>
      </c>
      <c r="AI6359">
        <v>110733.05122187019</v>
      </c>
      <c r="AK6359">
        <v>6358</v>
      </c>
      <c r="AL6359">
        <v>8.6398239901124552E-2</v>
      </c>
      <c r="AN6359">
        <v>6358</v>
      </c>
      <c r="AO6359">
        <v>0.42847945871331883</v>
      </c>
    </row>
    <row r="6360" spans="31:41" x14ac:dyDescent="0.25">
      <c r="AE6360">
        <v>6359</v>
      </c>
      <c r="AF6360" s="1">
        <v>2.3205284444844043E-2</v>
      </c>
      <c r="AH6360">
        <v>6359</v>
      </c>
      <c r="AI6360">
        <v>931.93326920687321</v>
      </c>
      <c r="AK6360">
        <v>6359</v>
      </c>
      <c r="AL6360">
        <v>0.23302184285067234</v>
      </c>
      <c r="AN6360">
        <v>6359</v>
      </c>
      <c r="AO6360">
        <v>0.40369964009967502</v>
      </c>
    </row>
    <row r="6361" spans="31:41" x14ac:dyDescent="0.25">
      <c r="AE6361">
        <v>6360</v>
      </c>
      <c r="AF6361" s="1">
        <v>3.2317553268327304E-2</v>
      </c>
      <c r="AH6361">
        <v>6360</v>
      </c>
      <c r="AI6361">
        <v>18280.042681813964</v>
      </c>
      <c r="AK6361">
        <v>6360</v>
      </c>
      <c r="AL6361">
        <v>0.22678666126730687</v>
      </c>
      <c r="AN6361">
        <v>6360</v>
      </c>
      <c r="AO6361">
        <v>0.40638329699369491</v>
      </c>
    </row>
    <row r="6362" spans="31:41" x14ac:dyDescent="0.25">
      <c r="AE6362">
        <v>6361</v>
      </c>
      <c r="AF6362" s="1">
        <v>2.5506580049182492E-2</v>
      </c>
      <c r="AH6362">
        <v>6361</v>
      </c>
      <c r="AI6362">
        <v>182.27724137152541</v>
      </c>
      <c r="AK6362">
        <v>6361</v>
      </c>
      <c r="AL6362">
        <v>0.11289528346890984</v>
      </c>
      <c r="AN6362">
        <v>6361</v>
      </c>
      <c r="AO6362">
        <v>0.3949678849353791</v>
      </c>
    </row>
    <row r="6363" spans="31:41" x14ac:dyDescent="0.25">
      <c r="AE6363">
        <v>6362</v>
      </c>
      <c r="AF6363" s="1">
        <v>3.0133557040503911E-2</v>
      </c>
      <c r="AH6363">
        <v>6362</v>
      </c>
      <c r="AI6363">
        <v>18671.591417352338</v>
      </c>
      <c r="AK6363">
        <v>6362</v>
      </c>
      <c r="AL6363">
        <v>0.19008572473189755</v>
      </c>
      <c r="AN6363">
        <v>6362</v>
      </c>
      <c r="AO6363">
        <v>0.44262355500661654</v>
      </c>
    </row>
    <row r="6364" spans="31:41" x14ac:dyDescent="0.25">
      <c r="AE6364">
        <v>6363</v>
      </c>
      <c r="AF6364" s="1">
        <v>2.5632754393200008E-2</v>
      </c>
      <c r="AH6364">
        <v>6363</v>
      </c>
      <c r="AI6364">
        <v>7874.0421976152647</v>
      </c>
      <c r="AK6364">
        <v>6363</v>
      </c>
      <c r="AL6364">
        <v>8.0386258772004879E-2</v>
      </c>
      <c r="AN6364">
        <v>6363</v>
      </c>
      <c r="AO6364">
        <v>0.37016604329348429</v>
      </c>
    </row>
    <row r="6365" spans="31:41" x14ac:dyDescent="0.25">
      <c r="AE6365">
        <v>6364</v>
      </c>
      <c r="AF6365" s="1">
        <v>3.8725770806767201E-2</v>
      </c>
      <c r="AH6365">
        <v>6364</v>
      </c>
      <c r="AI6365">
        <v>8114.828634990633</v>
      </c>
      <c r="AK6365">
        <v>6364</v>
      </c>
      <c r="AL6365">
        <v>0.28663037608533515</v>
      </c>
      <c r="AN6365">
        <v>6364</v>
      </c>
      <c r="AO6365">
        <v>0.52767536347767252</v>
      </c>
    </row>
    <row r="6366" spans="31:41" x14ac:dyDescent="0.25">
      <c r="AE6366">
        <v>6365</v>
      </c>
      <c r="AF6366" s="1">
        <v>3.3271221481995461E-2</v>
      </c>
      <c r="AH6366">
        <v>6365</v>
      </c>
      <c r="AI6366">
        <v>4995.6065210747802</v>
      </c>
      <c r="AK6366">
        <v>6365</v>
      </c>
      <c r="AL6366">
        <v>0.25234769172822125</v>
      </c>
      <c r="AN6366">
        <v>6365</v>
      </c>
      <c r="AO6366">
        <v>0.42397472771049671</v>
      </c>
    </row>
    <row r="6367" spans="31:41" x14ac:dyDescent="0.25">
      <c r="AE6367">
        <v>6366</v>
      </c>
      <c r="AF6367" s="1">
        <v>3.7664842450721547E-2</v>
      </c>
      <c r="AH6367">
        <v>6366</v>
      </c>
      <c r="AI6367">
        <v>3837.8137143654135</v>
      </c>
      <c r="AK6367">
        <v>6366</v>
      </c>
      <c r="AL6367">
        <v>0.10955877289940252</v>
      </c>
      <c r="AN6367">
        <v>6366</v>
      </c>
      <c r="AO6367">
        <v>0.24370684475091398</v>
      </c>
    </row>
    <row r="6368" spans="31:41" x14ac:dyDescent="0.25">
      <c r="AE6368">
        <v>6367</v>
      </c>
      <c r="AF6368" s="1">
        <v>2.6768522955487262E-2</v>
      </c>
      <c r="AH6368">
        <v>6367</v>
      </c>
      <c r="AI6368">
        <v>7807.1197889721452</v>
      </c>
      <c r="AK6368">
        <v>6367</v>
      </c>
      <c r="AL6368">
        <v>0.13781221029219232</v>
      </c>
      <c r="AN6368">
        <v>6367</v>
      </c>
      <c r="AO6368">
        <v>0.41699634900358296</v>
      </c>
    </row>
    <row r="6369" spans="31:41" x14ac:dyDescent="0.25">
      <c r="AE6369">
        <v>6368</v>
      </c>
      <c r="AF6369" s="1">
        <v>2.2551722458254098E-2</v>
      </c>
      <c r="AH6369">
        <v>6368</v>
      </c>
      <c r="AI6369">
        <v>28568.695007579212</v>
      </c>
      <c r="AK6369">
        <v>6368</v>
      </c>
      <c r="AL6369">
        <v>0.15704639794805986</v>
      </c>
      <c r="AN6369">
        <v>6368</v>
      </c>
      <c r="AO6369">
        <v>0.44992425427587435</v>
      </c>
    </row>
    <row r="6370" spans="31:41" x14ac:dyDescent="0.25">
      <c r="AE6370">
        <v>6369</v>
      </c>
      <c r="AF6370" s="1">
        <v>2.2685156352264313E-2</v>
      </c>
      <c r="AH6370">
        <v>6369</v>
      </c>
      <c r="AI6370">
        <v>4030.4953972538869</v>
      </c>
      <c r="AK6370">
        <v>6369</v>
      </c>
      <c r="AL6370">
        <v>0.27287682681847086</v>
      </c>
      <c r="AN6370">
        <v>6369</v>
      </c>
      <c r="AO6370">
        <v>0.46539886817351217</v>
      </c>
    </row>
    <row r="6371" spans="31:41" x14ac:dyDescent="0.25">
      <c r="AE6371">
        <v>6370</v>
      </c>
      <c r="AF6371" s="1">
        <v>3.029410450072878E-2</v>
      </c>
      <c r="AH6371">
        <v>6370</v>
      </c>
      <c r="AI6371">
        <v>771.46739817609114</v>
      </c>
      <c r="AK6371">
        <v>6370</v>
      </c>
      <c r="AL6371">
        <v>0.20468935869769647</v>
      </c>
      <c r="AN6371">
        <v>6370</v>
      </c>
      <c r="AO6371">
        <v>0.44053001159468153</v>
      </c>
    </row>
    <row r="6372" spans="31:41" x14ac:dyDescent="0.25">
      <c r="AE6372">
        <v>6371</v>
      </c>
      <c r="AF6372" s="1">
        <v>3.4338875950153724E-2</v>
      </c>
      <c r="AH6372">
        <v>6371</v>
      </c>
      <c r="AI6372">
        <v>12504.936872212485</v>
      </c>
      <c r="AK6372">
        <v>6371</v>
      </c>
      <c r="AL6372">
        <v>0.21207688128308541</v>
      </c>
      <c r="AN6372">
        <v>6371</v>
      </c>
      <c r="AO6372">
        <v>0.29015879616399209</v>
      </c>
    </row>
    <row r="6373" spans="31:41" x14ac:dyDescent="0.25">
      <c r="AE6373">
        <v>6372</v>
      </c>
      <c r="AF6373" s="1">
        <v>3.6347586218202999E-2</v>
      </c>
      <c r="AH6373">
        <v>6372</v>
      </c>
      <c r="AI6373">
        <v>2811.5851464680422</v>
      </c>
      <c r="AK6373">
        <v>6372</v>
      </c>
      <c r="AL6373">
        <v>0.19839789541707539</v>
      </c>
      <c r="AN6373">
        <v>6372</v>
      </c>
      <c r="AO6373">
        <v>0.33525195169831906</v>
      </c>
    </row>
    <row r="6374" spans="31:41" x14ac:dyDescent="0.25">
      <c r="AE6374">
        <v>6373</v>
      </c>
      <c r="AF6374" s="1">
        <v>3.7377460947998875E-2</v>
      </c>
      <c r="AH6374">
        <v>6373</v>
      </c>
      <c r="AI6374">
        <v>13541.279939775757</v>
      </c>
      <c r="AK6374">
        <v>6373</v>
      </c>
      <c r="AL6374">
        <v>0.18147569578806302</v>
      </c>
      <c r="AN6374">
        <v>6373</v>
      </c>
      <c r="AO6374">
        <v>0.40103636293861189</v>
      </c>
    </row>
    <row r="6375" spans="31:41" x14ac:dyDescent="0.25">
      <c r="AE6375">
        <v>6374</v>
      </c>
      <c r="AF6375" s="1">
        <v>3.4541010548974294E-2</v>
      </c>
      <c r="AH6375">
        <v>6374</v>
      </c>
      <c r="AI6375">
        <v>3002.054004703371</v>
      </c>
      <c r="AK6375">
        <v>6374</v>
      </c>
      <c r="AL6375">
        <v>0.18524415452243262</v>
      </c>
      <c r="AN6375">
        <v>6374</v>
      </c>
      <c r="AO6375">
        <v>0.40885561155110622</v>
      </c>
    </row>
    <row r="6376" spans="31:41" x14ac:dyDescent="0.25">
      <c r="AE6376">
        <v>6375</v>
      </c>
      <c r="AF6376" s="1">
        <v>2.9094796689323354E-2</v>
      </c>
      <c r="AH6376">
        <v>6375</v>
      </c>
      <c r="AI6376">
        <v>1256.5116179152237</v>
      </c>
      <c r="AK6376">
        <v>6375</v>
      </c>
      <c r="AL6376">
        <v>0.21976275911969906</v>
      </c>
      <c r="AN6376">
        <v>6375</v>
      </c>
      <c r="AO6376">
        <v>0.36684141984744811</v>
      </c>
    </row>
    <row r="6377" spans="31:41" x14ac:dyDescent="0.25">
      <c r="AE6377">
        <v>6376</v>
      </c>
      <c r="AF6377" s="1">
        <v>2.8106997757800345E-2</v>
      </c>
      <c r="AH6377">
        <v>6376</v>
      </c>
      <c r="AI6377">
        <v>2118.3131196708428</v>
      </c>
      <c r="AK6377">
        <v>6376</v>
      </c>
      <c r="AL6377">
        <v>0.21291248557644224</v>
      </c>
      <c r="AN6377">
        <v>6376</v>
      </c>
      <c r="AO6377">
        <v>0.5047893863543147</v>
      </c>
    </row>
    <row r="6378" spans="31:41" x14ac:dyDescent="0.25">
      <c r="AE6378">
        <v>6377</v>
      </c>
      <c r="AF6378" s="1">
        <v>2.6778947080451587E-2</v>
      </c>
      <c r="AH6378">
        <v>6377</v>
      </c>
      <c r="AI6378">
        <v>3576.9891555217127</v>
      </c>
      <c r="AK6378">
        <v>6377</v>
      </c>
      <c r="AL6378">
        <v>0.22959461214904145</v>
      </c>
      <c r="AN6378">
        <v>6377</v>
      </c>
      <c r="AO6378">
        <v>0.36671708423424554</v>
      </c>
    </row>
    <row r="6379" spans="31:41" x14ac:dyDescent="0.25">
      <c r="AE6379">
        <v>6378</v>
      </c>
      <c r="AF6379" s="1">
        <v>3.1662903434674261E-2</v>
      </c>
      <c r="AH6379">
        <v>6378</v>
      </c>
      <c r="AI6379">
        <v>1241.6909760300339</v>
      </c>
      <c r="AK6379">
        <v>6378</v>
      </c>
      <c r="AL6379">
        <v>0.12596686222128506</v>
      </c>
      <c r="AN6379">
        <v>6378</v>
      </c>
      <c r="AO6379">
        <v>0.40774306241680225</v>
      </c>
    </row>
    <row r="6380" spans="31:41" x14ac:dyDescent="0.25">
      <c r="AE6380">
        <v>6379</v>
      </c>
      <c r="AF6380" s="1">
        <v>2.9689292330509431E-2</v>
      </c>
      <c r="AH6380">
        <v>6379</v>
      </c>
      <c r="AI6380">
        <v>4963.9181105183161</v>
      </c>
      <c r="AK6380">
        <v>6379</v>
      </c>
      <c r="AL6380">
        <v>9.5319321593696368E-2</v>
      </c>
      <c r="AN6380">
        <v>6379</v>
      </c>
      <c r="AO6380">
        <v>0.37049090486594971</v>
      </c>
    </row>
    <row r="6381" spans="31:41" x14ac:dyDescent="0.25">
      <c r="AE6381">
        <v>6380</v>
      </c>
      <c r="AF6381" s="1">
        <v>3.2732770410943246E-2</v>
      </c>
      <c r="AH6381">
        <v>6380</v>
      </c>
      <c r="AI6381">
        <v>12452.84337428133</v>
      </c>
      <c r="AK6381">
        <v>6380</v>
      </c>
      <c r="AL6381">
        <v>0.16282226648599293</v>
      </c>
      <c r="AN6381">
        <v>6380</v>
      </c>
      <c r="AO6381">
        <v>0.39628070258002662</v>
      </c>
    </row>
    <row r="6382" spans="31:41" x14ac:dyDescent="0.25">
      <c r="AE6382">
        <v>6381</v>
      </c>
      <c r="AF6382" s="1">
        <v>3.562484986608383E-2</v>
      </c>
      <c r="AH6382">
        <v>6381</v>
      </c>
      <c r="AI6382">
        <v>14605.942293972903</v>
      </c>
      <c r="AK6382">
        <v>6381</v>
      </c>
      <c r="AL6382">
        <v>0.24404472210083317</v>
      </c>
      <c r="AN6382">
        <v>6381</v>
      </c>
      <c r="AO6382">
        <v>0.4332489147355828</v>
      </c>
    </row>
    <row r="6383" spans="31:41" x14ac:dyDescent="0.25">
      <c r="AE6383">
        <v>6382</v>
      </c>
      <c r="AF6383" s="1">
        <v>2.7741411439086816E-2</v>
      </c>
      <c r="AH6383">
        <v>6382</v>
      </c>
      <c r="AI6383">
        <v>7728.5127900011039</v>
      </c>
      <c r="AK6383">
        <v>6382</v>
      </c>
      <c r="AL6383">
        <v>0.25081795409988422</v>
      </c>
      <c r="AN6383">
        <v>6382</v>
      </c>
      <c r="AO6383">
        <v>0.37015252339035987</v>
      </c>
    </row>
    <row r="6384" spans="31:41" x14ac:dyDescent="0.25">
      <c r="AE6384">
        <v>6383</v>
      </c>
      <c r="AF6384" s="1">
        <v>2.7468385994311451E-2</v>
      </c>
      <c r="AH6384">
        <v>6383</v>
      </c>
      <c r="AI6384">
        <v>3076.9918442440612</v>
      </c>
      <c r="AK6384">
        <v>6383</v>
      </c>
      <c r="AL6384">
        <v>0.21385464062000559</v>
      </c>
      <c r="AN6384">
        <v>6383</v>
      </c>
      <c r="AO6384">
        <v>0.46019870569620808</v>
      </c>
    </row>
    <row r="6385" spans="31:41" x14ac:dyDescent="0.25">
      <c r="AE6385">
        <v>6384</v>
      </c>
      <c r="AF6385" s="1">
        <v>2.8203518828977092E-2</v>
      </c>
      <c r="AH6385">
        <v>6384</v>
      </c>
      <c r="AI6385">
        <v>4649.7867861182722</v>
      </c>
      <c r="AK6385">
        <v>6384</v>
      </c>
      <c r="AL6385">
        <v>0.25028182913698344</v>
      </c>
      <c r="AN6385">
        <v>6384</v>
      </c>
      <c r="AO6385">
        <v>0.43840723555285277</v>
      </c>
    </row>
    <row r="6386" spans="31:41" x14ac:dyDescent="0.25">
      <c r="AE6386">
        <v>6385</v>
      </c>
      <c r="AF6386" s="1">
        <v>2.9748856460318551E-2</v>
      </c>
      <c r="AH6386">
        <v>6385</v>
      </c>
      <c r="AI6386">
        <v>19216.672807805884</v>
      </c>
      <c r="AK6386">
        <v>6385</v>
      </c>
      <c r="AL6386">
        <v>0.17144396625006894</v>
      </c>
      <c r="AN6386">
        <v>6385</v>
      </c>
      <c r="AO6386">
        <v>0.42907769388469763</v>
      </c>
    </row>
    <row r="6387" spans="31:41" x14ac:dyDescent="0.25">
      <c r="AE6387">
        <v>6386</v>
      </c>
      <c r="AF6387" s="1">
        <v>3.1398521045216787E-2</v>
      </c>
      <c r="AH6387">
        <v>6386</v>
      </c>
      <c r="AI6387">
        <v>2104.8101265095379</v>
      </c>
      <c r="AK6387">
        <v>6386</v>
      </c>
      <c r="AL6387">
        <v>0.12537204426440063</v>
      </c>
      <c r="AN6387">
        <v>6386</v>
      </c>
      <c r="AO6387">
        <v>0.40961755545236228</v>
      </c>
    </row>
    <row r="6388" spans="31:41" x14ac:dyDescent="0.25">
      <c r="AE6388">
        <v>6387</v>
      </c>
      <c r="AF6388" s="1">
        <v>3.1350451476057195E-2</v>
      </c>
      <c r="AH6388">
        <v>6387</v>
      </c>
      <c r="AI6388">
        <v>1580.1442032177051</v>
      </c>
      <c r="AK6388">
        <v>6387</v>
      </c>
      <c r="AL6388">
        <v>0.25580500105319831</v>
      </c>
      <c r="AN6388">
        <v>6387</v>
      </c>
      <c r="AO6388">
        <v>0.29757920671413718</v>
      </c>
    </row>
    <row r="6389" spans="31:41" x14ac:dyDescent="0.25">
      <c r="AE6389">
        <v>6388</v>
      </c>
      <c r="AF6389" s="1">
        <v>2.8186684709539556E-2</v>
      </c>
      <c r="AH6389">
        <v>6388</v>
      </c>
      <c r="AI6389">
        <v>5357.7754090371081</v>
      </c>
      <c r="AK6389">
        <v>6388</v>
      </c>
      <c r="AL6389">
        <v>0.18033804018961896</v>
      </c>
      <c r="AN6389">
        <v>6388</v>
      </c>
      <c r="AO6389">
        <v>0.46047163826715781</v>
      </c>
    </row>
    <row r="6390" spans="31:41" x14ac:dyDescent="0.25">
      <c r="AE6390">
        <v>6389</v>
      </c>
      <c r="AF6390" s="1">
        <v>3.1642283156168682E-2</v>
      </c>
      <c r="AH6390">
        <v>6389</v>
      </c>
      <c r="AI6390">
        <v>3295.1752579301101</v>
      </c>
      <c r="AK6390">
        <v>6389</v>
      </c>
      <c r="AL6390">
        <v>0.14921717858059022</v>
      </c>
      <c r="AN6390">
        <v>6389</v>
      </c>
      <c r="AO6390">
        <v>0.37707000721632566</v>
      </c>
    </row>
    <row r="6391" spans="31:41" x14ac:dyDescent="0.25">
      <c r="AE6391">
        <v>6390</v>
      </c>
      <c r="AF6391" s="1">
        <v>2.6261109938964022E-2</v>
      </c>
      <c r="AH6391">
        <v>6390</v>
      </c>
      <c r="AI6391">
        <v>4734.2592146553307</v>
      </c>
      <c r="AK6391">
        <v>6390</v>
      </c>
      <c r="AL6391">
        <v>0.23049088202696863</v>
      </c>
      <c r="AN6391">
        <v>6390</v>
      </c>
      <c r="AO6391">
        <v>0.47388958416312982</v>
      </c>
    </row>
    <row r="6392" spans="31:41" x14ac:dyDescent="0.25">
      <c r="AE6392">
        <v>6391</v>
      </c>
      <c r="AF6392" s="1">
        <v>2.728509511888455E-2</v>
      </c>
      <c r="AH6392">
        <v>6391</v>
      </c>
      <c r="AI6392">
        <v>3716.8672689294344</v>
      </c>
      <c r="AK6392">
        <v>6391</v>
      </c>
      <c r="AL6392">
        <v>0.21836514274185984</v>
      </c>
      <c r="AN6392">
        <v>6391</v>
      </c>
      <c r="AO6392">
        <v>0.38302342588277349</v>
      </c>
    </row>
    <row r="6393" spans="31:41" x14ac:dyDescent="0.25">
      <c r="AE6393">
        <v>6392</v>
      </c>
      <c r="AF6393" s="1">
        <v>3.4484778812069017E-2</v>
      </c>
      <c r="AH6393">
        <v>6392</v>
      </c>
      <c r="AI6393">
        <v>20345.574382492505</v>
      </c>
      <c r="AK6393">
        <v>6392</v>
      </c>
      <c r="AL6393">
        <v>0.15742762218363437</v>
      </c>
      <c r="AN6393">
        <v>6392</v>
      </c>
      <c r="AO6393">
        <v>0.35963527254273386</v>
      </c>
    </row>
    <row r="6394" spans="31:41" x14ac:dyDescent="0.25">
      <c r="AE6394">
        <v>6393</v>
      </c>
      <c r="AF6394" s="1">
        <v>3.6692161043976323E-2</v>
      </c>
      <c r="AH6394">
        <v>6393</v>
      </c>
      <c r="AI6394">
        <v>838.39890640131455</v>
      </c>
      <c r="AK6394">
        <v>6393</v>
      </c>
      <c r="AL6394">
        <v>0.19512597470345652</v>
      </c>
      <c r="AN6394">
        <v>6393</v>
      </c>
      <c r="AO6394">
        <v>0.36798333712810977</v>
      </c>
    </row>
    <row r="6395" spans="31:41" x14ac:dyDescent="0.25">
      <c r="AE6395">
        <v>6394</v>
      </c>
      <c r="AF6395" s="1">
        <v>3.0716455586409008E-2</v>
      </c>
      <c r="AH6395">
        <v>6394</v>
      </c>
      <c r="AI6395">
        <v>724.34713779076162</v>
      </c>
      <c r="AK6395">
        <v>6394</v>
      </c>
      <c r="AL6395">
        <v>0.20251633642571176</v>
      </c>
      <c r="AN6395">
        <v>6394</v>
      </c>
      <c r="AO6395">
        <v>0.42242706205784541</v>
      </c>
    </row>
    <row r="6396" spans="31:41" x14ac:dyDescent="0.25">
      <c r="AE6396">
        <v>6395</v>
      </c>
      <c r="AF6396" s="1">
        <v>3.6547479803497929E-2</v>
      </c>
      <c r="AH6396">
        <v>6395</v>
      </c>
      <c r="AI6396">
        <v>5703.8793719574096</v>
      </c>
      <c r="AK6396">
        <v>6395</v>
      </c>
      <c r="AL6396">
        <v>0.22250877950549869</v>
      </c>
      <c r="AN6396">
        <v>6395</v>
      </c>
      <c r="AO6396">
        <v>0.4202855918303719</v>
      </c>
    </row>
    <row r="6397" spans="31:41" x14ac:dyDescent="0.25">
      <c r="AE6397">
        <v>6396</v>
      </c>
      <c r="AF6397" s="1">
        <v>3.134977809543682E-2</v>
      </c>
      <c r="AH6397">
        <v>6396</v>
      </c>
      <c r="AI6397">
        <v>15010.963721248951</v>
      </c>
      <c r="AK6397">
        <v>6396</v>
      </c>
      <c r="AL6397">
        <v>0.17213729798121979</v>
      </c>
      <c r="AN6397">
        <v>6396</v>
      </c>
      <c r="AO6397">
        <v>0.30448381981587946</v>
      </c>
    </row>
    <row r="6398" spans="31:41" x14ac:dyDescent="0.25">
      <c r="AE6398">
        <v>6397</v>
      </c>
      <c r="AF6398" s="1">
        <v>2.830916264972827E-2</v>
      </c>
      <c r="AH6398">
        <v>6397</v>
      </c>
      <c r="AI6398">
        <v>3947.6799824492318</v>
      </c>
      <c r="AK6398">
        <v>6397</v>
      </c>
      <c r="AL6398">
        <v>0.11401601372120518</v>
      </c>
      <c r="AN6398">
        <v>6397</v>
      </c>
      <c r="AO6398">
        <v>0.33295107949991587</v>
      </c>
    </row>
    <row r="6399" spans="31:41" x14ac:dyDescent="0.25">
      <c r="AE6399">
        <v>6398</v>
      </c>
      <c r="AF6399" s="1">
        <v>3.2091588898407464E-2</v>
      </c>
      <c r="AH6399">
        <v>6398</v>
      </c>
      <c r="AI6399">
        <v>8697.0192928655506</v>
      </c>
      <c r="AK6399">
        <v>6398</v>
      </c>
      <c r="AL6399">
        <v>0.17189193876639766</v>
      </c>
      <c r="AN6399">
        <v>6398</v>
      </c>
      <c r="AO6399">
        <v>0.44398675821168582</v>
      </c>
    </row>
    <row r="6400" spans="31:41" x14ac:dyDescent="0.25">
      <c r="AE6400">
        <v>6399</v>
      </c>
      <c r="AF6400" s="1">
        <v>2.8921435046568078E-2</v>
      </c>
      <c r="AH6400">
        <v>6399</v>
      </c>
      <c r="AI6400">
        <v>3123.6965942835059</v>
      </c>
      <c r="AK6400">
        <v>6399</v>
      </c>
      <c r="AL6400">
        <v>0.26250967293873806</v>
      </c>
      <c r="AN6400">
        <v>6399</v>
      </c>
      <c r="AO6400">
        <v>0.45382955320644436</v>
      </c>
    </row>
    <row r="6401" spans="31:41" x14ac:dyDescent="0.25">
      <c r="AE6401">
        <v>6400</v>
      </c>
      <c r="AF6401" s="1">
        <v>2.9344486672072456E-2</v>
      </c>
      <c r="AH6401">
        <v>6400</v>
      </c>
      <c r="AI6401">
        <v>2232.6928193726999</v>
      </c>
      <c r="AK6401">
        <v>6400</v>
      </c>
      <c r="AL6401">
        <v>0.1598375024862129</v>
      </c>
      <c r="AN6401">
        <v>6400</v>
      </c>
      <c r="AO6401">
        <v>0.45007273416496801</v>
      </c>
    </row>
    <row r="6402" spans="31:41" x14ac:dyDescent="0.25">
      <c r="AE6402">
        <v>6401</v>
      </c>
      <c r="AF6402" s="1">
        <v>2.4784321458656278E-2</v>
      </c>
      <c r="AH6402">
        <v>6401</v>
      </c>
      <c r="AI6402">
        <v>876.92664298168654</v>
      </c>
      <c r="AK6402">
        <v>6401</v>
      </c>
      <c r="AL6402">
        <v>0.17476576148580281</v>
      </c>
      <c r="AN6402">
        <v>6401</v>
      </c>
      <c r="AO6402">
        <v>0.48999016017861163</v>
      </c>
    </row>
    <row r="6403" spans="31:41" x14ac:dyDescent="0.25">
      <c r="AE6403">
        <v>6402</v>
      </c>
      <c r="AF6403" s="1">
        <v>3.6549353521185601E-2</v>
      </c>
      <c r="AH6403">
        <v>6402</v>
      </c>
      <c r="AI6403">
        <v>5040.0170144472268</v>
      </c>
      <c r="AK6403">
        <v>6402</v>
      </c>
      <c r="AL6403">
        <v>0.23809243508195546</v>
      </c>
      <c r="AN6403">
        <v>6402</v>
      </c>
      <c r="AO6403">
        <v>0.37875945658597898</v>
      </c>
    </row>
    <row r="6404" spans="31:41" x14ac:dyDescent="0.25">
      <c r="AE6404">
        <v>6403</v>
      </c>
      <c r="AF6404" s="1">
        <v>3.0316067542575542E-2</v>
      </c>
      <c r="AH6404">
        <v>6403</v>
      </c>
      <c r="AI6404">
        <v>2407.7383207654693</v>
      </c>
      <c r="AK6404">
        <v>6403</v>
      </c>
      <c r="AL6404">
        <v>0.26489873564395733</v>
      </c>
      <c r="AN6404">
        <v>6403</v>
      </c>
      <c r="AO6404">
        <v>0.38626019863218808</v>
      </c>
    </row>
    <row r="6405" spans="31:41" x14ac:dyDescent="0.25">
      <c r="AE6405">
        <v>6404</v>
      </c>
      <c r="AF6405" s="1">
        <v>3.2306455715881865E-2</v>
      </c>
      <c r="AH6405">
        <v>6404</v>
      </c>
      <c r="AI6405">
        <v>3480.1726244287747</v>
      </c>
      <c r="AK6405">
        <v>6404</v>
      </c>
      <c r="AL6405">
        <v>0.12386697699379645</v>
      </c>
      <c r="AN6405">
        <v>6404</v>
      </c>
      <c r="AO6405">
        <v>0.46234691910592496</v>
      </c>
    </row>
    <row r="6406" spans="31:41" x14ac:dyDescent="0.25">
      <c r="AE6406">
        <v>6405</v>
      </c>
      <c r="AF6406" s="1">
        <v>2.9833134076101997E-2</v>
      </c>
      <c r="AH6406">
        <v>6405</v>
      </c>
      <c r="AI6406">
        <v>5065.2962794106052</v>
      </c>
      <c r="AK6406">
        <v>6405</v>
      </c>
      <c r="AL6406">
        <v>0.25371782462460402</v>
      </c>
      <c r="AN6406">
        <v>6405</v>
      </c>
      <c r="AO6406">
        <v>0.40178727641690698</v>
      </c>
    </row>
    <row r="6407" spans="31:41" x14ac:dyDescent="0.25">
      <c r="AE6407">
        <v>6406</v>
      </c>
      <c r="AF6407" s="1">
        <v>3.0427508630650912E-2</v>
      </c>
      <c r="AH6407">
        <v>6406</v>
      </c>
      <c r="AI6407">
        <v>3818.7587780467879</v>
      </c>
      <c r="AK6407">
        <v>6406</v>
      </c>
      <c r="AL6407">
        <v>0.26996870434515619</v>
      </c>
      <c r="AN6407">
        <v>6406</v>
      </c>
      <c r="AO6407">
        <v>0.4162711219286056</v>
      </c>
    </row>
    <row r="6408" spans="31:41" x14ac:dyDescent="0.25">
      <c r="AE6408">
        <v>6407</v>
      </c>
      <c r="AF6408" s="1">
        <v>3.0715182902727678E-2</v>
      </c>
      <c r="AH6408">
        <v>6407</v>
      </c>
      <c r="AI6408">
        <v>9063.0040641496671</v>
      </c>
      <c r="AK6408">
        <v>6407</v>
      </c>
      <c r="AL6408">
        <v>0.14619276926619212</v>
      </c>
      <c r="AN6408">
        <v>6407</v>
      </c>
      <c r="AO6408">
        <v>0.36750232451558096</v>
      </c>
    </row>
    <row r="6409" spans="31:41" x14ac:dyDescent="0.25">
      <c r="AE6409">
        <v>6408</v>
      </c>
      <c r="AF6409" s="1">
        <v>3.3450402342626084E-2</v>
      </c>
      <c r="AH6409">
        <v>6408</v>
      </c>
      <c r="AI6409">
        <v>7765.503519761457</v>
      </c>
      <c r="AK6409">
        <v>6408</v>
      </c>
      <c r="AL6409">
        <v>0.29270006986196118</v>
      </c>
      <c r="AN6409">
        <v>6408</v>
      </c>
      <c r="AO6409">
        <v>0.45200826423174212</v>
      </c>
    </row>
    <row r="6410" spans="31:41" x14ac:dyDescent="0.25">
      <c r="AE6410">
        <v>6409</v>
      </c>
      <c r="AF6410" s="1">
        <v>2.9815339100863314E-2</v>
      </c>
      <c r="AH6410">
        <v>6409</v>
      </c>
      <c r="AI6410">
        <v>1806.1354209374147</v>
      </c>
      <c r="AK6410">
        <v>6409</v>
      </c>
      <c r="AL6410">
        <v>0.21234358124445196</v>
      </c>
      <c r="AN6410">
        <v>6409</v>
      </c>
      <c r="AO6410">
        <v>0.44359691104230903</v>
      </c>
    </row>
    <row r="6411" spans="31:41" x14ac:dyDescent="0.25">
      <c r="AE6411">
        <v>6410</v>
      </c>
      <c r="AF6411" s="1">
        <v>3.6415028710620856E-2</v>
      </c>
      <c r="AH6411">
        <v>6410</v>
      </c>
      <c r="AI6411">
        <v>3475.5923291167915</v>
      </c>
      <c r="AK6411">
        <v>6410</v>
      </c>
      <c r="AL6411">
        <v>0.19010365745170343</v>
      </c>
      <c r="AN6411">
        <v>6410</v>
      </c>
      <c r="AO6411">
        <v>0.37403194293308639</v>
      </c>
    </row>
    <row r="6412" spans="31:41" x14ac:dyDescent="0.25">
      <c r="AE6412">
        <v>6411</v>
      </c>
      <c r="AF6412" s="1">
        <v>3.2260973507049817E-2</v>
      </c>
      <c r="AH6412">
        <v>6411</v>
      </c>
      <c r="AI6412">
        <v>2556.6414033228612</v>
      </c>
      <c r="AK6412">
        <v>6411</v>
      </c>
      <c r="AL6412">
        <v>0.27964811799374162</v>
      </c>
      <c r="AN6412">
        <v>6411</v>
      </c>
      <c r="AO6412">
        <v>0.33393172113894692</v>
      </c>
    </row>
    <row r="6413" spans="31:41" x14ac:dyDescent="0.25">
      <c r="AE6413">
        <v>6412</v>
      </c>
      <c r="AF6413" s="1">
        <v>3.5116604923003392E-2</v>
      </c>
      <c r="AH6413">
        <v>6412</v>
      </c>
      <c r="AI6413">
        <v>5705.6839507671302</v>
      </c>
      <c r="AK6413">
        <v>6412</v>
      </c>
      <c r="AL6413">
        <v>0.18070018258924483</v>
      </c>
      <c r="AN6413">
        <v>6412</v>
      </c>
      <c r="AO6413">
        <v>0.41881970156866855</v>
      </c>
    </row>
    <row r="6414" spans="31:41" x14ac:dyDescent="0.25">
      <c r="AE6414">
        <v>6413</v>
      </c>
      <c r="AF6414" s="1">
        <v>3.8131155355104918E-2</v>
      </c>
      <c r="AH6414">
        <v>6413</v>
      </c>
      <c r="AI6414">
        <v>23524.290371586605</v>
      </c>
      <c r="AK6414">
        <v>6413</v>
      </c>
      <c r="AL6414">
        <v>0.23380977523316399</v>
      </c>
      <c r="AN6414">
        <v>6413</v>
      </c>
      <c r="AO6414">
        <v>0.33782003939917266</v>
      </c>
    </row>
    <row r="6415" spans="31:41" x14ac:dyDescent="0.25">
      <c r="AE6415">
        <v>6414</v>
      </c>
      <c r="AF6415" s="1">
        <v>3.4782267234399367E-2</v>
      </c>
      <c r="AH6415">
        <v>6414</v>
      </c>
      <c r="AI6415">
        <v>3458.3584872146125</v>
      </c>
      <c r="AK6415">
        <v>6414</v>
      </c>
      <c r="AL6415">
        <v>0.25775323652597804</v>
      </c>
      <c r="AN6415">
        <v>6414</v>
      </c>
      <c r="AO6415">
        <v>0.34530045093611378</v>
      </c>
    </row>
    <row r="6416" spans="31:41" x14ac:dyDescent="0.25">
      <c r="AE6416">
        <v>6415</v>
      </c>
      <c r="AF6416" s="1">
        <v>3.5764942132659128E-2</v>
      </c>
      <c r="AH6416">
        <v>6415</v>
      </c>
      <c r="AI6416">
        <v>3379.3957260460861</v>
      </c>
      <c r="AK6416">
        <v>6415</v>
      </c>
      <c r="AL6416">
        <v>0.18463046366433375</v>
      </c>
      <c r="AN6416">
        <v>6415</v>
      </c>
      <c r="AO6416">
        <v>0.44795869783688325</v>
      </c>
    </row>
    <row r="6417" spans="31:41" x14ac:dyDescent="0.25">
      <c r="AE6417">
        <v>6416</v>
      </c>
      <c r="AF6417" s="1">
        <v>3.5671659449155735E-2</v>
      </c>
      <c r="AH6417">
        <v>6416</v>
      </c>
      <c r="AI6417">
        <v>3746.7518178535233</v>
      </c>
      <c r="AK6417">
        <v>6416</v>
      </c>
      <c r="AL6417">
        <v>0.23052138054036064</v>
      </c>
      <c r="AN6417">
        <v>6416</v>
      </c>
      <c r="AO6417">
        <v>0.399819630798944</v>
      </c>
    </row>
    <row r="6418" spans="31:41" x14ac:dyDescent="0.25">
      <c r="AE6418">
        <v>6417</v>
      </c>
      <c r="AF6418" s="1">
        <v>3.2402670926253485E-2</v>
      </c>
      <c r="AH6418">
        <v>6417</v>
      </c>
      <c r="AI6418">
        <v>12784.181824616449</v>
      </c>
      <c r="AK6418">
        <v>6417</v>
      </c>
      <c r="AL6418">
        <v>0.32128983114057147</v>
      </c>
      <c r="AN6418">
        <v>6417</v>
      </c>
      <c r="AO6418">
        <v>0.39880184687013004</v>
      </c>
    </row>
    <row r="6419" spans="31:41" x14ac:dyDescent="0.25">
      <c r="AE6419">
        <v>6418</v>
      </c>
      <c r="AF6419" s="1">
        <v>3.1982276599496595E-2</v>
      </c>
      <c r="AH6419">
        <v>6418</v>
      </c>
      <c r="AI6419">
        <v>5490.8931694325647</v>
      </c>
      <c r="AK6419">
        <v>6418</v>
      </c>
      <c r="AL6419">
        <v>0.23932590199080322</v>
      </c>
      <c r="AN6419">
        <v>6418</v>
      </c>
      <c r="AO6419">
        <v>0.40956257771818028</v>
      </c>
    </row>
    <row r="6420" spans="31:41" x14ac:dyDescent="0.25">
      <c r="AE6420">
        <v>6419</v>
      </c>
      <c r="AF6420" s="1">
        <v>3.9697440520481297E-2</v>
      </c>
      <c r="AH6420">
        <v>6419</v>
      </c>
      <c r="AI6420">
        <v>2105.6053009085977</v>
      </c>
      <c r="AK6420">
        <v>6419</v>
      </c>
      <c r="AL6420">
        <v>0.20746825849858708</v>
      </c>
      <c r="AN6420">
        <v>6419</v>
      </c>
      <c r="AO6420">
        <v>0.42085973910210633</v>
      </c>
    </row>
    <row r="6421" spans="31:41" x14ac:dyDescent="0.25">
      <c r="AE6421">
        <v>6420</v>
      </c>
      <c r="AF6421" s="1">
        <v>2.6021097290665596E-2</v>
      </c>
      <c r="AH6421">
        <v>6420</v>
      </c>
      <c r="AI6421">
        <v>1068.0364390439318</v>
      </c>
      <c r="AK6421">
        <v>6420</v>
      </c>
      <c r="AL6421">
        <v>0.23553014807255507</v>
      </c>
      <c r="AN6421">
        <v>6420</v>
      </c>
      <c r="AO6421">
        <v>0.43049814644384438</v>
      </c>
    </row>
    <row r="6422" spans="31:41" x14ac:dyDescent="0.25">
      <c r="AE6422">
        <v>6421</v>
      </c>
      <c r="AF6422" s="1">
        <v>3.5338604597921153E-2</v>
      </c>
      <c r="AH6422">
        <v>6421</v>
      </c>
      <c r="AI6422">
        <v>786.2449893871227</v>
      </c>
      <c r="AK6422">
        <v>6421</v>
      </c>
      <c r="AL6422">
        <v>0.23020221029233567</v>
      </c>
      <c r="AN6422">
        <v>6421</v>
      </c>
      <c r="AO6422">
        <v>0.32242629777961285</v>
      </c>
    </row>
    <row r="6423" spans="31:41" x14ac:dyDescent="0.25">
      <c r="AE6423">
        <v>6422</v>
      </c>
      <c r="AF6423" s="1">
        <v>2.9406006569812959E-2</v>
      </c>
      <c r="AH6423">
        <v>6422</v>
      </c>
      <c r="AI6423">
        <v>13035.40293891162</v>
      </c>
      <c r="AK6423">
        <v>6422</v>
      </c>
      <c r="AL6423">
        <v>0.18772013381840347</v>
      </c>
      <c r="AN6423">
        <v>6422</v>
      </c>
      <c r="AO6423">
        <v>0.39285040159844559</v>
      </c>
    </row>
    <row r="6424" spans="31:41" x14ac:dyDescent="0.25">
      <c r="AE6424">
        <v>6423</v>
      </c>
      <c r="AF6424" s="1">
        <v>2.7465324149854586E-2</v>
      </c>
      <c r="AH6424">
        <v>6423</v>
      </c>
      <c r="AI6424">
        <v>6367.1806990616087</v>
      </c>
      <c r="AK6424">
        <v>6423</v>
      </c>
      <c r="AL6424">
        <v>9.1185027386793405E-2</v>
      </c>
      <c r="AN6424">
        <v>6423</v>
      </c>
      <c r="AO6424">
        <v>0.42942634762348292</v>
      </c>
    </row>
    <row r="6425" spans="31:41" x14ac:dyDescent="0.25">
      <c r="AE6425">
        <v>6424</v>
      </c>
      <c r="AF6425" s="1">
        <v>2.3313481473487885E-2</v>
      </c>
      <c r="AH6425">
        <v>6424</v>
      </c>
      <c r="AI6425">
        <v>2317.5151782881453</v>
      </c>
      <c r="AK6425">
        <v>6424</v>
      </c>
      <c r="AL6425">
        <v>0.23647175870011933</v>
      </c>
      <c r="AN6425">
        <v>6424</v>
      </c>
      <c r="AO6425">
        <v>0.37469502638560587</v>
      </c>
    </row>
    <row r="6426" spans="31:41" x14ac:dyDescent="0.25">
      <c r="AE6426">
        <v>6425</v>
      </c>
      <c r="AF6426" s="1">
        <v>3.116666443535121E-2</v>
      </c>
      <c r="AH6426">
        <v>6425</v>
      </c>
      <c r="AI6426">
        <v>2871.1422053603501</v>
      </c>
      <c r="AK6426">
        <v>6425</v>
      </c>
      <c r="AL6426">
        <v>0.16299721483433574</v>
      </c>
      <c r="AN6426">
        <v>6425</v>
      </c>
      <c r="AO6426">
        <v>0.33729711214838859</v>
      </c>
    </row>
    <row r="6427" spans="31:41" x14ac:dyDescent="0.25">
      <c r="AE6427">
        <v>6426</v>
      </c>
      <c r="AF6427" s="1">
        <v>3.149513587899877E-2</v>
      </c>
      <c r="AH6427">
        <v>6426</v>
      </c>
      <c r="AI6427">
        <v>5786.0347850804028</v>
      </c>
      <c r="AK6427">
        <v>6426</v>
      </c>
      <c r="AL6427">
        <v>0.25416556254116646</v>
      </c>
      <c r="AN6427">
        <v>6426</v>
      </c>
      <c r="AO6427">
        <v>0.41094072757910161</v>
      </c>
    </row>
    <row r="6428" spans="31:41" x14ac:dyDescent="0.25">
      <c r="AE6428">
        <v>6427</v>
      </c>
      <c r="AF6428" s="1">
        <v>3.424589371869935E-2</v>
      </c>
      <c r="AH6428">
        <v>6427</v>
      </c>
      <c r="AI6428">
        <v>6220.4406798839491</v>
      </c>
      <c r="AK6428">
        <v>6427</v>
      </c>
      <c r="AL6428">
        <v>0.13467192657075319</v>
      </c>
      <c r="AN6428">
        <v>6427</v>
      </c>
      <c r="AO6428">
        <v>0.44818651828595296</v>
      </c>
    </row>
    <row r="6429" spans="31:41" x14ac:dyDescent="0.25">
      <c r="AE6429">
        <v>6428</v>
      </c>
      <c r="AF6429" s="1">
        <v>2.8819398751401604E-2</v>
      </c>
      <c r="AH6429">
        <v>6428</v>
      </c>
      <c r="AI6429">
        <v>3295.4454641623183</v>
      </c>
      <c r="AK6429">
        <v>6428</v>
      </c>
      <c r="AL6429">
        <v>0.15344248402577612</v>
      </c>
      <c r="AN6429">
        <v>6428</v>
      </c>
      <c r="AO6429">
        <v>0.38743368389849925</v>
      </c>
    </row>
    <row r="6430" spans="31:41" x14ac:dyDescent="0.25">
      <c r="AE6430">
        <v>6429</v>
      </c>
      <c r="AF6430" s="1">
        <v>3.1727019071529527E-2</v>
      </c>
      <c r="AH6430">
        <v>6429</v>
      </c>
      <c r="AI6430">
        <v>3069.0762358279053</v>
      </c>
      <c r="AK6430">
        <v>6429</v>
      </c>
      <c r="AL6430">
        <v>0.23336963791580362</v>
      </c>
      <c r="AN6430">
        <v>6429</v>
      </c>
      <c r="AO6430">
        <v>0.39204681650120432</v>
      </c>
    </row>
    <row r="6431" spans="31:41" x14ac:dyDescent="0.25">
      <c r="AE6431">
        <v>6430</v>
      </c>
      <c r="AF6431" s="1">
        <v>3.2671316255628913E-2</v>
      </c>
      <c r="AH6431">
        <v>6430</v>
      </c>
      <c r="AI6431">
        <v>3424.4370434982034</v>
      </c>
      <c r="AK6431">
        <v>6430</v>
      </c>
      <c r="AL6431">
        <v>0.26845573598515593</v>
      </c>
      <c r="AN6431">
        <v>6430</v>
      </c>
      <c r="AO6431">
        <v>0.36787531769259779</v>
      </c>
    </row>
    <row r="6432" spans="31:41" x14ac:dyDescent="0.25">
      <c r="AE6432">
        <v>6431</v>
      </c>
      <c r="AF6432" s="1">
        <v>2.5430177826641698E-2</v>
      </c>
      <c r="AH6432">
        <v>6431</v>
      </c>
      <c r="AI6432">
        <v>5290.0686975417839</v>
      </c>
      <c r="AK6432">
        <v>6431</v>
      </c>
      <c r="AL6432">
        <v>0.22228635046792949</v>
      </c>
      <c r="AN6432">
        <v>6431</v>
      </c>
      <c r="AO6432">
        <v>0.39547487078775756</v>
      </c>
    </row>
    <row r="6433" spans="31:41" x14ac:dyDescent="0.25">
      <c r="AE6433">
        <v>6432</v>
      </c>
      <c r="AF6433" s="1">
        <v>3.070607633718403E-2</v>
      </c>
      <c r="AH6433">
        <v>6432</v>
      </c>
      <c r="AI6433">
        <v>10775.430960074224</v>
      </c>
      <c r="AK6433">
        <v>6432</v>
      </c>
      <c r="AL6433">
        <v>0.15140078466861531</v>
      </c>
      <c r="AN6433">
        <v>6432</v>
      </c>
      <c r="AO6433">
        <v>0.43175947183342006</v>
      </c>
    </row>
    <row r="6434" spans="31:41" x14ac:dyDescent="0.25">
      <c r="AE6434">
        <v>6433</v>
      </c>
      <c r="AF6434" s="1">
        <v>3.4904929340675128E-2</v>
      </c>
      <c r="AH6434">
        <v>6433</v>
      </c>
      <c r="AI6434">
        <v>5014.6085426325708</v>
      </c>
      <c r="AK6434">
        <v>6433</v>
      </c>
      <c r="AL6434">
        <v>0.16400885908583404</v>
      </c>
      <c r="AN6434">
        <v>6433</v>
      </c>
      <c r="AO6434">
        <v>0.47943810903716705</v>
      </c>
    </row>
    <row r="6435" spans="31:41" x14ac:dyDescent="0.25">
      <c r="AE6435">
        <v>6434</v>
      </c>
      <c r="AF6435" s="1">
        <v>3.4196629272508439E-2</v>
      </c>
      <c r="AH6435">
        <v>6434</v>
      </c>
      <c r="AI6435">
        <v>12776.607301620088</v>
      </c>
      <c r="AK6435">
        <v>6434</v>
      </c>
      <c r="AL6435">
        <v>0.2905978608114157</v>
      </c>
      <c r="AN6435">
        <v>6434</v>
      </c>
      <c r="AO6435">
        <v>0.35697204665227306</v>
      </c>
    </row>
    <row r="6436" spans="31:41" x14ac:dyDescent="0.25">
      <c r="AE6436">
        <v>6435</v>
      </c>
      <c r="AF6436" s="1">
        <v>3.3059994641735369E-2</v>
      </c>
      <c r="AH6436">
        <v>6435</v>
      </c>
      <c r="AI6436">
        <v>5322.3739273211022</v>
      </c>
      <c r="AK6436">
        <v>6435</v>
      </c>
      <c r="AL6436">
        <v>0.19589914960974111</v>
      </c>
      <c r="AN6436">
        <v>6435</v>
      </c>
      <c r="AO6436">
        <v>0.45541170729028291</v>
      </c>
    </row>
    <row r="6437" spans="31:41" x14ac:dyDescent="0.25">
      <c r="AE6437">
        <v>6436</v>
      </c>
      <c r="AF6437" s="1">
        <v>3.2414672705020298E-2</v>
      </c>
      <c r="AH6437">
        <v>6436</v>
      </c>
      <c r="AI6437">
        <v>1665.5280815772589</v>
      </c>
      <c r="AK6437">
        <v>6436</v>
      </c>
      <c r="AL6437">
        <v>0.19116883044355387</v>
      </c>
      <c r="AN6437">
        <v>6436</v>
      </c>
      <c r="AO6437">
        <v>0.38503391337180204</v>
      </c>
    </row>
    <row r="6438" spans="31:41" x14ac:dyDescent="0.25">
      <c r="AE6438">
        <v>6437</v>
      </c>
      <c r="AF6438" s="1">
        <v>3.0307694901177351E-2</v>
      </c>
      <c r="AH6438">
        <v>6437</v>
      </c>
      <c r="AI6438">
        <v>21075.428892178406</v>
      </c>
      <c r="AK6438">
        <v>6437</v>
      </c>
      <c r="AL6438">
        <v>0.1758823378217835</v>
      </c>
      <c r="AN6438">
        <v>6437</v>
      </c>
      <c r="AO6438">
        <v>0.33467715796606423</v>
      </c>
    </row>
    <row r="6439" spans="31:41" x14ac:dyDescent="0.25">
      <c r="AE6439">
        <v>6438</v>
      </c>
      <c r="AF6439" s="1">
        <v>2.3507204474820576E-2</v>
      </c>
      <c r="AH6439">
        <v>6438</v>
      </c>
      <c r="AI6439">
        <v>2991.82483265883</v>
      </c>
      <c r="AK6439">
        <v>6438</v>
      </c>
      <c r="AL6439">
        <v>0.25485217340614919</v>
      </c>
      <c r="AN6439">
        <v>6438</v>
      </c>
      <c r="AO6439">
        <v>0.3957410238224906</v>
      </c>
    </row>
    <row r="6440" spans="31:41" x14ac:dyDescent="0.25">
      <c r="AE6440">
        <v>6439</v>
      </c>
      <c r="AF6440" s="1">
        <v>3.2385643549354137E-2</v>
      </c>
      <c r="AH6440">
        <v>6439</v>
      </c>
      <c r="AI6440">
        <v>6097.9018708650428</v>
      </c>
      <c r="AK6440">
        <v>6439</v>
      </c>
      <c r="AL6440">
        <v>0.26701613090149939</v>
      </c>
      <c r="AN6440">
        <v>6439</v>
      </c>
      <c r="AO6440">
        <v>0.39763627189690687</v>
      </c>
    </row>
    <row r="6441" spans="31:41" x14ac:dyDescent="0.25">
      <c r="AE6441">
        <v>6440</v>
      </c>
      <c r="AF6441" s="1">
        <v>3.0741975180376135E-2</v>
      </c>
      <c r="AH6441">
        <v>6440</v>
      </c>
      <c r="AI6441">
        <v>5692.5378480250665</v>
      </c>
      <c r="AK6441">
        <v>6440</v>
      </c>
      <c r="AL6441">
        <v>0.3003721850506767</v>
      </c>
      <c r="AN6441">
        <v>6440</v>
      </c>
      <c r="AO6441">
        <v>0.39867243441351985</v>
      </c>
    </row>
    <row r="6442" spans="31:41" x14ac:dyDescent="0.25">
      <c r="AE6442">
        <v>6441</v>
      </c>
      <c r="AF6442" s="1">
        <v>3.014293370139165E-2</v>
      </c>
      <c r="AH6442">
        <v>6441</v>
      </c>
      <c r="AI6442">
        <v>4162.4869139947814</v>
      </c>
      <c r="AK6442">
        <v>6441</v>
      </c>
      <c r="AL6442">
        <v>0.15436570480256134</v>
      </c>
      <c r="AN6442">
        <v>6441</v>
      </c>
      <c r="AO6442">
        <v>0.43712669879318322</v>
      </c>
    </row>
    <row r="6443" spans="31:41" x14ac:dyDescent="0.25">
      <c r="AE6443">
        <v>6442</v>
      </c>
      <c r="AF6443" s="1">
        <v>2.8965453749508319E-2</v>
      </c>
      <c r="AH6443">
        <v>6442</v>
      </c>
      <c r="AI6443">
        <v>1334.3023164564918</v>
      </c>
      <c r="AK6443">
        <v>6442</v>
      </c>
      <c r="AL6443">
        <v>0.21159388643214661</v>
      </c>
      <c r="AN6443">
        <v>6442</v>
      </c>
      <c r="AO6443">
        <v>0.38988588058640394</v>
      </c>
    </row>
    <row r="6444" spans="31:41" x14ac:dyDescent="0.25">
      <c r="AE6444">
        <v>6443</v>
      </c>
      <c r="AF6444" s="1">
        <v>3.6541431891136122E-2</v>
      </c>
      <c r="AH6444">
        <v>6443</v>
      </c>
      <c r="AI6444">
        <v>29090.903976126458</v>
      </c>
      <c r="AK6444">
        <v>6443</v>
      </c>
      <c r="AL6444">
        <v>0.1775193439165676</v>
      </c>
      <c r="AN6444">
        <v>6443</v>
      </c>
      <c r="AO6444">
        <v>0.4025622635128383</v>
      </c>
    </row>
    <row r="6445" spans="31:41" x14ac:dyDescent="0.25">
      <c r="AE6445">
        <v>6444</v>
      </c>
      <c r="AF6445" s="1">
        <v>2.5825256815460218E-2</v>
      </c>
      <c r="AH6445">
        <v>6444</v>
      </c>
      <c r="AI6445">
        <v>1186.6826191785858</v>
      </c>
      <c r="AK6445">
        <v>6444</v>
      </c>
      <c r="AL6445">
        <v>0.22590189682631173</v>
      </c>
      <c r="AN6445">
        <v>6444</v>
      </c>
      <c r="AO6445">
        <v>0.42383110760645709</v>
      </c>
    </row>
    <row r="6446" spans="31:41" x14ac:dyDescent="0.25">
      <c r="AE6446">
        <v>6445</v>
      </c>
      <c r="AF6446" s="1">
        <v>3.2410854265675804E-2</v>
      </c>
      <c r="AH6446">
        <v>6445</v>
      </c>
      <c r="AI6446">
        <v>5220.9773217256525</v>
      </c>
      <c r="AK6446">
        <v>6445</v>
      </c>
      <c r="AL6446">
        <v>0.21985349619903971</v>
      </c>
      <c r="AN6446">
        <v>6445</v>
      </c>
      <c r="AO6446">
        <v>0.42615047400825168</v>
      </c>
    </row>
    <row r="6447" spans="31:41" x14ac:dyDescent="0.25">
      <c r="AE6447">
        <v>6446</v>
      </c>
      <c r="AF6447" s="1">
        <v>3.2631840273679158E-2</v>
      </c>
      <c r="AH6447">
        <v>6446</v>
      </c>
      <c r="AI6447">
        <v>1266.348161734609</v>
      </c>
      <c r="AK6447">
        <v>6446</v>
      </c>
      <c r="AL6447">
        <v>0.12046366757627151</v>
      </c>
      <c r="AN6447">
        <v>6446</v>
      </c>
      <c r="AO6447">
        <v>0.36934427212319776</v>
      </c>
    </row>
    <row r="6448" spans="31:41" x14ac:dyDescent="0.25">
      <c r="AE6448">
        <v>6447</v>
      </c>
      <c r="AF6448" s="1">
        <v>3.0508932314637915E-2</v>
      </c>
      <c r="AH6448">
        <v>6447</v>
      </c>
      <c r="AI6448">
        <v>814.63282621049871</v>
      </c>
      <c r="AK6448">
        <v>6447</v>
      </c>
      <c r="AL6448">
        <v>0.19427227359265339</v>
      </c>
      <c r="AN6448">
        <v>6447</v>
      </c>
      <c r="AO6448">
        <v>0.33895091572899849</v>
      </c>
    </row>
    <row r="6449" spans="31:41" x14ac:dyDescent="0.25">
      <c r="AE6449">
        <v>6448</v>
      </c>
      <c r="AF6449" s="1">
        <v>2.8676888437947357E-2</v>
      </c>
      <c r="AH6449">
        <v>6448</v>
      </c>
      <c r="AI6449">
        <v>4134.7295352804695</v>
      </c>
      <c r="AK6449">
        <v>6448</v>
      </c>
      <c r="AL6449">
        <v>0.17459581141357494</v>
      </c>
      <c r="AN6449">
        <v>6448</v>
      </c>
      <c r="AO6449">
        <v>0.40500219689690475</v>
      </c>
    </row>
    <row r="6450" spans="31:41" x14ac:dyDescent="0.25">
      <c r="AE6450">
        <v>6449</v>
      </c>
      <c r="AF6450" s="1">
        <v>2.6309191802923237E-2</v>
      </c>
      <c r="AH6450">
        <v>6449</v>
      </c>
      <c r="AI6450">
        <v>785.75535146160303</v>
      </c>
      <c r="AK6450">
        <v>6449</v>
      </c>
      <c r="AL6450">
        <v>0.20854872534660546</v>
      </c>
      <c r="AN6450">
        <v>6449</v>
      </c>
      <c r="AO6450">
        <v>0.37227868875375653</v>
      </c>
    </row>
    <row r="6451" spans="31:41" x14ac:dyDescent="0.25">
      <c r="AE6451">
        <v>6450</v>
      </c>
      <c r="AF6451" s="1">
        <v>3.4160628420523587E-2</v>
      </c>
      <c r="AH6451">
        <v>6450</v>
      </c>
      <c r="AI6451">
        <v>4809.1329549281272</v>
      </c>
      <c r="AK6451">
        <v>6450</v>
      </c>
      <c r="AL6451">
        <v>0.23250049909015658</v>
      </c>
      <c r="AN6451">
        <v>6450</v>
      </c>
      <c r="AO6451">
        <v>0.50003198846114483</v>
      </c>
    </row>
    <row r="6452" spans="31:41" x14ac:dyDescent="0.25">
      <c r="AE6452">
        <v>6451</v>
      </c>
      <c r="AF6452" s="1">
        <v>2.7845901348329871E-2</v>
      </c>
      <c r="AH6452">
        <v>6451</v>
      </c>
      <c r="AI6452">
        <v>42919.021038017789</v>
      </c>
      <c r="AK6452">
        <v>6451</v>
      </c>
      <c r="AL6452">
        <v>0.23724227795523001</v>
      </c>
      <c r="AN6452">
        <v>6451</v>
      </c>
      <c r="AO6452">
        <v>0.40463755729437495</v>
      </c>
    </row>
    <row r="6453" spans="31:41" x14ac:dyDescent="0.25">
      <c r="AE6453">
        <v>6452</v>
      </c>
      <c r="AF6453" s="1">
        <v>3.4913771063086019E-2</v>
      </c>
      <c r="AH6453">
        <v>6452</v>
      </c>
      <c r="AI6453">
        <v>32034.142255796858</v>
      </c>
      <c r="AK6453">
        <v>6452</v>
      </c>
      <c r="AL6453">
        <v>7.8097857970238896E-2</v>
      </c>
      <c r="AN6453">
        <v>6452</v>
      </c>
      <c r="AO6453">
        <v>0.39544722171093882</v>
      </c>
    </row>
    <row r="6454" spans="31:41" x14ac:dyDescent="0.25">
      <c r="AE6454">
        <v>6453</v>
      </c>
      <c r="AF6454" s="1">
        <v>2.9516295844379759E-2</v>
      </c>
      <c r="AH6454">
        <v>6453</v>
      </c>
      <c r="AI6454">
        <v>9125.2149002184415</v>
      </c>
      <c r="AK6454">
        <v>6453</v>
      </c>
      <c r="AL6454">
        <v>6.5973085648236091E-2</v>
      </c>
      <c r="AN6454">
        <v>6453</v>
      </c>
      <c r="AO6454">
        <v>0.36445360642740832</v>
      </c>
    </row>
    <row r="6455" spans="31:41" x14ac:dyDescent="0.25">
      <c r="AE6455">
        <v>6454</v>
      </c>
      <c r="AF6455" s="1">
        <v>2.78323951821704E-2</v>
      </c>
      <c r="AH6455">
        <v>6454</v>
      </c>
      <c r="AI6455">
        <v>11166.339295304588</v>
      </c>
      <c r="AK6455">
        <v>6454</v>
      </c>
      <c r="AL6455">
        <v>0.19578374524038555</v>
      </c>
      <c r="AN6455">
        <v>6454</v>
      </c>
      <c r="AO6455">
        <v>0.3641458978854108</v>
      </c>
    </row>
    <row r="6456" spans="31:41" x14ac:dyDescent="0.25">
      <c r="AE6456">
        <v>6455</v>
      </c>
      <c r="AF6456" s="1">
        <v>3.2044268608639737E-2</v>
      </c>
      <c r="AH6456">
        <v>6455</v>
      </c>
      <c r="AI6456">
        <v>2732.2343545601357</v>
      </c>
      <c r="AK6456">
        <v>6455</v>
      </c>
      <c r="AL6456">
        <v>0.21773125771160629</v>
      </c>
      <c r="AN6456">
        <v>6455</v>
      </c>
      <c r="AO6456">
        <v>0.39514243791372172</v>
      </c>
    </row>
    <row r="6457" spans="31:41" x14ac:dyDescent="0.25">
      <c r="AE6457">
        <v>6456</v>
      </c>
      <c r="AF6457" s="1">
        <v>3.470174275311444E-2</v>
      </c>
      <c r="AH6457">
        <v>6456</v>
      </c>
      <c r="AI6457">
        <v>22249.580512570901</v>
      </c>
      <c r="AK6457">
        <v>6456</v>
      </c>
      <c r="AL6457">
        <v>0.23632890597858774</v>
      </c>
      <c r="AN6457">
        <v>6456</v>
      </c>
      <c r="AO6457">
        <v>0.35922704573723035</v>
      </c>
    </row>
    <row r="6458" spans="31:41" x14ac:dyDescent="0.25">
      <c r="AE6458">
        <v>6457</v>
      </c>
      <c r="AF6458" s="1">
        <v>2.4628472979041138E-2</v>
      </c>
      <c r="AH6458">
        <v>6457</v>
      </c>
      <c r="AI6458">
        <v>3847.110962955725</v>
      </c>
      <c r="AK6458">
        <v>6457</v>
      </c>
      <c r="AL6458">
        <v>8.8632921262567332E-2</v>
      </c>
      <c r="AN6458">
        <v>6457</v>
      </c>
      <c r="AO6458">
        <v>0.45487743431066874</v>
      </c>
    </row>
    <row r="6459" spans="31:41" x14ac:dyDescent="0.25">
      <c r="AE6459">
        <v>6458</v>
      </c>
      <c r="AF6459" s="1">
        <v>3.5219040758566855E-2</v>
      </c>
      <c r="AH6459">
        <v>6458</v>
      </c>
      <c r="AI6459">
        <v>1731.9806665288345</v>
      </c>
      <c r="AK6459">
        <v>6458</v>
      </c>
      <c r="AL6459">
        <v>0.193730760838666</v>
      </c>
      <c r="AN6459">
        <v>6458</v>
      </c>
      <c r="AO6459">
        <v>0.39490197187644172</v>
      </c>
    </row>
    <row r="6460" spans="31:41" x14ac:dyDescent="0.25">
      <c r="AE6460">
        <v>6459</v>
      </c>
      <c r="AF6460" s="1">
        <v>2.9681235420854879E-2</v>
      </c>
      <c r="AH6460">
        <v>6459</v>
      </c>
      <c r="AI6460">
        <v>6838.8474352438434</v>
      </c>
      <c r="AK6460">
        <v>6459</v>
      </c>
      <c r="AL6460">
        <v>0.21290628181072718</v>
      </c>
      <c r="AN6460">
        <v>6459</v>
      </c>
      <c r="AO6460">
        <v>0.48589633523912612</v>
      </c>
    </row>
    <row r="6461" spans="31:41" x14ac:dyDescent="0.25">
      <c r="AE6461">
        <v>6460</v>
      </c>
      <c r="AF6461" s="1">
        <v>2.8710512623047579E-2</v>
      </c>
      <c r="AH6461">
        <v>6460</v>
      </c>
      <c r="AI6461">
        <v>503.78414959473639</v>
      </c>
      <c r="AK6461">
        <v>6460</v>
      </c>
      <c r="AL6461">
        <v>0.30433014488191545</v>
      </c>
      <c r="AN6461">
        <v>6460</v>
      </c>
      <c r="AO6461">
        <v>0.44568676160652893</v>
      </c>
    </row>
    <row r="6462" spans="31:41" x14ac:dyDescent="0.25">
      <c r="AE6462">
        <v>6461</v>
      </c>
      <c r="AF6462" s="1">
        <v>3.4372839722993653E-2</v>
      </c>
      <c r="AH6462">
        <v>6461</v>
      </c>
      <c r="AI6462">
        <v>3788.954932384343</v>
      </c>
      <c r="AK6462">
        <v>6461</v>
      </c>
      <c r="AL6462">
        <v>0.32250026658560299</v>
      </c>
      <c r="AN6462">
        <v>6461</v>
      </c>
      <c r="AO6462">
        <v>0.40591419354925862</v>
      </c>
    </row>
    <row r="6463" spans="31:41" x14ac:dyDescent="0.25">
      <c r="AE6463">
        <v>6462</v>
      </c>
      <c r="AF6463" s="1">
        <v>3.2349879216029498E-2</v>
      </c>
      <c r="AH6463">
        <v>6462</v>
      </c>
      <c r="AI6463">
        <v>3393.550093776616</v>
      </c>
      <c r="AK6463">
        <v>6462</v>
      </c>
      <c r="AL6463">
        <v>0.13532854733841393</v>
      </c>
      <c r="AN6463">
        <v>6462</v>
      </c>
      <c r="AO6463">
        <v>0.50966225799464271</v>
      </c>
    </row>
    <row r="6464" spans="31:41" x14ac:dyDescent="0.25">
      <c r="AE6464">
        <v>6463</v>
      </c>
      <c r="AF6464" s="1">
        <v>3.2020680131079615E-2</v>
      </c>
      <c r="AH6464">
        <v>6463</v>
      </c>
      <c r="AI6464">
        <v>8256.446032031341</v>
      </c>
      <c r="AK6464">
        <v>6463</v>
      </c>
      <c r="AL6464">
        <v>0.27319348463242432</v>
      </c>
      <c r="AN6464">
        <v>6463</v>
      </c>
      <c r="AO6464">
        <v>0.37226488495291876</v>
      </c>
    </row>
    <row r="6465" spans="31:41" x14ac:dyDescent="0.25">
      <c r="AE6465">
        <v>6464</v>
      </c>
      <c r="AF6465" s="1">
        <v>2.7257474921238867E-2</v>
      </c>
      <c r="AH6465">
        <v>6464</v>
      </c>
      <c r="AI6465">
        <v>2101.3436863729607</v>
      </c>
      <c r="AK6465">
        <v>6464</v>
      </c>
      <c r="AL6465">
        <v>0.21039386826702883</v>
      </c>
      <c r="AN6465">
        <v>6464</v>
      </c>
      <c r="AO6465">
        <v>0.35677164622439539</v>
      </c>
    </row>
    <row r="6466" spans="31:41" x14ac:dyDescent="0.25">
      <c r="AE6466">
        <v>6465</v>
      </c>
      <c r="AF6466" s="1">
        <v>2.7288038304227769E-2</v>
      </c>
      <c r="AH6466">
        <v>6465</v>
      </c>
      <c r="AI6466">
        <v>9336.6063126633544</v>
      </c>
      <c r="AK6466">
        <v>6465</v>
      </c>
      <c r="AL6466">
        <v>0.24982399838573124</v>
      </c>
      <c r="AN6466">
        <v>6465</v>
      </c>
      <c r="AO6466">
        <v>0.48075165176340423</v>
      </c>
    </row>
    <row r="6467" spans="31:41" x14ac:dyDescent="0.25">
      <c r="AE6467">
        <v>6466</v>
      </c>
      <c r="AF6467" s="1">
        <v>3.4192477295905688E-2</v>
      </c>
      <c r="AH6467">
        <v>6466</v>
      </c>
      <c r="AI6467">
        <v>11274.405746835027</v>
      </c>
      <c r="AK6467">
        <v>6466</v>
      </c>
      <c r="AL6467">
        <v>0.17802478406722644</v>
      </c>
      <c r="AN6467">
        <v>6466</v>
      </c>
      <c r="AO6467">
        <v>0.39581479802500158</v>
      </c>
    </row>
    <row r="6468" spans="31:41" x14ac:dyDescent="0.25">
      <c r="AE6468">
        <v>6467</v>
      </c>
      <c r="AF6468" s="1">
        <v>3.4061780337875991E-2</v>
      </c>
      <c r="AH6468">
        <v>6467</v>
      </c>
      <c r="AI6468">
        <v>6147.1435066478707</v>
      </c>
      <c r="AK6468">
        <v>6467</v>
      </c>
      <c r="AL6468">
        <v>0.21410592712309087</v>
      </c>
      <c r="AN6468">
        <v>6467</v>
      </c>
      <c r="AO6468">
        <v>0.39331149157668743</v>
      </c>
    </row>
    <row r="6469" spans="31:41" x14ac:dyDescent="0.25">
      <c r="AE6469">
        <v>6468</v>
      </c>
      <c r="AF6469" s="1">
        <v>3.3329617029103975E-2</v>
      </c>
      <c r="AH6469">
        <v>6468</v>
      </c>
      <c r="AI6469">
        <v>2489.1652122481914</v>
      </c>
      <c r="AK6469">
        <v>6468</v>
      </c>
      <c r="AL6469">
        <v>0.25012355333425107</v>
      </c>
      <c r="AN6469">
        <v>6468</v>
      </c>
      <c r="AO6469">
        <v>0.42261587850220889</v>
      </c>
    </row>
    <row r="6470" spans="31:41" x14ac:dyDescent="0.25">
      <c r="AE6470">
        <v>6469</v>
      </c>
      <c r="AF6470" s="1">
        <v>3.2279647606653139E-2</v>
      </c>
      <c r="AH6470">
        <v>6469</v>
      </c>
      <c r="AI6470">
        <v>848.27459769095765</v>
      </c>
      <c r="AK6470">
        <v>6469</v>
      </c>
      <c r="AL6470">
        <v>0.29633241975414293</v>
      </c>
      <c r="AN6470">
        <v>6469</v>
      </c>
      <c r="AO6470">
        <v>0.32599872677759645</v>
      </c>
    </row>
    <row r="6471" spans="31:41" x14ac:dyDescent="0.25">
      <c r="AE6471">
        <v>6470</v>
      </c>
      <c r="AF6471" s="1">
        <v>2.5532351583967383E-2</v>
      </c>
      <c r="AH6471">
        <v>6470</v>
      </c>
      <c r="AI6471">
        <v>1977.8064338657155</v>
      </c>
      <c r="AK6471">
        <v>6470</v>
      </c>
      <c r="AL6471">
        <v>0.25113522090031309</v>
      </c>
      <c r="AN6471">
        <v>6470</v>
      </c>
      <c r="AO6471">
        <v>0.40308694894463559</v>
      </c>
    </row>
    <row r="6472" spans="31:41" x14ac:dyDescent="0.25">
      <c r="AE6472">
        <v>6471</v>
      </c>
      <c r="AF6472" s="1">
        <v>3.4018090353266528E-2</v>
      </c>
      <c r="AH6472">
        <v>6471</v>
      </c>
      <c r="AI6472">
        <v>2554.3810657439149</v>
      </c>
      <c r="AK6472">
        <v>6471</v>
      </c>
      <c r="AL6472">
        <v>7.70152664482886E-2</v>
      </c>
      <c r="AN6472">
        <v>6471</v>
      </c>
      <c r="AO6472">
        <v>0.37373079821917532</v>
      </c>
    </row>
    <row r="6473" spans="31:41" x14ac:dyDescent="0.25">
      <c r="AE6473">
        <v>6472</v>
      </c>
      <c r="AF6473" s="1">
        <v>2.3635066306088914E-2</v>
      </c>
      <c r="AH6473">
        <v>6472</v>
      </c>
      <c r="AI6473">
        <v>6537.3508789892312</v>
      </c>
      <c r="AK6473">
        <v>6472</v>
      </c>
      <c r="AL6473">
        <v>0.23213842325578493</v>
      </c>
      <c r="AN6473">
        <v>6472</v>
      </c>
      <c r="AO6473">
        <v>0.29028259278618956</v>
      </c>
    </row>
    <row r="6474" spans="31:41" x14ac:dyDescent="0.25">
      <c r="AE6474">
        <v>6473</v>
      </c>
      <c r="AF6474" s="1">
        <v>2.669585775668204E-2</v>
      </c>
      <c r="AH6474">
        <v>6473</v>
      </c>
      <c r="AI6474">
        <v>1112.1413244826097</v>
      </c>
      <c r="AK6474">
        <v>6473</v>
      </c>
      <c r="AL6474">
        <v>0.28888103048158187</v>
      </c>
      <c r="AN6474">
        <v>6473</v>
      </c>
      <c r="AO6474">
        <v>0.389197804414881</v>
      </c>
    </row>
    <row r="6475" spans="31:41" x14ac:dyDescent="0.25">
      <c r="AE6475">
        <v>6474</v>
      </c>
      <c r="AF6475" s="1">
        <v>3.0159028746802097E-2</v>
      </c>
      <c r="AH6475">
        <v>6474</v>
      </c>
      <c r="AI6475">
        <v>11019.089562468323</v>
      </c>
      <c r="AK6475">
        <v>6474</v>
      </c>
      <c r="AL6475">
        <v>0.24658712625322388</v>
      </c>
      <c r="AN6475">
        <v>6474</v>
      </c>
      <c r="AO6475">
        <v>0.37555207320379624</v>
      </c>
    </row>
    <row r="6476" spans="31:41" x14ac:dyDescent="0.25">
      <c r="AE6476">
        <v>6475</v>
      </c>
      <c r="AF6476" s="1">
        <v>3.5269303836902965E-2</v>
      </c>
      <c r="AH6476">
        <v>6475</v>
      </c>
      <c r="AI6476">
        <v>16447.341734997826</v>
      </c>
      <c r="AK6476">
        <v>6475</v>
      </c>
      <c r="AL6476">
        <v>0.1417845963621977</v>
      </c>
      <c r="AN6476">
        <v>6475</v>
      </c>
      <c r="AO6476">
        <v>0.24302708890818922</v>
      </c>
    </row>
    <row r="6477" spans="31:41" x14ac:dyDescent="0.25">
      <c r="AE6477">
        <v>6476</v>
      </c>
      <c r="AF6477" s="1">
        <v>3.0430306689123388E-2</v>
      </c>
      <c r="AH6477">
        <v>6476</v>
      </c>
      <c r="AI6477">
        <v>2858.3785275886353</v>
      </c>
      <c r="AK6477">
        <v>6476</v>
      </c>
      <c r="AL6477">
        <v>0.19208916561569891</v>
      </c>
      <c r="AN6477">
        <v>6476</v>
      </c>
      <c r="AO6477">
        <v>0.40487394989707126</v>
      </c>
    </row>
    <row r="6478" spans="31:41" x14ac:dyDescent="0.25">
      <c r="AE6478">
        <v>6477</v>
      </c>
      <c r="AF6478" s="1">
        <v>3.4708198291833359E-2</v>
      </c>
      <c r="AH6478">
        <v>6477</v>
      </c>
      <c r="AI6478">
        <v>1333.0616539735749</v>
      </c>
      <c r="AK6478">
        <v>6477</v>
      </c>
      <c r="AL6478">
        <v>0.20556062174359035</v>
      </c>
      <c r="AN6478">
        <v>6477</v>
      </c>
      <c r="AO6478">
        <v>0.3774187586561637</v>
      </c>
    </row>
    <row r="6479" spans="31:41" x14ac:dyDescent="0.25">
      <c r="AE6479">
        <v>6478</v>
      </c>
      <c r="AF6479" s="1">
        <v>3.2258675405680615E-2</v>
      </c>
      <c r="AH6479">
        <v>6478</v>
      </c>
      <c r="AI6479">
        <v>4961.078363536375</v>
      </c>
      <c r="AK6479">
        <v>6478</v>
      </c>
      <c r="AL6479">
        <v>0.20105511117005803</v>
      </c>
      <c r="AN6479">
        <v>6478</v>
      </c>
      <c r="AO6479">
        <v>0.3651233100733291</v>
      </c>
    </row>
    <row r="6480" spans="31:41" x14ac:dyDescent="0.25">
      <c r="AE6480">
        <v>6479</v>
      </c>
      <c r="AF6480" s="1">
        <v>3.0067623436415003E-2</v>
      </c>
      <c r="AH6480">
        <v>6479</v>
      </c>
      <c r="AI6480">
        <v>3062.3304900503663</v>
      </c>
      <c r="AK6480">
        <v>6479</v>
      </c>
      <c r="AL6480">
        <v>0.21824170545124238</v>
      </c>
      <c r="AN6480">
        <v>6479</v>
      </c>
      <c r="AO6480">
        <v>0.44515231160478741</v>
      </c>
    </row>
    <row r="6481" spans="31:41" x14ac:dyDescent="0.25">
      <c r="AE6481">
        <v>6480</v>
      </c>
      <c r="AF6481" s="1">
        <v>3.0142269175704284E-2</v>
      </c>
      <c r="AH6481">
        <v>6480</v>
      </c>
      <c r="AI6481">
        <v>4518.3642920751618</v>
      </c>
      <c r="AK6481">
        <v>6480</v>
      </c>
      <c r="AL6481">
        <v>0.19185882577328947</v>
      </c>
      <c r="AN6481">
        <v>6480</v>
      </c>
      <c r="AO6481">
        <v>0.34808096779433306</v>
      </c>
    </row>
    <row r="6482" spans="31:41" x14ac:dyDescent="0.25">
      <c r="AE6482">
        <v>6481</v>
      </c>
      <c r="AF6482" s="1">
        <v>2.903687907196395E-2</v>
      </c>
      <c r="AH6482">
        <v>6481</v>
      </c>
      <c r="AI6482">
        <v>8349.3269117071231</v>
      </c>
      <c r="AK6482">
        <v>6481</v>
      </c>
      <c r="AL6482">
        <v>0.15024476506127377</v>
      </c>
      <c r="AN6482">
        <v>6481</v>
      </c>
      <c r="AO6482">
        <v>0.36439735619362867</v>
      </c>
    </row>
    <row r="6483" spans="31:41" x14ac:dyDescent="0.25">
      <c r="AE6483">
        <v>6482</v>
      </c>
      <c r="AF6483" s="1">
        <v>3.2288498597035309E-2</v>
      </c>
      <c r="AH6483">
        <v>6482</v>
      </c>
      <c r="AI6483">
        <v>308.67955397891365</v>
      </c>
      <c r="AK6483">
        <v>6482</v>
      </c>
      <c r="AL6483">
        <v>0.13710211918739412</v>
      </c>
      <c r="AN6483">
        <v>6482</v>
      </c>
      <c r="AO6483">
        <v>0.40257980237934171</v>
      </c>
    </row>
    <row r="6484" spans="31:41" x14ac:dyDescent="0.25">
      <c r="AE6484">
        <v>6483</v>
      </c>
      <c r="AF6484" s="1">
        <v>3.3317608276595356E-2</v>
      </c>
      <c r="AH6484">
        <v>6483</v>
      </c>
      <c r="AI6484">
        <v>24409.168248436992</v>
      </c>
      <c r="AK6484">
        <v>6483</v>
      </c>
      <c r="AL6484">
        <v>0.19986822260829804</v>
      </c>
      <c r="AN6484">
        <v>6483</v>
      </c>
      <c r="AO6484">
        <v>0.43341867486994295</v>
      </c>
    </row>
    <row r="6485" spans="31:41" x14ac:dyDescent="0.25">
      <c r="AE6485">
        <v>6484</v>
      </c>
      <c r="AF6485" s="1">
        <v>3.4188697521855493E-2</v>
      </c>
      <c r="AH6485">
        <v>6484</v>
      </c>
      <c r="AI6485">
        <v>27619.588650428257</v>
      </c>
      <c r="AK6485">
        <v>6484</v>
      </c>
      <c r="AL6485">
        <v>0.18688021916184144</v>
      </c>
      <c r="AN6485">
        <v>6484</v>
      </c>
      <c r="AO6485">
        <v>0.4723333418714733</v>
      </c>
    </row>
    <row r="6486" spans="31:41" x14ac:dyDescent="0.25">
      <c r="AE6486">
        <v>6485</v>
      </c>
      <c r="AF6486" s="1">
        <v>3.1352885439905664E-2</v>
      </c>
      <c r="AH6486">
        <v>6485</v>
      </c>
      <c r="AI6486">
        <v>3097.0366046339705</v>
      </c>
      <c r="AK6486">
        <v>6485</v>
      </c>
      <c r="AL6486">
        <v>0.17633039046725096</v>
      </c>
      <c r="AN6486">
        <v>6485</v>
      </c>
      <c r="AO6486">
        <v>0.43448777188987331</v>
      </c>
    </row>
    <row r="6487" spans="31:41" x14ac:dyDescent="0.25">
      <c r="AE6487">
        <v>6486</v>
      </c>
      <c r="AF6487" s="1">
        <v>3.3192943071133518E-2</v>
      </c>
      <c r="AH6487">
        <v>6486</v>
      </c>
      <c r="AI6487">
        <v>1718.1370278659101</v>
      </c>
      <c r="AK6487">
        <v>6486</v>
      </c>
      <c r="AL6487">
        <v>0.2276351917026721</v>
      </c>
      <c r="AN6487">
        <v>6486</v>
      </c>
      <c r="AO6487">
        <v>0.40203475820585405</v>
      </c>
    </row>
    <row r="6488" spans="31:41" x14ac:dyDescent="0.25">
      <c r="AE6488">
        <v>6487</v>
      </c>
      <c r="AF6488" s="1">
        <v>2.3498288357289621E-2</v>
      </c>
      <c r="AH6488">
        <v>6487</v>
      </c>
      <c r="AI6488">
        <v>8612.6579583045241</v>
      </c>
      <c r="AK6488">
        <v>6487</v>
      </c>
      <c r="AL6488">
        <v>0.16466982568072111</v>
      </c>
      <c r="AN6488">
        <v>6487</v>
      </c>
      <c r="AO6488">
        <v>0.35925017810956417</v>
      </c>
    </row>
    <row r="6489" spans="31:41" x14ac:dyDescent="0.25">
      <c r="AE6489">
        <v>6488</v>
      </c>
      <c r="AF6489" s="1">
        <v>2.9236653674363344E-2</v>
      </c>
      <c r="AH6489">
        <v>6488</v>
      </c>
      <c r="AI6489">
        <v>6589.6463036800133</v>
      </c>
      <c r="AK6489">
        <v>6488</v>
      </c>
      <c r="AL6489">
        <v>0.25866999824791692</v>
      </c>
      <c r="AN6489">
        <v>6488</v>
      </c>
      <c r="AO6489">
        <v>0.47597821345679936</v>
      </c>
    </row>
    <row r="6490" spans="31:41" x14ac:dyDescent="0.25">
      <c r="AE6490">
        <v>6489</v>
      </c>
      <c r="AF6490" s="1">
        <v>3.0841720694686492E-2</v>
      </c>
      <c r="AH6490">
        <v>6489</v>
      </c>
      <c r="AI6490">
        <v>10857.938129876995</v>
      </c>
      <c r="AK6490">
        <v>6489</v>
      </c>
      <c r="AL6490">
        <v>0.26700597665118475</v>
      </c>
      <c r="AN6490">
        <v>6489</v>
      </c>
      <c r="AO6490">
        <v>0.41474003071013454</v>
      </c>
    </row>
    <row r="6491" spans="31:41" x14ac:dyDescent="0.25">
      <c r="AE6491">
        <v>6490</v>
      </c>
      <c r="AF6491" s="1">
        <v>3.1988209308203785E-2</v>
      </c>
      <c r="AH6491">
        <v>6490</v>
      </c>
      <c r="AI6491">
        <v>11415.149118594119</v>
      </c>
      <c r="AK6491">
        <v>6490</v>
      </c>
      <c r="AL6491">
        <v>0.13778478852774029</v>
      </c>
      <c r="AN6491">
        <v>6490</v>
      </c>
      <c r="AO6491">
        <v>0.40250915514006808</v>
      </c>
    </row>
    <row r="6492" spans="31:41" x14ac:dyDescent="0.25">
      <c r="AE6492">
        <v>6491</v>
      </c>
      <c r="AF6492" s="1">
        <v>3.0505438430815213E-2</v>
      </c>
      <c r="AH6492">
        <v>6491</v>
      </c>
      <c r="AI6492">
        <v>2185.1899073922509</v>
      </c>
      <c r="AK6492">
        <v>6491</v>
      </c>
      <c r="AL6492">
        <v>0.13095772806857195</v>
      </c>
      <c r="AN6492">
        <v>6491</v>
      </c>
      <c r="AO6492">
        <v>0.29435623367516245</v>
      </c>
    </row>
    <row r="6493" spans="31:41" x14ac:dyDescent="0.25">
      <c r="AE6493">
        <v>6492</v>
      </c>
      <c r="AF6493" s="1">
        <v>3.7354699001203695E-2</v>
      </c>
      <c r="AH6493">
        <v>6492</v>
      </c>
      <c r="AI6493">
        <v>12737.359500411754</v>
      </c>
      <c r="AK6493">
        <v>6492</v>
      </c>
      <c r="AL6493">
        <v>0.1482289924038766</v>
      </c>
      <c r="AN6493">
        <v>6492</v>
      </c>
      <c r="AO6493">
        <v>0.40217719506283717</v>
      </c>
    </row>
    <row r="6494" spans="31:41" x14ac:dyDescent="0.25">
      <c r="AE6494">
        <v>6493</v>
      </c>
      <c r="AF6494" s="1">
        <v>2.6745261362273176E-2</v>
      </c>
      <c r="AH6494">
        <v>6493</v>
      </c>
      <c r="AI6494">
        <v>1709.4584775669666</v>
      </c>
      <c r="AK6494">
        <v>6493</v>
      </c>
      <c r="AL6494">
        <v>0.17944902173831226</v>
      </c>
      <c r="AN6494">
        <v>6493</v>
      </c>
      <c r="AO6494">
        <v>0.38225330821485448</v>
      </c>
    </row>
    <row r="6495" spans="31:41" x14ac:dyDescent="0.25">
      <c r="AE6495">
        <v>6494</v>
      </c>
      <c r="AF6495" s="1">
        <v>3.4988928023664378E-2</v>
      </c>
      <c r="AH6495">
        <v>6494</v>
      </c>
      <c r="AI6495">
        <v>1079.6499490464721</v>
      </c>
      <c r="AK6495">
        <v>6494</v>
      </c>
      <c r="AL6495">
        <v>0.28235852982649179</v>
      </c>
      <c r="AN6495">
        <v>6494</v>
      </c>
      <c r="AO6495">
        <v>0.50419416499506409</v>
      </c>
    </row>
    <row r="6496" spans="31:41" x14ac:dyDescent="0.25">
      <c r="AE6496">
        <v>6495</v>
      </c>
      <c r="AF6496" s="1">
        <v>2.8239430358670159E-2</v>
      </c>
      <c r="AH6496">
        <v>6495</v>
      </c>
      <c r="AI6496">
        <v>790.90266428987798</v>
      </c>
      <c r="AK6496">
        <v>6495</v>
      </c>
      <c r="AL6496">
        <v>0.14682040582996048</v>
      </c>
      <c r="AN6496">
        <v>6495</v>
      </c>
      <c r="AO6496">
        <v>0.46935527886709916</v>
      </c>
    </row>
    <row r="6497" spans="31:41" x14ac:dyDescent="0.25">
      <c r="AE6497">
        <v>6496</v>
      </c>
      <c r="AF6497" s="1">
        <v>2.9448542321410143E-2</v>
      </c>
      <c r="AH6497">
        <v>6496</v>
      </c>
      <c r="AI6497">
        <v>31309.478545419508</v>
      </c>
      <c r="AK6497">
        <v>6496</v>
      </c>
      <c r="AL6497">
        <v>0.13432470207036706</v>
      </c>
      <c r="AN6497">
        <v>6496</v>
      </c>
      <c r="AO6497">
        <v>0.40834980283614197</v>
      </c>
    </row>
    <row r="6498" spans="31:41" x14ac:dyDescent="0.25">
      <c r="AE6498">
        <v>6497</v>
      </c>
      <c r="AF6498" s="1">
        <v>3.0541816962718515E-2</v>
      </c>
      <c r="AH6498">
        <v>6497</v>
      </c>
      <c r="AI6498">
        <v>3162.8298729370676</v>
      </c>
      <c r="AK6498">
        <v>6497</v>
      </c>
      <c r="AL6498">
        <v>0.28267222194282454</v>
      </c>
      <c r="AN6498">
        <v>6497</v>
      </c>
      <c r="AO6498">
        <v>0.44828114939855546</v>
      </c>
    </row>
    <row r="6499" spans="31:41" x14ac:dyDescent="0.25">
      <c r="AE6499">
        <v>6498</v>
      </c>
      <c r="AF6499" s="1">
        <v>2.6940039851975683E-2</v>
      </c>
      <c r="AH6499">
        <v>6498</v>
      </c>
      <c r="AI6499">
        <v>4267.2654069912996</v>
      </c>
      <c r="AK6499">
        <v>6498</v>
      </c>
      <c r="AL6499">
        <v>0.17421262064488502</v>
      </c>
      <c r="AN6499">
        <v>6498</v>
      </c>
      <c r="AO6499">
        <v>0.4335085250375626</v>
      </c>
    </row>
    <row r="6500" spans="31:41" x14ac:dyDescent="0.25">
      <c r="AE6500">
        <v>6499</v>
      </c>
      <c r="AF6500" s="1">
        <v>3.5560812089110216E-2</v>
      </c>
      <c r="AH6500">
        <v>6499</v>
      </c>
      <c r="AI6500">
        <v>10028.536416222902</v>
      </c>
      <c r="AK6500">
        <v>6499</v>
      </c>
      <c r="AL6500">
        <v>0.29507817749137727</v>
      </c>
      <c r="AN6500">
        <v>6499</v>
      </c>
      <c r="AO6500">
        <v>0.40398910802487498</v>
      </c>
    </row>
    <row r="6501" spans="31:41" x14ac:dyDescent="0.25">
      <c r="AE6501">
        <v>6500</v>
      </c>
      <c r="AF6501" s="1">
        <v>2.647029026698533E-2</v>
      </c>
      <c r="AH6501">
        <v>6500</v>
      </c>
      <c r="AI6501">
        <v>4371.7924484090527</v>
      </c>
      <c r="AK6501">
        <v>6500</v>
      </c>
      <c r="AL6501">
        <v>0.16865013425626132</v>
      </c>
      <c r="AN6501">
        <v>6500</v>
      </c>
      <c r="AO6501">
        <v>0.40969166408542468</v>
      </c>
    </row>
    <row r="6502" spans="31:41" x14ac:dyDescent="0.25">
      <c r="AE6502">
        <v>6501</v>
      </c>
      <c r="AF6502" s="1">
        <v>3.2107709655652128E-2</v>
      </c>
      <c r="AH6502">
        <v>6501</v>
      </c>
      <c r="AI6502">
        <v>2144.8295405284866</v>
      </c>
      <c r="AK6502">
        <v>6501</v>
      </c>
      <c r="AL6502">
        <v>0.17886432279935086</v>
      </c>
      <c r="AN6502">
        <v>6501</v>
      </c>
      <c r="AO6502">
        <v>0.40601383678705272</v>
      </c>
    </row>
    <row r="6503" spans="31:41" x14ac:dyDescent="0.25">
      <c r="AE6503">
        <v>6502</v>
      </c>
      <c r="AF6503" s="1">
        <v>3.0133041502463209E-2</v>
      </c>
      <c r="AH6503">
        <v>6502</v>
      </c>
      <c r="AI6503">
        <v>20030.494612781029</v>
      </c>
      <c r="AK6503">
        <v>6502</v>
      </c>
      <c r="AL6503">
        <v>9.0891731984497723E-2</v>
      </c>
      <c r="AN6503">
        <v>6502</v>
      </c>
      <c r="AO6503">
        <v>0.44068898063652262</v>
      </c>
    </row>
    <row r="6504" spans="31:41" x14ac:dyDescent="0.25">
      <c r="AE6504">
        <v>6503</v>
      </c>
      <c r="AF6504" s="1">
        <v>3.2910732722570168E-2</v>
      </c>
      <c r="AH6504">
        <v>6503</v>
      </c>
      <c r="AI6504">
        <v>4686.0526876429649</v>
      </c>
      <c r="AK6504">
        <v>6503</v>
      </c>
      <c r="AL6504">
        <v>0.20252736749736508</v>
      </c>
      <c r="AN6504">
        <v>6503</v>
      </c>
      <c r="AO6504">
        <v>0.43318809234147299</v>
      </c>
    </row>
    <row r="6505" spans="31:41" x14ac:dyDescent="0.25">
      <c r="AE6505">
        <v>6504</v>
      </c>
      <c r="AF6505" s="1">
        <v>2.9987043749739373E-2</v>
      </c>
      <c r="AH6505">
        <v>6504</v>
      </c>
      <c r="AI6505">
        <v>2538.3013858080103</v>
      </c>
      <c r="AK6505">
        <v>6504</v>
      </c>
      <c r="AL6505">
        <v>0.18520661290502408</v>
      </c>
      <c r="AN6505">
        <v>6504</v>
      </c>
      <c r="AO6505">
        <v>0.38292788054905447</v>
      </c>
    </row>
    <row r="6506" spans="31:41" x14ac:dyDescent="0.25">
      <c r="AE6506">
        <v>6505</v>
      </c>
      <c r="AF6506" s="1">
        <v>3.0196450671699404E-2</v>
      </c>
      <c r="AH6506">
        <v>6505</v>
      </c>
      <c r="AI6506">
        <v>6679.2572235703965</v>
      </c>
      <c r="AK6506">
        <v>6505</v>
      </c>
      <c r="AL6506">
        <v>9.0903618652688548E-2</v>
      </c>
      <c r="AN6506">
        <v>6505</v>
      </c>
      <c r="AO6506">
        <v>0.3971767826326788</v>
      </c>
    </row>
    <row r="6507" spans="31:41" x14ac:dyDescent="0.25">
      <c r="AE6507">
        <v>6506</v>
      </c>
      <c r="AF6507" s="1">
        <v>3.2839089772138008E-2</v>
      </c>
      <c r="AH6507">
        <v>6506</v>
      </c>
      <c r="AI6507">
        <v>1516.2655860798454</v>
      </c>
      <c r="AK6507">
        <v>6506</v>
      </c>
      <c r="AL6507">
        <v>0.1973830277143522</v>
      </c>
      <c r="AN6507">
        <v>6506</v>
      </c>
      <c r="AO6507">
        <v>0.42123437906805172</v>
      </c>
    </row>
    <row r="6508" spans="31:41" x14ac:dyDescent="0.25">
      <c r="AE6508">
        <v>6507</v>
      </c>
      <c r="AF6508" s="1">
        <v>2.8666288412140695E-2</v>
      </c>
      <c r="AH6508">
        <v>6507</v>
      </c>
      <c r="AI6508">
        <v>1169.1196821778792</v>
      </c>
      <c r="AK6508">
        <v>6507</v>
      </c>
      <c r="AL6508">
        <v>0.16398670722449543</v>
      </c>
      <c r="AN6508">
        <v>6507</v>
      </c>
      <c r="AO6508">
        <v>0.37477870954732589</v>
      </c>
    </row>
    <row r="6509" spans="31:41" x14ac:dyDescent="0.25">
      <c r="AE6509">
        <v>6508</v>
      </c>
      <c r="AF6509" s="1">
        <v>2.1233636552506319E-2</v>
      </c>
      <c r="AH6509">
        <v>6508</v>
      </c>
      <c r="AI6509">
        <v>1151.7114385191214</v>
      </c>
      <c r="AK6509">
        <v>6508</v>
      </c>
      <c r="AL6509">
        <v>0.19119714712111166</v>
      </c>
      <c r="AN6509">
        <v>6508</v>
      </c>
      <c r="AO6509">
        <v>0.42804099810976132</v>
      </c>
    </row>
    <row r="6510" spans="31:41" x14ac:dyDescent="0.25">
      <c r="AE6510">
        <v>6509</v>
      </c>
      <c r="AF6510" s="1">
        <v>2.9164127512822269E-2</v>
      </c>
      <c r="AH6510">
        <v>6509</v>
      </c>
      <c r="AI6510">
        <v>14035.965953440762</v>
      </c>
      <c r="AK6510">
        <v>6509</v>
      </c>
      <c r="AL6510">
        <v>0.26446571600327284</v>
      </c>
      <c r="AN6510">
        <v>6509</v>
      </c>
      <c r="AO6510">
        <v>0.46001745659786636</v>
      </c>
    </row>
    <row r="6511" spans="31:41" x14ac:dyDescent="0.25">
      <c r="AE6511">
        <v>6510</v>
      </c>
      <c r="AF6511" s="1">
        <v>1.8774614100254716E-2</v>
      </c>
      <c r="AH6511">
        <v>6510</v>
      </c>
      <c r="AI6511">
        <v>4948.5015364981509</v>
      </c>
      <c r="AK6511">
        <v>6510</v>
      </c>
      <c r="AL6511">
        <v>0.24343049624372617</v>
      </c>
      <c r="AN6511">
        <v>6510</v>
      </c>
      <c r="AO6511">
        <v>0.26298219410956314</v>
      </c>
    </row>
    <row r="6512" spans="31:41" x14ac:dyDescent="0.25">
      <c r="AE6512">
        <v>6511</v>
      </c>
      <c r="AF6512" s="1">
        <v>3.4675764237934059E-2</v>
      </c>
      <c r="AH6512">
        <v>6511</v>
      </c>
      <c r="AI6512">
        <v>7647.8183081555071</v>
      </c>
      <c r="AK6512">
        <v>6511</v>
      </c>
      <c r="AL6512">
        <v>0.19412502533383724</v>
      </c>
      <c r="AN6512">
        <v>6511</v>
      </c>
      <c r="AO6512">
        <v>0.42482687768085559</v>
      </c>
    </row>
    <row r="6513" spans="31:41" x14ac:dyDescent="0.25">
      <c r="AE6513">
        <v>6512</v>
      </c>
      <c r="AF6513" s="1">
        <v>3.0141370442281712E-2</v>
      </c>
      <c r="AH6513">
        <v>6512</v>
      </c>
      <c r="AI6513">
        <v>14385.128880598504</v>
      </c>
      <c r="AK6513">
        <v>6512</v>
      </c>
      <c r="AL6513">
        <v>0.1733685098542958</v>
      </c>
      <c r="AN6513">
        <v>6512</v>
      </c>
      <c r="AO6513">
        <v>0.47852417066143099</v>
      </c>
    </row>
    <row r="6514" spans="31:41" x14ac:dyDescent="0.25">
      <c r="AE6514">
        <v>6513</v>
      </c>
      <c r="AF6514" s="1">
        <v>3.0347461068136905E-2</v>
      </c>
      <c r="AH6514">
        <v>6513</v>
      </c>
      <c r="AI6514">
        <v>1994.8266349374844</v>
      </c>
      <c r="AK6514">
        <v>6513</v>
      </c>
      <c r="AL6514">
        <v>0.19324024964835559</v>
      </c>
      <c r="AN6514">
        <v>6513</v>
      </c>
      <c r="AO6514">
        <v>0.36216767001264583</v>
      </c>
    </row>
    <row r="6515" spans="31:41" x14ac:dyDescent="0.25">
      <c r="AE6515">
        <v>6514</v>
      </c>
      <c r="AF6515" s="1">
        <v>3.1441688088688968E-2</v>
      </c>
      <c r="AH6515">
        <v>6514</v>
      </c>
      <c r="AI6515">
        <v>1904.0700568677987</v>
      </c>
      <c r="AK6515">
        <v>6514</v>
      </c>
      <c r="AL6515">
        <v>0.2423836142632545</v>
      </c>
      <c r="AN6515">
        <v>6514</v>
      </c>
      <c r="AO6515">
        <v>0.49153439106500751</v>
      </c>
    </row>
    <row r="6516" spans="31:41" x14ac:dyDescent="0.25">
      <c r="AE6516">
        <v>6515</v>
      </c>
      <c r="AF6516" s="1">
        <v>2.938217798528342E-2</v>
      </c>
      <c r="AH6516">
        <v>6515</v>
      </c>
      <c r="AI6516">
        <v>24251.545568141992</v>
      </c>
      <c r="AK6516">
        <v>6515</v>
      </c>
      <c r="AL6516">
        <v>0.21468162751114417</v>
      </c>
      <c r="AN6516">
        <v>6515</v>
      </c>
      <c r="AO6516">
        <v>0.39765760677983381</v>
      </c>
    </row>
    <row r="6517" spans="31:41" x14ac:dyDescent="0.25">
      <c r="AE6517">
        <v>6516</v>
      </c>
      <c r="AF6517" s="1">
        <v>3.0982062193960269E-2</v>
      </c>
      <c r="AH6517">
        <v>6516</v>
      </c>
      <c r="AI6517">
        <v>2562.3408045372885</v>
      </c>
      <c r="AK6517">
        <v>6516</v>
      </c>
      <c r="AL6517">
        <v>0.18960187224396788</v>
      </c>
      <c r="AN6517">
        <v>6516</v>
      </c>
      <c r="AO6517">
        <v>0.40588689692428082</v>
      </c>
    </row>
    <row r="6518" spans="31:41" x14ac:dyDescent="0.25">
      <c r="AE6518">
        <v>6517</v>
      </c>
      <c r="AF6518" s="1">
        <v>3.3946065131833958E-2</v>
      </c>
      <c r="AH6518">
        <v>6517</v>
      </c>
      <c r="AI6518">
        <v>13975.048108596686</v>
      </c>
      <c r="AK6518">
        <v>6517</v>
      </c>
      <c r="AL6518">
        <v>0.24790782711399961</v>
      </c>
      <c r="AN6518">
        <v>6517</v>
      </c>
      <c r="AO6518">
        <v>0.37355231862045479</v>
      </c>
    </row>
    <row r="6519" spans="31:41" x14ac:dyDescent="0.25">
      <c r="AE6519">
        <v>6518</v>
      </c>
      <c r="AF6519" s="1">
        <v>3.2033278319635761E-2</v>
      </c>
      <c r="AH6519">
        <v>6518</v>
      </c>
      <c r="AI6519">
        <v>1441.2096826553059</v>
      </c>
      <c r="AK6519">
        <v>6518</v>
      </c>
      <c r="AL6519">
        <v>9.737144460474377E-2</v>
      </c>
      <c r="AN6519">
        <v>6518</v>
      </c>
      <c r="AO6519">
        <v>0.41085314162722036</v>
      </c>
    </row>
    <row r="6520" spans="31:41" x14ac:dyDescent="0.25">
      <c r="AE6520">
        <v>6519</v>
      </c>
      <c r="AF6520" s="1">
        <v>3.0376272820119787E-2</v>
      </c>
      <c r="AH6520">
        <v>6519</v>
      </c>
      <c r="AI6520">
        <v>1667.3182381269526</v>
      </c>
      <c r="AK6520">
        <v>6519</v>
      </c>
      <c r="AL6520">
        <v>9.3845409607569374E-2</v>
      </c>
      <c r="AN6520">
        <v>6519</v>
      </c>
      <c r="AO6520">
        <v>0.36314473754022858</v>
      </c>
    </row>
    <row r="6521" spans="31:41" x14ac:dyDescent="0.25">
      <c r="AE6521">
        <v>6520</v>
      </c>
      <c r="AF6521" s="1">
        <v>3.4961733716382115E-2</v>
      </c>
      <c r="AH6521">
        <v>6520</v>
      </c>
      <c r="AI6521">
        <v>13332.096919166343</v>
      </c>
      <c r="AK6521">
        <v>6520</v>
      </c>
      <c r="AL6521">
        <v>0.20380048407539186</v>
      </c>
      <c r="AN6521">
        <v>6520</v>
      </c>
      <c r="AO6521">
        <v>0.38713843586035079</v>
      </c>
    </row>
    <row r="6522" spans="31:41" x14ac:dyDescent="0.25">
      <c r="AE6522">
        <v>6521</v>
      </c>
      <c r="AF6522" s="1">
        <v>2.7224150681556925E-2</v>
      </c>
      <c r="AH6522">
        <v>6521</v>
      </c>
      <c r="AI6522">
        <v>2232.6942122619153</v>
      </c>
      <c r="AK6522">
        <v>6521</v>
      </c>
      <c r="AL6522">
        <v>0.17450098181875817</v>
      </c>
      <c r="AN6522">
        <v>6521</v>
      </c>
      <c r="AO6522">
        <v>0.36762331426036787</v>
      </c>
    </row>
    <row r="6523" spans="31:41" x14ac:dyDescent="0.25">
      <c r="AE6523">
        <v>6522</v>
      </c>
      <c r="AF6523" s="1">
        <v>3.0582766965134844E-2</v>
      </c>
      <c r="AH6523">
        <v>6522</v>
      </c>
      <c r="AI6523">
        <v>5119.5377375675362</v>
      </c>
      <c r="AK6523">
        <v>6522</v>
      </c>
      <c r="AL6523">
        <v>0.216546942238384</v>
      </c>
      <c r="AN6523">
        <v>6522</v>
      </c>
      <c r="AO6523">
        <v>0.36842679955387403</v>
      </c>
    </row>
    <row r="6524" spans="31:41" x14ac:dyDescent="0.25">
      <c r="AE6524">
        <v>6523</v>
      </c>
      <c r="AF6524" s="1">
        <v>2.4254209828252105E-2</v>
      </c>
      <c r="AH6524">
        <v>6523</v>
      </c>
      <c r="AI6524">
        <v>2445.8441910767892</v>
      </c>
      <c r="AK6524">
        <v>6523</v>
      </c>
      <c r="AL6524">
        <v>0.11633015144541524</v>
      </c>
      <c r="AN6524">
        <v>6523</v>
      </c>
      <c r="AO6524">
        <v>0.40043374400447479</v>
      </c>
    </row>
    <row r="6525" spans="31:41" x14ac:dyDescent="0.25">
      <c r="AE6525">
        <v>6524</v>
      </c>
      <c r="AF6525" s="1">
        <v>3.7542229749636835E-2</v>
      </c>
      <c r="AH6525">
        <v>6524</v>
      </c>
      <c r="AI6525">
        <v>3400.3197246031064</v>
      </c>
      <c r="AK6525">
        <v>6524</v>
      </c>
      <c r="AL6525">
        <v>0.14474496793013825</v>
      </c>
      <c r="AN6525">
        <v>6524</v>
      </c>
      <c r="AO6525">
        <v>0.34512112582436216</v>
      </c>
    </row>
    <row r="6526" spans="31:41" x14ac:dyDescent="0.25">
      <c r="AE6526">
        <v>6525</v>
      </c>
      <c r="AF6526" s="1">
        <v>3.1360296783994324E-2</v>
      </c>
      <c r="AH6526">
        <v>6525</v>
      </c>
      <c r="AI6526">
        <v>791.77462650387395</v>
      </c>
      <c r="AK6526">
        <v>6525</v>
      </c>
      <c r="AL6526">
        <v>0.15360294089497156</v>
      </c>
      <c r="AN6526">
        <v>6525</v>
      </c>
      <c r="AO6526">
        <v>0.38690520067494144</v>
      </c>
    </row>
    <row r="6527" spans="31:41" x14ac:dyDescent="0.25">
      <c r="AE6527">
        <v>6526</v>
      </c>
      <c r="AF6527" s="1">
        <v>2.9085722886437848E-2</v>
      </c>
      <c r="AH6527">
        <v>6526</v>
      </c>
      <c r="AI6527">
        <v>26849.509568379599</v>
      </c>
      <c r="AK6527">
        <v>6526</v>
      </c>
      <c r="AL6527">
        <v>0.2870954173840562</v>
      </c>
      <c r="AN6527">
        <v>6526</v>
      </c>
      <c r="AO6527">
        <v>0.34466102660421799</v>
      </c>
    </row>
    <row r="6528" spans="31:41" x14ac:dyDescent="0.25">
      <c r="AE6528">
        <v>6527</v>
      </c>
      <c r="AF6528" s="1">
        <v>2.5989844743481205E-2</v>
      </c>
      <c r="AH6528">
        <v>6527</v>
      </c>
      <c r="AI6528">
        <v>7973.3821668132359</v>
      </c>
      <c r="AK6528">
        <v>6527</v>
      </c>
      <c r="AL6528">
        <v>0.2560378167628567</v>
      </c>
      <c r="AN6528">
        <v>6527</v>
      </c>
      <c r="AO6528">
        <v>0.38998175351150294</v>
      </c>
    </row>
    <row r="6529" spans="31:41" x14ac:dyDescent="0.25">
      <c r="AE6529">
        <v>6528</v>
      </c>
      <c r="AF6529" s="1">
        <v>3.1735100706119068E-2</v>
      </c>
      <c r="AH6529">
        <v>6528</v>
      </c>
      <c r="AI6529">
        <v>3459.3500353502241</v>
      </c>
      <c r="AK6529">
        <v>6528</v>
      </c>
      <c r="AL6529">
        <v>0.29866587518569221</v>
      </c>
      <c r="AN6529">
        <v>6528</v>
      </c>
      <c r="AO6529">
        <v>0.40966497781275008</v>
      </c>
    </row>
    <row r="6530" spans="31:41" x14ac:dyDescent="0.25">
      <c r="AE6530">
        <v>6529</v>
      </c>
      <c r="AF6530" s="1">
        <v>2.8123394613588149E-2</v>
      </c>
      <c r="AH6530">
        <v>6529</v>
      </c>
      <c r="AI6530">
        <v>3009.3711039863751</v>
      </c>
      <c r="AK6530">
        <v>6529</v>
      </c>
      <c r="AL6530">
        <v>0.14742699193072631</v>
      </c>
      <c r="AN6530">
        <v>6529</v>
      </c>
      <c r="AO6530">
        <v>0.31943937190752086</v>
      </c>
    </row>
    <row r="6531" spans="31:41" x14ac:dyDescent="0.25">
      <c r="AE6531">
        <v>6530</v>
      </c>
      <c r="AF6531" s="1">
        <v>3.3813425600910385E-2</v>
      </c>
      <c r="AH6531">
        <v>6530</v>
      </c>
      <c r="AI6531">
        <v>18156.737809059952</v>
      </c>
      <c r="AK6531">
        <v>6530</v>
      </c>
      <c r="AL6531">
        <v>0.22870145418865415</v>
      </c>
      <c r="AN6531">
        <v>6530</v>
      </c>
      <c r="AO6531">
        <v>0.43672345952001246</v>
      </c>
    </row>
    <row r="6532" spans="31:41" x14ac:dyDescent="0.25">
      <c r="AE6532">
        <v>6531</v>
      </c>
      <c r="AF6532" s="1">
        <v>2.9489511332508878E-2</v>
      </c>
      <c r="AH6532">
        <v>6531</v>
      </c>
      <c r="AI6532">
        <v>9083.4994207102936</v>
      </c>
      <c r="AK6532">
        <v>6531</v>
      </c>
      <c r="AL6532">
        <v>0.25640599176326506</v>
      </c>
      <c r="AN6532">
        <v>6531</v>
      </c>
      <c r="AO6532">
        <v>0.44697177481252004</v>
      </c>
    </row>
    <row r="6533" spans="31:41" x14ac:dyDescent="0.25">
      <c r="AE6533">
        <v>6532</v>
      </c>
      <c r="AF6533" s="1">
        <v>3.0570238676940198E-2</v>
      </c>
      <c r="AH6533">
        <v>6532</v>
      </c>
      <c r="AI6533">
        <v>17343.395917843958</v>
      </c>
      <c r="AK6533">
        <v>6532</v>
      </c>
      <c r="AL6533">
        <v>0.11294153907669356</v>
      </c>
      <c r="AN6533">
        <v>6532</v>
      </c>
      <c r="AO6533">
        <v>0.45163162065840745</v>
      </c>
    </row>
    <row r="6534" spans="31:41" x14ac:dyDescent="0.25">
      <c r="AE6534">
        <v>6533</v>
      </c>
      <c r="AF6534" s="1">
        <v>2.6461079917313279E-2</v>
      </c>
      <c r="AH6534">
        <v>6533</v>
      </c>
      <c r="AI6534">
        <v>7073.6433621844162</v>
      </c>
      <c r="AK6534">
        <v>6533</v>
      </c>
      <c r="AL6534">
        <v>0.24977191459878817</v>
      </c>
      <c r="AN6534">
        <v>6533</v>
      </c>
      <c r="AO6534">
        <v>0.36144817116496974</v>
      </c>
    </row>
    <row r="6535" spans="31:41" x14ac:dyDescent="0.25">
      <c r="AE6535">
        <v>6534</v>
      </c>
      <c r="AF6535" s="1">
        <v>3.135474643247016E-2</v>
      </c>
      <c r="AH6535">
        <v>6534</v>
      </c>
      <c r="AI6535">
        <v>1548.1898084881868</v>
      </c>
      <c r="AK6535">
        <v>6534</v>
      </c>
      <c r="AL6535">
        <v>0.25332852773821302</v>
      </c>
      <c r="AN6535">
        <v>6534</v>
      </c>
      <c r="AO6535">
        <v>0.44079803849011628</v>
      </c>
    </row>
    <row r="6536" spans="31:41" x14ac:dyDescent="0.25">
      <c r="AE6536">
        <v>6535</v>
      </c>
      <c r="AF6536" s="1">
        <v>2.9733922567293458E-2</v>
      </c>
      <c r="AH6536">
        <v>6535</v>
      </c>
      <c r="AI6536">
        <v>928.72572411140129</v>
      </c>
      <c r="AK6536">
        <v>6535</v>
      </c>
      <c r="AL6536">
        <v>0.1971441567484063</v>
      </c>
      <c r="AN6536">
        <v>6535</v>
      </c>
      <c r="AO6536">
        <v>0.35658722907299806</v>
      </c>
    </row>
    <row r="6537" spans="31:41" x14ac:dyDescent="0.25">
      <c r="AE6537">
        <v>6536</v>
      </c>
      <c r="AF6537" s="1">
        <v>2.9695462303781506E-2</v>
      </c>
      <c r="AH6537">
        <v>6536</v>
      </c>
      <c r="AI6537">
        <v>18137.222312683964</v>
      </c>
      <c r="AK6537">
        <v>6536</v>
      </c>
      <c r="AL6537">
        <v>0.1567115296902768</v>
      </c>
      <c r="AN6537">
        <v>6536</v>
      </c>
      <c r="AO6537">
        <v>0.36919963881563117</v>
      </c>
    </row>
    <row r="6538" spans="31:41" x14ac:dyDescent="0.25">
      <c r="AE6538">
        <v>6537</v>
      </c>
      <c r="AF6538" s="1">
        <v>2.9650823782032543E-2</v>
      </c>
      <c r="AH6538">
        <v>6537</v>
      </c>
      <c r="AI6538">
        <v>15334.037691552088</v>
      </c>
      <c r="AK6538">
        <v>6537</v>
      </c>
      <c r="AL6538">
        <v>0.24809161788639381</v>
      </c>
      <c r="AN6538">
        <v>6537</v>
      </c>
      <c r="AO6538">
        <v>0.38793377480194852</v>
      </c>
    </row>
    <row r="6539" spans="31:41" x14ac:dyDescent="0.25">
      <c r="AE6539">
        <v>6538</v>
      </c>
      <c r="AF6539" s="1">
        <v>2.4713914689199923E-2</v>
      </c>
      <c r="AH6539">
        <v>6538</v>
      </c>
      <c r="AI6539">
        <v>2805.2445646719571</v>
      </c>
      <c r="AK6539">
        <v>6538</v>
      </c>
      <c r="AL6539">
        <v>0.16265941657028343</v>
      </c>
      <c r="AN6539">
        <v>6538</v>
      </c>
      <c r="AO6539">
        <v>0.38514824115973367</v>
      </c>
    </row>
    <row r="6540" spans="31:41" x14ac:dyDescent="0.25">
      <c r="AE6540">
        <v>6539</v>
      </c>
      <c r="AF6540" s="1">
        <v>3.145244229237143E-2</v>
      </c>
      <c r="AH6540">
        <v>6539</v>
      </c>
      <c r="AI6540">
        <v>6029.5670437922436</v>
      </c>
      <c r="AK6540">
        <v>6539</v>
      </c>
      <c r="AL6540">
        <v>0.23061420261434443</v>
      </c>
      <c r="AN6540">
        <v>6539</v>
      </c>
      <c r="AO6540">
        <v>0.39571780865984185</v>
      </c>
    </row>
    <row r="6541" spans="31:41" x14ac:dyDescent="0.25">
      <c r="AE6541">
        <v>6540</v>
      </c>
      <c r="AF6541" s="1">
        <v>2.5702365130469307E-2</v>
      </c>
      <c r="AH6541">
        <v>6540</v>
      </c>
      <c r="AI6541">
        <v>8577.249637364268</v>
      </c>
      <c r="AK6541">
        <v>6540</v>
      </c>
      <c r="AL6541">
        <v>0.30884440513662703</v>
      </c>
      <c r="AN6541">
        <v>6540</v>
      </c>
      <c r="AO6541">
        <v>0.46243273086094255</v>
      </c>
    </row>
    <row r="6542" spans="31:41" x14ac:dyDescent="0.25">
      <c r="AE6542">
        <v>6541</v>
      </c>
      <c r="AF6542" s="1">
        <v>3.3727606156688905E-2</v>
      </c>
      <c r="AH6542">
        <v>6541</v>
      </c>
      <c r="AI6542">
        <v>3940.528362625681</v>
      </c>
      <c r="AK6542">
        <v>6541</v>
      </c>
      <c r="AL6542">
        <v>0.25105732117617119</v>
      </c>
      <c r="AN6542">
        <v>6541</v>
      </c>
      <c r="AO6542">
        <v>0.48979376017319975</v>
      </c>
    </row>
    <row r="6543" spans="31:41" x14ac:dyDescent="0.25">
      <c r="AE6543">
        <v>6542</v>
      </c>
      <c r="AF6543" s="1">
        <v>3.0849269026480997E-2</v>
      </c>
      <c r="AH6543">
        <v>6542</v>
      </c>
      <c r="AI6543">
        <v>4104.8725775979856</v>
      </c>
      <c r="AK6543">
        <v>6542</v>
      </c>
      <c r="AL6543">
        <v>0.27281641313969929</v>
      </c>
      <c r="AN6543">
        <v>6542</v>
      </c>
      <c r="AO6543">
        <v>0.38737024750692062</v>
      </c>
    </row>
    <row r="6544" spans="31:41" x14ac:dyDescent="0.25">
      <c r="AE6544">
        <v>6543</v>
      </c>
      <c r="AF6544" s="1">
        <v>3.6549204532866364E-2</v>
      </c>
      <c r="AH6544">
        <v>6543</v>
      </c>
      <c r="AI6544">
        <v>4298.6756940995865</v>
      </c>
      <c r="AK6544">
        <v>6543</v>
      </c>
      <c r="AL6544">
        <v>0.27380625006367987</v>
      </c>
      <c r="AN6544">
        <v>6543</v>
      </c>
      <c r="AO6544">
        <v>0.34611905953305178</v>
      </c>
    </row>
    <row r="6545" spans="31:41" x14ac:dyDescent="0.25">
      <c r="AE6545">
        <v>6544</v>
      </c>
      <c r="AF6545" s="1">
        <v>2.3098952504229109E-2</v>
      </c>
      <c r="AH6545">
        <v>6544</v>
      </c>
      <c r="AI6545">
        <v>13746.488661355346</v>
      </c>
      <c r="AK6545">
        <v>6544</v>
      </c>
      <c r="AL6545">
        <v>0.17275575546110256</v>
      </c>
      <c r="AN6545">
        <v>6544</v>
      </c>
      <c r="AO6545">
        <v>0.35375579048919276</v>
      </c>
    </row>
    <row r="6546" spans="31:41" x14ac:dyDescent="0.25">
      <c r="AE6546">
        <v>6545</v>
      </c>
      <c r="AF6546" s="1">
        <v>3.2897076190491426E-2</v>
      </c>
      <c r="AH6546">
        <v>6545</v>
      </c>
      <c r="AI6546">
        <v>1206.4925321477717</v>
      </c>
      <c r="AK6546">
        <v>6545</v>
      </c>
      <c r="AL6546">
        <v>0.2061571507195907</v>
      </c>
      <c r="AN6546">
        <v>6545</v>
      </c>
      <c r="AO6546">
        <v>0.48483599899445584</v>
      </c>
    </row>
    <row r="6547" spans="31:41" x14ac:dyDescent="0.25">
      <c r="AE6547">
        <v>6546</v>
      </c>
      <c r="AF6547" s="1">
        <v>3.3859952805093352E-2</v>
      </c>
      <c r="AH6547">
        <v>6546</v>
      </c>
      <c r="AI6547">
        <v>6328.0556667854253</v>
      </c>
      <c r="AK6547">
        <v>6546</v>
      </c>
      <c r="AL6547">
        <v>0.14899348728932704</v>
      </c>
      <c r="AN6547">
        <v>6546</v>
      </c>
      <c r="AO6547">
        <v>0.40462928005261933</v>
      </c>
    </row>
    <row r="6548" spans="31:41" x14ac:dyDescent="0.25">
      <c r="AE6548">
        <v>6547</v>
      </c>
      <c r="AF6548" s="1">
        <v>3.0065487214482545E-2</v>
      </c>
      <c r="AH6548">
        <v>6547</v>
      </c>
      <c r="AI6548">
        <v>7753.6368288951735</v>
      </c>
      <c r="AK6548">
        <v>6547</v>
      </c>
      <c r="AL6548">
        <v>0.14508101195673659</v>
      </c>
      <c r="AN6548">
        <v>6547</v>
      </c>
      <c r="AO6548">
        <v>0.3434656677773395</v>
      </c>
    </row>
    <row r="6549" spans="31:41" x14ac:dyDescent="0.25">
      <c r="AE6549">
        <v>6548</v>
      </c>
      <c r="AF6549" s="1">
        <v>3.2897694875305916E-2</v>
      </c>
      <c r="AH6549">
        <v>6548</v>
      </c>
      <c r="AI6549">
        <v>36572.290500342067</v>
      </c>
      <c r="AK6549">
        <v>6548</v>
      </c>
      <c r="AL6549">
        <v>0.17018103045786021</v>
      </c>
      <c r="AN6549">
        <v>6548</v>
      </c>
      <c r="AO6549">
        <v>0.42034149199460014</v>
      </c>
    </row>
    <row r="6550" spans="31:41" x14ac:dyDescent="0.25">
      <c r="AE6550">
        <v>6549</v>
      </c>
      <c r="AF6550" s="1">
        <v>2.9022084038422769E-2</v>
      </c>
      <c r="AH6550">
        <v>6549</v>
      </c>
      <c r="AI6550">
        <v>5383.4184781539079</v>
      </c>
      <c r="AK6550">
        <v>6549</v>
      </c>
      <c r="AL6550">
        <v>0.20136820192358687</v>
      </c>
      <c r="AN6550">
        <v>6549</v>
      </c>
      <c r="AO6550">
        <v>0.35984122511746103</v>
      </c>
    </row>
    <row r="6551" spans="31:41" x14ac:dyDescent="0.25">
      <c r="AE6551">
        <v>6550</v>
      </c>
      <c r="AF6551" s="1">
        <v>3.3351390690846694E-2</v>
      </c>
      <c r="AH6551">
        <v>6550</v>
      </c>
      <c r="AI6551">
        <v>1953.679670446463</v>
      </c>
      <c r="AK6551">
        <v>6550</v>
      </c>
      <c r="AL6551">
        <v>0.27968945642154874</v>
      </c>
      <c r="AN6551">
        <v>6550</v>
      </c>
      <c r="AO6551">
        <v>0.38072062337749363</v>
      </c>
    </row>
    <row r="6552" spans="31:41" x14ac:dyDescent="0.25">
      <c r="AE6552">
        <v>6551</v>
      </c>
      <c r="AF6552" s="1">
        <v>3.3244610056956558E-2</v>
      </c>
      <c r="AH6552">
        <v>6551</v>
      </c>
      <c r="AI6552">
        <v>45800.992306974869</v>
      </c>
      <c r="AK6552">
        <v>6551</v>
      </c>
      <c r="AL6552">
        <v>0.23668147933370631</v>
      </c>
      <c r="AN6552">
        <v>6551</v>
      </c>
      <c r="AO6552">
        <v>0.33056911124144905</v>
      </c>
    </row>
    <row r="6553" spans="31:41" x14ac:dyDescent="0.25">
      <c r="AE6553">
        <v>6552</v>
      </c>
      <c r="AF6553" s="1">
        <v>2.5951239846337959E-2</v>
      </c>
      <c r="AH6553">
        <v>6552</v>
      </c>
      <c r="AI6553">
        <v>3816.7986965094265</v>
      </c>
      <c r="AK6553">
        <v>6552</v>
      </c>
      <c r="AL6553">
        <v>0.26951288325981315</v>
      </c>
      <c r="AN6553">
        <v>6552</v>
      </c>
      <c r="AO6553">
        <v>0.33097484521224585</v>
      </c>
    </row>
    <row r="6554" spans="31:41" x14ac:dyDescent="0.25">
      <c r="AE6554">
        <v>6553</v>
      </c>
      <c r="AF6554" s="1">
        <v>3.3015466274017191E-2</v>
      </c>
      <c r="AH6554">
        <v>6553</v>
      </c>
      <c r="AI6554">
        <v>2777.3697642548086</v>
      </c>
      <c r="AK6554">
        <v>6553</v>
      </c>
      <c r="AL6554">
        <v>0.18362073432425693</v>
      </c>
      <c r="AN6554">
        <v>6553</v>
      </c>
      <c r="AO6554">
        <v>0.42253420404180936</v>
      </c>
    </row>
    <row r="6555" spans="31:41" x14ac:dyDescent="0.25">
      <c r="AE6555">
        <v>6554</v>
      </c>
      <c r="AF6555" s="1">
        <v>1.9739417572957052E-2</v>
      </c>
      <c r="AH6555">
        <v>6554</v>
      </c>
      <c r="AI6555">
        <v>10325.394398867151</v>
      </c>
      <c r="AK6555">
        <v>6554</v>
      </c>
      <c r="AL6555">
        <v>0.12771445405716056</v>
      </c>
      <c r="AN6555">
        <v>6554</v>
      </c>
      <c r="AO6555">
        <v>0.29666505512259356</v>
      </c>
    </row>
    <row r="6556" spans="31:41" x14ac:dyDescent="0.25">
      <c r="AE6556">
        <v>6555</v>
      </c>
      <c r="AF6556" s="1">
        <v>3.2395753705321439E-2</v>
      </c>
      <c r="AH6556">
        <v>6555</v>
      </c>
      <c r="AI6556">
        <v>1352.2490010336855</v>
      </c>
      <c r="AK6556">
        <v>6555</v>
      </c>
      <c r="AL6556">
        <v>0.19062688845675932</v>
      </c>
      <c r="AN6556">
        <v>6555</v>
      </c>
      <c r="AO6556">
        <v>0.3172019382556025</v>
      </c>
    </row>
    <row r="6557" spans="31:41" x14ac:dyDescent="0.25">
      <c r="AE6557">
        <v>6556</v>
      </c>
      <c r="AF6557" s="1">
        <v>2.7943610260729113E-2</v>
      </c>
      <c r="AH6557">
        <v>6556</v>
      </c>
      <c r="AI6557">
        <v>720.53560623314604</v>
      </c>
      <c r="AK6557">
        <v>6556</v>
      </c>
      <c r="AL6557">
        <v>9.3648715360318879E-2</v>
      </c>
      <c r="AN6557">
        <v>6556</v>
      </c>
      <c r="AO6557">
        <v>0.35040228604913326</v>
      </c>
    </row>
    <row r="6558" spans="31:41" x14ac:dyDescent="0.25">
      <c r="AE6558">
        <v>6557</v>
      </c>
      <c r="AF6558" s="1">
        <v>3.3486608778815041E-2</v>
      </c>
      <c r="AH6558">
        <v>6557</v>
      </c>
      <c r="AI6558">
        <v>1984.4649845726788</v>
      </c>
      <c r="AK6558">
        <v>6557</v>
      </c>
      <c r="AL6558">
        <v>0.24845013355352225</v>
      </c>
      <c r="AN6558">
        <v>6557</v>
      </c>
      <c r="AO6558">
        <v>0.43345873059680134</v>
      </c>
    </row>
    <row r="6559" spans="31:41" x14ac:dyDescent="0.25">
      <c r="AE6559">
        <v>6558</v>
      </c>
      <c r="AF6559" s="1">
        <v>3.6421380174185281E-2</v>
      </c>
      <c r="AH6559">
        <v>6558</v>
      </c>
      <c r="AI6559">
        <v>4026.6907278825856</v>
      </c>
      <c r="AK6559">
        <v>6558</v>
      </c>
      <c r="AL6559">
        <v>0.19867426821851447</v>
      </c>
      <c r="AN6559">
        <v>6558</v>
      </c>
      <c r="AO6559">
        <v>0.39773773020823494</v>
      </c>
    </row>
    <row r="6560" spans="31:41" x14ac:dyDescent="0.25">
      <c r="AE6560">
        <v>6559</v>
      </c>
      <c r="AF6560" s="1">
        <v>3.1194912822430698E-2</v>
      </c>
      <c r="AH6560">
        <v>6559</v>
      </c>
      <c r="AI6560">
        <v>1927.2447273943656</v>
      </c>
      <c r="AK6560">
        <v>6559</v>
      </c>
      <c r="AL6560">
        <v>0.28277973409365686</v>
      </c>
      <c r="AN6560">
        <v>6559</v>
      </c>
      <c r="AO6560">
        <v>0.34333179765977351</v>
      </c>
    </row>
    <row r="6561" spans="31:41" x14ac:dyDescent="0.25">
      <c r="AE6561">
        <v>6560</v>
      </c>
      <c r="AF6561" s="1">
        <v>3.2735097054970019E-2</v>
      </c>
      <c r="AH6561">
        <v>6560</v>
      </c>
      <c r="AI6561">
        <v>2246.359787883855</v>
      </c>
      <c r="AK6561">
        <v>6560</v>
      </c>
      <c r="AL6561">
        <v>0.17646507564649438</v>
      </c>
      <c r="AN6561">
        <v>6560</v>
      </c>
      <c r="AO6561">
        <v>0.35268952001344817</v>
      </c>
    </row>
    <row r="6562" spans="31:41" x14ac:dyDescent="0.25">
      <c r="AE6562">
        <v>6561</v>
      </c>
      <c r="AF6562" s="1">
        <v>2.324714294331498E-2</v>
      </c>
      <c r="AH6562">
        <v>6561</v>
      </c>
      <c r="AI6562">
        <v>37923.986311773348</v>
      </c>
      <c r="AK6562">
        <v>6561</v>
      </c>
      <c r="AL6562">
        <v>0.16040668676632111</v>
      </c>
      <c r="AN6562">
        <v>6561</v>
      </c>
      <c r="AO6562">
        <v>0.35008472570824622</v>
      </c>
    </row>
    <row r="6563" spans="31:41" x14ac:dyDescent="0.25">
      <c r="AE6563">
        <v>6562</v>
      </c>
      <c r="AF6563" s="1">
        <v>3.1629125323279439E-2</v>
      </c>
      <c r="AH6563">
        <v>6562</v>
      </c>
      <c r="AI6563">
        <v>1326.0056171584758</v>
      </c>
      <c r="AK6563">
        <v>6562</v>
      </c>
      <c r="AL6563">
        <v>0.20629702976151565</v>
      </c>
      <c r="AN6563">
        <v>6562</v>
      </c>
      <c r="AO6563">
        <v>0.40709219448212469</v>
      </c>
    </row>
    <row r="6564" spans="31:41" x14ac:dyDescent="0.25">
      <c r="AE6564">
        <v>6563</v>
      </c>
      <c r="AF6564" s="1">
        <v>3.2669654885653321E-2</v>
      </c>
      <c r="AH6564">
        <v>6563</v>
      </c>
      <c r="AI6564">
        <v>7527.9808219854076</v>
      </c>
      <c r="AK6564">
        <v>6563</v>
      </c>
      <c r="AL6564">
        <v>0.17406512093525239</v>
      </c>
      <c r="AN6564">
        <v>6563</v>
      </c>
      <c r="AO6564">
        <v>0.40847447127756015</v>
      </c>
    </row>
    <row r="6565" spans="31:41" x14ac:dyDescent="0.25">
      <c r="AE6565">
        <v>6564</v>
      </c>
      <c r="AF6565" s="1">
        <v>2.9629940925291587E-2</v>
      </c>
      <c r="AH6565">
        <v>6564</v>
      </c>
      <c r="AI6565">
        <v>2875.5131240851738</v>
      </c>
      <c r="AK6565">
        <v>6564</v>
      </c>
      <c r="AL6565">
        <v>0.22954877843631138</v>
      </c>
      <c r="AN6565">
        <v>6564</v>
      </c>
      <c r="AO6565">
        <v>0.30008009954880205</v>
      </c>
    </row>
    <row r="6566" spans="31:41" x14ac:dyDescent="0.25">
      <c r="AE6566">
        <v>6565</v>
      </c>
      <c r="AF6566" s="1">
        <v>3.2025926306700647E-2</v>
      </c>
      <c r="AH6566">
        <v>6565</v>
      </c>
      <c r="AI6566">
        <v>3914.576527961834</v>
      </c>
      <c r="AK6566">
        <v>6565</v>
      </c>
      <c r="AL6566">
        <v>0.29244860378720139</v>
      </c>
      <c r="AN6566">
        <v>6565</v>
      </c>
      <c r="AO6566">
        <v>0.40731843624054426</v>
      </c>
    </row>
    <row r="6567" spans="31:41" x14ac:dyDescent="0.25">
      <c r="AE6567">
        <v>6566</v>
      </c>
      <c r="AF6567" s="1">
        <v>2.9807743280897414E-2</v>
      </c>
      <c r="AH6567">
        <v>6566</v>
      </c>
      <c r="AI6567">
        <v>2997.900664135047</v>
      </c>
      <c r="AK6567">
        <v>6566</v>
      </c>
      <c r="AL6567">
        <v>0.25695090575861929</v>
      </c>
      <c r="AN6567">
        <v>6566</v>
      </c>
      <c r="AO6567">
        <v>0.36009848820328372</v>
      </c>
    </row>
    <row r="6568" spans="31:41" x14ac:dyDescent="0.25">
      <c r="AE6568">
        <v>6567</v>
      </c>
      <c r="AF6568" s="1">
        <v>2.9614541654403359E-2</v>
      </c>
      <c r="AH6568">
        <v>6567</v>
      </c>
      <c r="AI6568">
        <v>15865.254776280273</v>
      </c>
      <c r="AK6568">
        <v>6567</v>
      </c>
      <c r="AL6568">
        <v>0.12950318029070568</v>
      </c>
      <c r="AN6568">
        <v>6567</v>
      </c>
      <c r="AO6568">
        <v>0.51029677443249677</v>
      </c>
    </row>
    <row r="6569" spans="31:41" x14ac:dyDescent="0.25">
      <c r="AE6569">
        <v>6568</v>
      </c>
      <c r="AF6569" s="1">
        <v>3.1729040308413614E-2</v>
      </c>
      <c r="AH6569">
        <v>6568</v>
      </c>
      <c r="AI6569">
        <v>20475.963092337555</v>
      </c>
      <c r="AK6569">
        <v>6568</v>
      </c>
      <c r="AL6569">
        <v>0.25267510049465902</v>
      </c>
      <c r="AN6569">
        <v>6568</v>
      </c>
      <c r="AO6569">
        <v>0.40025156072740475</v>
      </c>
    </row>
    <row r="6570" spans="31:41" x14ac:dyDescent="0.25">
      <c r="AE6570">
        <v>6569</v>
      </c>
      <c r="AF6570" s="1">
        <v>2.9533410522274206E-2</v>
      </c>
      <c r="AH6570">
        <v>6569</v>
      </c>
      <c r="AI6570">
        <v>1638.1764676197611</v>
      </c>
      <c r="AK6570">
        <v>6569</v>
      </c>
      <c r="AL6570">
        <v>0.18330449646518454</v>
      </c>
      <c r="AN6570">
        <v>6569</v>
      </c>
      <c r="AO6570">
        <v>0.43137113020932871</v>
      </c>
    </row>
    <row r="6571" spans="31:41" x14ac:dyDescent="0.25">
      <c r="AE6571">
        <v>6570</v>
      </c>
      <c r="AF6571" s="1">
        <v>2.7720202712346431E-2</v>
      </c>
      <c r="AH6571">
        <v>6570</v>
      </c>
      <c r="AI6571">
        <v>905.75929941496122</v>
      </c>
      <c r="AK6571">
        <v>6570</v>
      </c>
      <c r="AL6571">
        <v>0.25778584355405409</v>
      </c>
      <c r="AN6571">
        <v>6570</v>
      </c>
      <c r="AO6571">
        <v>0.37272103156110886</v>
      </c>
    </row>
    <row r="6572" spans="31:41" x14ac:dyDescent="0.25">
      <c r="AE6572">
        <v>6571</v>
      </c>
      <c r="AF6572" s="1">
        <v>3.47660027500869E-2</v>
      </c>
      <c r="AH6572">
        <v>6571</v>
      </c>
      <c r="AI6572">
        <v>4061.4162326598739</v>
      </c>
      <c r="AK6572">
        <v>6571</v>
      </c>
      <c r="AL6572">
        <v>0.16408847795150985</v>
      </c>
      <c r="AN6572">
        <v>6571</v>
      </c>
      <c r="AO6572">
        <v>0.43926745989760946</v>
      </c>
    </row>
    <row r="6573" spans="31:41" x14ac:dyDescent="0.25">
      <c r="AE6573">
        <v>6572</v>
      </c>
      <c r="AF6573" s="1">
        <v>3.008423953731576E-2</v>
      </c>
      <c r="AH6573">
        <v>6572</v>
      </c>
      <c r="AI6573">
        <v>10848.779493616654</v>
      </c>
      <c r="AK6573">
        <v>6572</v>
      </c>
      <c r="AL6573">
        <v>0.23284232013022274</v>
      </c>
      <c r="AN6573">
        <v>6572</v>
      </c>
      <c r="AO6573">
        <v>0.42270109713414206</v>
      </c>
    </row>
    <row r="6574" spans="31:41" x14ac:dyDescent="0.25">
      <c r="AE6574">
        <v>6573</v>
      </c>
      <c r="AF6574" s="1">
        <v>2.4082918611739279E-2</v>
      </c>
      <c r="AH6574">
        <v>6573</v>
      </c>
      <c r="AI6574">
        <v>6295.4274125554812</v>
      </c>
      <c r="AK6574">
        <v>6573</v>
      </c>
      <c r="AL6574">
        <v>0.1852621482606881</v>
      </c>
      <c r="AN6574">
        <v>6573</v>
      </c>
      <c r="AO6574">
        <v>0.35334861433733611</v>
      </c>
    </row>
    <row r="6575" spans="31:41" x14ac:dyDescent="0.25">
      <c r="AE6575">
        <v>6574</v>
      </c>
      <c r="AF6575" s="1">
        <v>2.6504211615447693E-2</v>
      </c>
      <c r="AH6575">
        <v>6574</v>
      </c>
      <c r="AI6575">
        <v>689.74075995486749</v>
      </c>
      <c r="AK6575">
        <v>6574</v>
      </c>
      <c r="AL6575">
        <v>0.27450315161637917</v>
      </c>
      <c r="AN6575">
        <v>6574</v>
      </c>
      <c r="AO6575">
        <v>0.43247540794914935</v>
      </c>
    </row>
    <row r="6576" spans="31:41" x14ac:dyDescent="0.25">
      <c r="AE6576">
        <v>6575</v>
      </c>
      <c r="AF6576" s="1">
        <v>3.4971790581754592E-2</v>
      </c>
      <c r="AH6576">
        <v>6575</v>
      </c>
      <c r="AI6576">
        <v>5798.1305555172421</v>
      </c>
      <c r="AK6576">
        <v>6575</v>
      </c>
      <c r="AL6576">
        <v>0.25885420043299823</v>
      </c>
      <c r="AN6576">
        <v>6575</v>
      </c>
      <c r="AO6576">
        <v>0.39887838445943996</v>
      </c>
    </row>
    <row r="6577" spans="31:41" x14ac:dyDescent="0.25">
      <c r="AE6577">
        <v>6576</v>
      </c>
      <c r="AF6577" s="1">
        <v>3.0638936734274314E-2</v>
      </c>
      <c r="AH6577">
        <v>6576</v>
      </c>
      <c r="AI6577">
        <v>48454.376483313914</v>
      </c>
      <c r="AK6577">
        <v>6576</v>
      </c>
      <c r="AL6577">
        <v>0.25702212196987173</v>
      </c>
      <c r="AN6577">
        <v>6576</v>
      </c>
      <c r="AO6577">
        <v>0.44909810681382278</v>
      </c>
    </row>
    <row r="6578" spans="31:41" x14ac:dyDescent="0.25">
      <c r="AE6578">
        <v>6577</v>
      </c>
      <c r="AF6578" s="1">
        <v>2.9103005676791138E-2</v>
      </c>
      <c r="AH6578">
        <v>6577</v>
      </c>
      <c r="AI6578">
        <v>16617.186727763656</v>
      </c>
      <c r="AK6578">
        <v>6577</v>
      </c>
      <c r="AL6578">
        <v>0.25967598054131286</v>
      </c>
      <c r="AN6578">
        <v>6577</v>
      </c>
      <c r="AO6578">
        <v>0.4154352859170608</v>
      </c>
    </row>
    <row r="6579" spans="31:41" x14ac:dyDescent="0.25">
      <c r="AE6579">
        <v>6578</v>
      </c>
      <c r="AF6579" s="1">
        <v>3.0404687418776E-2</v>
      </c>
      <c r="AH6579">
        <v>6578</v>
      </c>
      <c r="AI6579">
        <v>9706.5198421701698</v>
      </c>
      <c r="AK6579">
        <v>6578</v>
      </c>
      <c r="AL6579">
        <v>0.25716394093535355</v>
      </c>
      <c r="AN6579">
        <v>6578</v>
      </c>
      <c r="AO6579">
        <v>0.36956628843045086</v>
      </c>
    </row>
    <row r="6580" spans="31:41" x14ac:dyDescent="0.25">
      <c r="AE6580">
        <v>6579</v>
      </c>
      <c r="AF6580" s="1">
        <v>3.1356619171767575E-2</v>
      </c>
      <c r="AH6580">
        <v>6579</v>
      </c>
      <c r="AI6580">
        <v>7236.4703424505224</v>
      </c>
      <c r="AK6580">
        <v>6579</v>
      </c>
      <c r="AL6580">
        <v>0.1120334950521647</v>
      </c>
      <c r="AN6580">
        <v>6579</v>
      </c>
      <c r="AO6580">
        <v>0.40724599615408408</v>
      </c>
    </row>
    <row r="6581" spans="31:41" x14ac:dyDescent="0.25">
      <c r="AE6581">
        <v>6580</v>
      </c>
      <c r="AF6581" s="1">
        <v>2.90928273019464E-2</v>
      </c>
      <c r="AH6581">
        <v>6580</v>
      </c>
      <c r="AI6581">
        <v>5346.6972866728629</v>
      </c>
      <c r="AK6581">
        <v>6580</v>
      </c>
      <c r="AL6581">
        <v>0.26616041673244439</v>
      </c>
      <c r="AN6581">
        <v>6580</v>
      </c>
      <c r="AO6581">
        <v>0.4208884506822142</v>
      </c>
    </row>
    <row r="6582" spans="31:41" x14ac:dyDescent="0.25">
      <c r="AE6582">
        <v>6581</v>
      </c>
      <c r="AF6582" s="1">
        <v>2.8598493205298059E-2</v>
      </c>
      <c r="AH6582">
        <v>6581</v>
      </c>
      <c r="AI6582">
        <v>6570.6311104231327</v>
      </c>
      <c r="AK6582">
        <v>6581</v>
      </c>
      <c r="AL6582">
        <v>0.22253678388606987</v>
      </c>
      <c r="AN6582">
        <v>6581</v>
      </c>
      <c r="AO6582">
        <v>0.32818297557926229</v>
      </c>
    </row>
    <row r="6583" spans="31:41" x14ac:dyDescent="0.25">
      <c r="AE6583">
        <v>6582</v>
      </c>
      <c r="AF6583" s="1">
        <v>2.4968209107577133E-2</v>
      </c>
      <c r="AH6583">
        <v>6582</v>
      </c>
      <c r="AI6583">
        <v>5740.9346681559655</v>
      </c>
      <c r="AK6583">
        <v>6582</v>
      </c>
      <c r="AL6583">
        <v>0.11808068697241114</v>
      </c>
      <c r="AN6583">
        <v>6582</v>
      </c>
      <c r="AO6583">
        <v>0.46135177186293885</v>
      </c>
    </row>
    <row r="6584" spans="31:41" x14ac:dyDescent="0.25">
      <c r="AE6584">
        <v>6583</v>
      </c>
      <c r="AF6584" s="1">
        <v>2.9404084048136214E-2</v>
      </c>
      <c r="AH6584">
        <v>6583</v>
      </c>
      <c r="AI6584">
        <v>2387.2751539587953</v>
      </c>
      <c r="AK6584">
        <v>6583</v>
      </c>
      <c r="AL6584">
        <v>0.32039215189481579</v>
      </c>
      <c r="AN6584">
        <v>6583</v>
      </c>
      <c r="AO6584">
        <v>0.37583280716092132</v>
      </c>
    </row>
    <row r="6585" spans="31:41" x14ac:dyDescent="0.25">
      <c r="AE6585">
        <v>6584</v>
      </c>
      <c r="AF6585" s="1">
        <v>3.4001970306585694E-2</v>
      </c>
      <c r="AH6585">
        <v>6584</v>
      </c>
      <c r="AI6585">
        <v>2061.8438911194967</v>
      </c>
      <c r="AK6585">
        <v>6584</v>
      </c>
      <c r="AL6585">
        <v>8.3765340054888893E-2</v>
      </c>
      <c r="AN6585">
        <v>6584</v>
      </c>
      <c r="AO6585">
        <v>0.48101393433149692</v>
      </c>
    </row>
    <row r="6586" spans="31:41" x14ac:dyDescent="0.25">
      <c r="AE6586">
        <v>6585</v>
      </c>
      <c r="AF6586" s="1">
        <v>3.4312059264085093E-2</v>
      </c>
      <c r="AH6586">
        <v>6585</v>
      </c>
      <c r="AI6586">
        <v>2632.7059511553912</v>
      </c>
      <c r="AK6586">
        <v>6585</v>
      </c>
      <c r="AL6586">
        <v>0.20842193713092658</v>
      </c>
      <c r="AN6586">
        <v>6585</v>
      </c>
      <c r="AO6586">
        <v>0.34233815374842735</v>
      </c>
    </row>
    <row r="6587" spans="31:41" x14ac:dyDescent="0.25">
      <c r="AE6587">
        <v>6586</v>
      </c>
      <c r="AF6587" s="1">
        <v>2.7464583696242606E-2</v>
      </c>
      <c r="AH6587">
        <v>6586</v>
      </c>
      <c r="AI6587">
        <v>10458.191923410548</v>
      </c>
      <c r="AK6587">
        <v>6586</v>
      </c>
      <c r="AL6587">
        <v>0.1420830957529968</v>
      </c>
      <c r="AN6587">
        <v>6586</v>
      </c>
      <c r="AO6587">
        <v>0.37399781037554491</v>
      </c>
    </row>
    <row r="6588" spans="31:41" x14ac:dyDescent="0.25">
      <c r="AE6588">
        <v>6587</v>
      </c>
      <c r="AF6588" s="1">
        <v>2.1872540538713237E-2</v>
      </c>
      <c r="AH6588">
        <v>6587</v>
      </c>
      <c r="AI6588">
        <v>10845.243263420331</v>
      </c>
      <c r="AK6588">
        <v>6587</v>
      </c>
      <c r="AL6588">
        <v>0.17484878165290013</v>
      </c>
      <c r="AN6588">
        <v>6587</v>
      </c>
      <c r="AO6588">
        <v>0.42496050873897784</v>
      </c>
    </row>
    <row r="6589" spans="31:41" x14ac:dyDescent="0.25">
      <c r="AE6589">
        <v>6588</v>
      </c>
      <c r="AF6589" s="1">
        <v>3.2430800266190607E-2</v>
      </c>
      <c r="AH6589">
        <v>6588</v>
      </c>
      <c r="AI6589">
        <v>2957.9547253181499</v>
      </c>
      <c r="AK6589">
        <v>6588</v>
      </c>
      <c r="AL6589">
        <v>0.21551316285017558</v>
      </c>
      <c r="AN6589">
        <v>6588</v>
      </c>
      <c r="AO6589">
        <v>0.46111467077953211</v>
      </c>
    </row>
    <row r="6590" spans="31:41" x14ac:dyDescent="0.25">
      <c r="AE6590">
        <v>6589</v>
      </c>
      <c r="AF6590" s="1">
        <v>2.6985336849927988E-2</v>
      </c>
      <c r="AH6590">
        <v>6589</v>
      </c>
      <c r="AI6590">
        <v>6185.6625650401729</v>
      </c>
      <c r="AK6590">
        <v>6589</v>
      </c>
      <c r="AL6590">
        <v>0.180965604740951</v>
      </c>
      <c r="AN6590">
        <v>6589</v>
      </c>
      <c r="AO6590">
        <v>0.31934664498806636</v>
      </c>
    </row>
    <row r="6591" spans="31:41" x14ac:dyDescent="0.25">
      <c r="AE6591">
        <v>6590</v>
      </c>
      <c r="AF6591" s="1">
        <v>3.1329279780057728E-2</v>
      </c>
      <c r="AH6591">
        <v>6590</v>
      </c>
      <c r="AI6591">
        <v>12065.020090995564</v>
      </c>
      <c r="AK6591">
        <v>6590</v>
      </c>
      <c r="AL6591">
        <v>0.16484458545033082</v>
      </c>
      <c r="AN6591">
        <v>6590</v>
      </c>
      <c r="AO6591">
        <v>0.45923346398742598</v>
      </c>
    </row>
    <row r="6592" spans="31:41" x14ac:dyDescent="0.25">
      <c r="AE6592">
        <v>6591</v>
      </c>
      <c r="AF6592" s="1">
        <v>3.0553841121597092E-2</v>
      </c>
      <c r="AH6592">
        <v>6591</v>
      </c>
      <c r="AI6592">
        <v>1638.4745763802846</v>
      </c>
      <c r="AK6592">
        <v>6591</v>
      </c>
      <c r="AL6592">
        <v>0.17380693919988183</v>
      </c>
      <c r="AN6592">
        <v>6591</v>
      </c>
      <c r="AO6592">
        <v>0.37244954771970762</v>
      </c>
    </row>
    <row r="6593" spans="31:41" x14ac:dyDescent="0.25">
      <c r="AE6593">
        <v>6592</v>
      </c>
      <c r="AF6593" s="1">
        <v>3.0436487483211261E-2</v>
      </c>
      <c r="AH6593">
        <v>6592</v>
      </c>
      <c r="AI6593">
        <v>902.47718640125231</v>
      </c>
      <c r="AK6593">
        <v>6592</v>
      </c>
      <c r="AL6593">
        <v>0.21684331164147033</v>
      </c>
      <c r="AN6593">
        <v>6592</v>
      </c>
      <c r="AO6593">
        <v>0.44528226616637778</v>
      </c>
    </row>
    <row r="6594" spans="31:41" x14ac:dyDescent="0.25">
      <c r="AE6594">
        <v>6593</v>
      </c>
      <c r="AF6594" s="1">
        <v>2.9110707477283171E-2</v>
      </c>
      <c r="AH6594">
        <v>6593</v>
      </c>
      <c r="AI6594">
        <v>22212.992341672561</v>
      </c>
      <c r="AK6594">
        <v>6593</v>
      </c>
      <c r="AL6594">
        <v>0.18160870896908143</v>
      </c>
      <c r="AN6594">
        <v>6593</v>
      </c>
      <c r="AO6594">
        <v>0.41031884717755912</v>
      </c>
    </row>
    <row r="6595" spans="31:41" x14ac:dyDescent="0.25">
      <c r="AE6595">
        <v>6594</v>
      </c>
      <c r="AF6595" s="1">
        <v>2.9930955719615682E-2</v>
      </c>
      <c r="AH6595">
        <v>6594</v>
      </c>
      <c r="AI6595">
        <v>2811.7291359234637</v>
      </c>
      <c r="AK6595">
        <v>6594</v>
      </c>
      <c r="AL6595">
        <v>0.14591360336267212</v>
      </c>
      <c r="AN6595">
        <v>6594</v>
      </c>
      <c r="AO6595">
        <v>0.41055727821139981</v>
      </c>
    </row>
    <row r="6596" spans="31:41" x14ac:dyDescent="0.25">
      <c r="AE6596">
        <v>6595</v>
      </c>
      <c r="AF6596" s="1">
        <v>3.3368179331400238E-2</v>
      </c>
      <c r="AH6596">
        <v>6595</v>
      </c>
      <c r="AI6596">
        <v>11390.154144455621</v>
      </c>
      <c r="AK6596">
        <v>6595</v>
      </c>
      <c r="AL6596">
        <v>0.25971081529603751</v>
      </c>
      <c r="AN6596">
        <v>6595</v>
      </c>
      <c r="AO6596">
        <v>0.39795321891276625</v>
      </c>
    </row>
    <row r="6597" spans="31:41" x14ac:dyDescent="0.25">
      <c r="AE6597">
        <v>6596</v>
      </c>
      <c r="AF6597" s="1">
        <v>2.7364794029014483E-2</v>
      </c>
      <c r="AH6597">
        <v>6596</v>
      </c>
      <c r="AI6597">
        <v>2335.805902009236</v>
      </c>
      <c r="AK6597">
        <v>6596</v>
      </c>
      <c r="AL6597">
        <v>0.153176029912753</v>
      </c>
      <c r="AN6597">
        <v>6596</v>
      </c>
      <c r="AO6597">
        <v>0.40200241385078483</v>
      </c>
    </row>
    <row r="6598" spans="31:41" x14ac:dyDescent="0.25">
      <c r="AE6598">
        <v>6597</v>
      </c>
      <c r="AF6598" s="1">
        <v>2.7746947289218005E-2</v>
      </c>
      <c r="AH6598">
        <v>6597</v>
      </c>
      <c r="AI6598">
        <v>5447.1670825434503</v>
      </c>
      <c r="AK6598">
        <v>6597</v>
      </c>
      <c r="AL6598">
        <v>0.14489184455000229</v>
      </c>
      <c r="AN6598">
        <v>6597</v>
      </c>
      <c r="AO6598">
        <v>0.43234435642250379</v>
      </c>
    </row>
    <row r="6599" spans="31:41" x14ac:dyDescent="0.25">
      <c r="AE6599">
        <v>6598</v>
      </c>
      <c r="AF6599" s="1">
        <v>2.679772630203181E-2</v>
      </c>
      <c r="AH6599">
        <v>6598</v>
      </c>
      <c r="AI6599">
        <v>8050.8388183245725</v>
      </c>
      <c r="AK6599">
        <v>6598</v>
      </c>
      <c r="AL6599">
        <v>0.1763992154181255</v>
      </c>
      <c r="AN6599">
        <v>6598</v>
      </c>
      <c r="AO6599">
        <v>0.40575522649988499</v>
      </c>
    </row>
    <row r="6600" spans="31:41" x14ac:dyDescent="0.25">
      <c r="AE6600">
        <v>6599</v>
      </c>
      <c r="AF6600" s="1">
        <v>2.7172672805069631E-2</v>
      </c>
      <c r="AH6600">
        <v>6599</v>
      </c>
      <c r="AI6600">
        <v>2664.2844838485184</v>
      </c>
      <c r="AK6600">
        <v>6599</v>
      </c>
      <c r="AL6600">
        <v>0.22442031957940228</v>
      </c>
      <c r="AN6600">
        <v>6599</v>
      </c>
      <c r="AO6600">
        <v>0.35147369285697533</v>
      </c>
    </row>
    <row r="6601" spans="31:41" x14ac:dyDescent="0.25">
      <c r="AE6601">
        <v>6600</v>
      </c>
      <c r="AF6601" s="1">
        <v>2.503004642474882E-2</v>
      </c>
      <c r="AH6601">
        <v>6600</v>
      </c>
      <c r="AI6601">
        <v>2641.0797466325071</v>
      </c>
      <c r="AK6601">
        <v>6600</v>
      </c>
      <c r="AL6601">
        <v>0.19048382387402904</v>
      </c>
      <c r="AN6601">
        <v>6600</v>
      </c>
      <c r="AO6601">
        <v>0.45779346890559458</v>
      </c>
    </row>
    <row r="6602" spans="31:41" x14ac:dyDescent="0.25">
      <c r="AE6602">
        <v>6601</v>
      </c>
      <c r="AF6602" s="1">
        <v>2.6489806237688374E-2</v>
      </c>
      <c r="AH6602">
        <v>6601</v>
      </c>
      <c r="AI6602">
        <v>10851.204644644442</v>
      </c>
      <c r="AK6602">
        <v>6601</v>
      </c>
      <c r="AL6602">
        <v>0.23769449130545361</v>
      </c>
      <c r="AN6602">
        <v>6601</v>
      </c>
      <c r="AO6602">
        <v>0.43589309684776073</v>
      </c>
    </row>
    <row r="6603" spans="31:41" x14ac:dyDescent="0.25">
      <c r="AE6603">
        <v>6602</v>
      </c>
      <c r="AF6603" s="1">
        <v>2.8365142028498269E-2</v>
      </c>
      <c r="AH6603">
        <v>6602</v>
      </c>
      <c r="AI6603">
        <v>2383.7505791864796</v>
      </c>
      <c r="AK6603">
        <v>6602</v>
      </c>
      <c r="AL6603">
        <v>0.21014158898583918</v>
      </c>
      <c r="AN6603">
        <v>6602</v>
      </c>
      <c r="AO6603">
        <v>0.3501751841312884</v>
      </c>
    </row>
    <row r="6604" spans="31:41" x14ac:dyDescent="0.25">
      <c r="AE6604">
        <v>6603</v>
      </c>
      <c r="AF6604" s="1">
        <v>2.7129845233731631E-2</v>
      </c>
      <c r="AH6604">
        <v>6603</v>
      </c>
      <c r="AI6604">
        <v>34137.097724618528</v>
      </c>
      <c r="AK6604">
        <v>6603</v>
      </c>
      <c r="AL6604">
        <v>0.18530020166357991</v>
      </c>
      <c r="AN6604">
        <v>6603</v>
      </c>
      <c r="AO6604">
        <v>0.36844494445947923</v>
      </c>
    </row>
    <row r="6605" spans="31:41" x14ac:dyDescent="0.25">
      <c r="AE6605">
        <v>6604</v>
      </c>
      <c r="AF6605" s="1">
        <v>3.2945786990394632E-2</v>
      </c>
      <c r="AH6605">
        <v>6604</v>
      </c>
      <c r="AI6605">
        <v>11758.149611157896</v>
      </c>
      <c r="AK6605">
        <v>6604</v>
      </c>
      <c r="AL6605">
        <v>0.22623750873962786</v>
      </c>
      <c r="AN6605">
        <v>6604</v>
      </c>
      <c r="AO6605">
        <v>0.32121217648758438</v>
      </c>
    </row>
    <row r="6606" spans="31:41" x14ac:dyDescent="0.25">
      <c r="AE6606">
        <v>6605</v>
      </c>
      <c r="AF6606" s="1">
        <v>2.8032000967891824E-2</v>
      </c>
      <c r="AH6606">
        <v>6605</v>
      </c>
      <c r="AI6606">
        <v>29396.380792776054</v>
      </c>
      <c r="AK6606">
        <v>6605</v>
      </c>
      <c r="AL6606">
        <v>0.16583877024175392</v>
      </c>
      <c r="AN6606">
        <v>6605</v>
      </c>
      <c r="AO6606">
        <v>0.45448400740028305</v>
      </c>
    </row>
    <row r="6607" spans="31:41" x14ac:dyDescent="0.25">
      <c r="AE6607">
        <v>6606</v>
      </c>
      <c r="AF6607" s="1">
        <v>3.2676145906844312E-2</v>
      </c>
      <c r="AH6607">
        <v>6606</v>
      </c>
      <c r="AI6607">
        <v>9554.9384405778565</v>
      </c>
      <c r="AK6607">
        <v>6606</v>
      </c>
      <c r="AL6607">
        <v>0.16197967405761213</v>
      </c>
      <c r="AN6607">
        <v>6606</v>
      </c>
      <c r="AO6607">
        <v>0.36610622926668263</v>
      </c>
    </row>
    <row r="6608" spans="31:41" x14ac:dyDescent="0.25">
      <c r="AE6608">
        <v>6607</v>
      </c>
      <c r="AF6608" s="1">
        <v>3.0038092006098527E-2</v>
      </c>
      <c r="AH6608">
        <v>6607</v>
      </c>
      <c r="AI6608">
        <v>2621.5594218798296</v>
      </c>
      <c r="AK6608">
        <v>6607</v>
      </c>
      <c r="AL6608">
        <v>0.20551520100212456</v>
      </c>
      <c r="AN6608">
        <v>6607</v>
      </c>
      <c r="AO6608">
        <v>0.36867517529629767</v>
      </c>
    </row>
    <row r="6609" spans="31:41" x14ac:dyDescent="0.25">
      <c r="AE6609">
        <v>6608</v>
      </c>
      <c r="AF6609" s="1">
        <v>3.2858055046787626E-2</v>
      </c>
      <c r="AH6609">
        <v>6608</v>
      </c>
      <c r="AI6609">
        <v>11314.809548703965</v>
      </c>
      <c r="AK6609">
        <v>6608</v>
      </c>
      <c r="AL6609">
        <v>0.21020453623723367</v>
      </c>
      <c r="AN6609">
        <v>6608</v>
      </c>
      <c r="AO6609">
        <v>0.43012476845498437</v>
      </c>
    </row>
    <row r="6610" spans="31:41" x14ac:dyDescent="0.25">
      <c r="AE6610">
        <v>6609</v>
      </c>
      <c r="AF6610" s="1">
        <v>2.8510087932693162E-2</v>
      </c>
      <c r="AH6610">
        <v>6609</v>
      </c>
      <c r="AI6610">
        <v>3502.5817958912539</v>
      </c>
      <c r="AK6610">
        <v>6609</v>
      </c>
      <c r="AL6610">
        <v>0.2139013766499416</v>
      </c>
      <c r="AN6610">
        <v>6609</v>
      </c>
      <c r="AO6610">
        <v>0.3716710166725512</v>
      </c>
    </row>
    <row r="6611" spans="31:41" x14ac:dyDescent="0.25">
      <c r="AE6611">
        <v>6610</v>
      </c>
      <c r="AF6611" s="1">
        <v>2.8134786506241571E-2</v>
      </c>
      <c r="AH6611">
        <v>6610</v>
      </c>
      <c r="AI6611">
        <v>374.11144347765315</v>
      </c>
      <c r="AK6611">
        <v>6610</v>
      </c>
      <c r="AL6611">
        <v>0.17738554972089537</v>
      </c>
      <c r="AN6611">
        <v>6610</v>
      </c>
      <c r="AO6611">
        <v>0.44415835893354899</v>
      </c>
    </row>
    <row r="6612" spans="31:41" x14ac:dyDescent="0.25">
      <c r="AE6612">
        <v>6611</v>
      </c>
      <c r="AF6612" s="1">
        <v>3.7222091032581783E-2</v>
      </c>
      <c r="AH6612">
        <v>6611</v>
      </c>
      <c r="AI6612">
        <v>17919.150783294983</v>
      </c>
      <c r="AK6612">
        <v>6611</v>
      </c>
      <c r="AL6612">
        <v>0.21133179947214054</v>
      </c>
      <c r="AN6612">
        <v>6611</v>
      </c>
      <c r="AO6612">
        <v>0.45720410811816076</v>
      </c>
    </row>
    <row r="6613" spans="31:41" x14ac:dyDescent="0.25">
      <c r="AE6613">
        <v>6612</v>
      </c>
      <c r="AF6613" s="1">
        <v>3.1389291978531908E-2</v>
      </c>
      <c r="AH6613">
        <v>6612</v>
      </c>
      <c r="AI6613">
        <v>2028.8891673793896</v>
      </c>
      <c r="AK6613">
        <v>6612</v>
      </c>
      <c r="AL6613">
        <v>0.28687278059954929</v>
      </c>
      <c r="AN6613">
        <v>6612</v>
      </c>
      <c r="AO6613">
        <v>0.39612303905289259</v>
      </c>
    </row>
    <row r="6614" spans="31:41" x14ac:dyDescent="0.25">
      <c r="AE6614">
        <v>6613</v>
      </c>
      <c r="AF6614" s="1">
        <v>3.50712558941213E-2</v>
      </c>
      <c r="AH6614">
        <v>6613</v>
      </c>
      <c r="AI6614">
        <v>2456.6748380222589</v>
      </c>
      <c r="AK6614">
        <v>6613</v>
      </c>
      <c r="AL6614">
        <v>0.28023859081366681</v>
      </c>
      <c r="AN6614">
        <v>6613</v>
      </c>
      <c r="AO6614">
        <v>0.44049479188939161</v>
      </c>
    </row>
    <row r="6615" spans="31:41" x14ac:dyDescent="0.25">
      <c r="AE6615">
        <v>6614</v>
      </c>
      <c r="AF6615" s="1">
        <v>2.9365974987271448E-2</v>
      </c>
      <c r="AH6615">
        <v>6614</v>
      </c>
      <c r="AI6615">
        <v>9760.7780364017071</v>
      </c>
      <c r="AK6615">
        <v>6614</v>
      </c>
      <c r="AL6615">
        <v>0.18942816512845392</v>
      </c>
      <c r="AN6615">
        <v>6614</v>
      </c>
      <c r="AO6615">
        <v>0.39499256834083135</v>
      </c>
    </row>
    <row r="6616" spans="31:41" x14ac:dyDescent="0.25">
      <c r="AE6616">
        <v>6615</v>
      </c>
      <c r="AF6616" s="1">
        <v>3.0772025675928738E-2</v>
      </c>
      <c r="AH6616">
        <v>6615</v>
      </c>
      <c r="AI6616">
        <v>197.1668733328188</v>
      </c>
      <c r="AK6616">
        <v>6615</v>
      </c>
      <c r="AL6616">
        <v>0.16718305412267542</v>
      </c>
      <c r="AN6616">
        <v>6615</v>
      </c>
      <c r="AO6616">
        <v>0.42969063757562498</v>
      </c>
    </row>
    <row r="6617" spans="31:41" x14ac:dyDescent="0.25">
      <c r="AE6617">
        <v>6616</v>
      </c>
      <c r="AF6617" s="1">
        <v>2.7882101631934386E-2</v>
      </c>
      <c r="AH6617">
        <v>6616</v>
      </c>
      <c r="AI6617">
        <v>41337.812287893561</v>
      </c>
      <c r="AK6617">
        <v>6616</v>
      </c>
      <c r="AL6617">
        <v>0.17388094838860402</v>
      </c>
      <c r="AN6617">
        <v>6616</v>
      </c>
      <c r="AO6617">
        <v>0.40834789896703327</v>
      </c>
    </row>
    <row r="6618" spans="31:41" x14ac:dyDescent="0.25">
      <c r="AE6618">
        <v>6617</v>
      </c>
      <c r="AF6618" s="1">
        <v>3.3593902902182338E-2</v>
      </c>
      <c r="AH6618">
        <v>6617</v>
      </c>
      <c r="AI6618">
        <v>1584.323420040831</v>
      </c>
      <c r="AK6618">
        <v>6617</v>
      </c>
      <c r="AL6618">
        <v>0.2493328495616258</v>
      </c>
      <c r="AN6618">
        <v>6617</v>
      </c>
      <c r="AO6618">
        <v>0.46843077522590881</v>
      </c>
    </row>
    <row r="6619" spans="31:41" x14ac:dyDescent="0.25">
      <c r="AE6619">
        <v>6618</v>
      </c>
      <c r="AF6619" s="1">
        <v>2.3184087327525749E-2</v>
      </c>
      <c r="AH6619">
        <v>6618</v>
      </c>
      <c r="AI6619">
        <v>1542.0284645427319</v>
      </c>
      <c r="AK6619">
        <v>6618</v>
      </c>
      <c r="AL6619">
        <v>0.235727054336791</v>
      </c>
      <c r="AN6619">
        <v>6618</v>
      </c>
      <c r="AO6619">
        <v>0.41801318145297384</v>
      </c>
    </row>
    <row r="6620" spans="31:41" x14ac:dyDescent="0.25">
      <c r="AE6620">
        <v>6619</v>
      </c>
      <c r="AF6620" s="1">
        <v>2.7998936375290828E-2</v>
      </c>
      <c r="AH6620">
        <v>6619</v>
      </c>
      <c r="AI6620">
        <v>11668.947828490796</v>
      </c>
      <c r="AK6620">
        <v>6619</v>
      </c>
      <c r="AL6620">
        <v>0.16029991213108818</v>
      </c>
      <c r="AN6620">
        <v>6619</v>
      </c>
      <c r="AO6620">
        <v>0.40593688486507329</v>
      </c>
    </row>
    <row r="6621" spans="31:41" x14ac:dyDescent="0.25">
      <c r="AE6621">
        <v>6620</v>
      </c>
      <c r="AF6621" s="1">
        <v>3.4210749609909552E-2</v>
      </c>
      <c r="AH6621">
        <v>6620</v>
      </c>
      <c r="AI6621">
        <v>6486.3021608244835</v>
      </c>
      <c r="AK6621">
        <v>6620</v>
      </c>
      <c r="AL6621">
        <v>0.18677425064343992</v>
      </c>
      <c r="AN6621">
        <v>6620</v>
      </c>
      <c r="AO6621">
        <v>0.3800103678110725</v>
      </c>
    </row>
    <row r="6622" spans="31:41" x14ac:dyDescent="0.25">
      <c r="AE6622">
        <v>6621</v>
      </c>
      <c r="AF6622" s="1">
        <v>2.5819527220556138E-2</v>
      </c>
      <c r="AH6622">
        <v>6621</v>
      </c>
      <c r="AI6622">
        <v>1247.5965470083431</v>
      </c>
      <c r="AK6622">
        <v>6621</v>
      </c>
      <c r="AL6622">
        <v>0.14481318775753618</v>
      </c>
      <c r="AN6622">
        <v>6621</v>
      </c>
      <c r="AO6622">
        <v>0.40511783028453235</v>
      </c>
    </row>
    <row r="6623" spans="31:41" x14ac:dyDescent="0.25">
      <c r="AE6623">
        <v>6622</v>
      </c>
      <c r="AF6623" s="1">
        <v>2.9809336806924769E-2</v>
      </c>
      <c r="AH6623">
        <v>6622</v>
      </c>
      <c r="AI6623">
        <v>6006.9653467414164</v>
      </c>
      <c r="AK6623">
        <v>6622</v>
      </c>
      <c r="AL6623">
        <v>0.17027687842201705</v>
      </c>
      <c r="AN6623">
        <v>6622</v>
      </c>
      <c r="AO6623">
        <v>0.3344310016163104</v>
      </c>
    </row>
    <row r="6624" spans="31:41" x14ac:dyDescent="0.25">
      <c r="AE6624">
        <v>6623</v>
      </c>
      <c r="AF6624" s="1">
        <v>3.3119391404476062E-2</v>
      </c>
      <c r="AH6624">
        <v>6623</v>
      </c>
      <c r="AI6624">
        <v>11974.613154657231</v>
      </c>
      <c r="AK6624">
        <v>6623</v>
      </c>
      <c r="AL6624">
        <v>0.25323532818063987</v>
      </c>
      <c r="AN6624">
        <v>6623</v>
      </c>
      <c r="AO6624">
        <v>0.44144795667132086</v>
      </c>
    </row>
    <row r="6625" spans="31:41" x14ac:dyDescent="0.25">
      <c r="AE6625">
        <v>6624</v>
      </c>
      <c r="AF6625" s="1">
        <v>3.2533939366336417E-2</v>
      </c>
      <c r="AH6625">
        <v>6624</v>
      </c>
      <c r="AI6625">
        <v>8326.7593090389491</v>
      </c>
      <c r="AK6625">
        <v>6624</v>
      </c>
      <c r="AL6625">
        <v>0.18297859742524947</v>
      </c>
      <c r="AN6625">
        <v>6624</v>
      </c>
      <c r="AO6625">
        <v>0.39155374653315039</v>
      </c>
    </row>
    <row r="6626" spans="31:41" x14ac:dyDescent="0.25">
      <c r="AE6626">
        <v>6625</v>
      </c>
      <c r="AF6626" s="1">
        <v>3.078598971778379E-2</v>
      </c>
      <c r="AH6626">
        <v>6625</v>
      </c>
      <c r="AI6626">
        <v>9422.3986406944441</v>
      </c>
      <c r="AK6626">
        <v>6625</v>
      </c>
      <c r="AL6626">
        <v>0.15343511480358468</v>
      </c>
      <c r="AN6626">
        <v>6625</v>
      </c>
      <c r="AO6626">
        <v>0.4221824994015278</v>
      </c>
    </row>
    <row r="6627" spans="31:41" x14ac:dyDescent="0.25">
      <c r="AE6627">
        <v>6626</v>
      </c>
      <c r="AF6627" s="1">
        <v>2.5125863071434829E-2</v>
      </c>
      <c r="AH6627">
        <v>6626</v>
      </c>
      <c r="AI6627">
        <v>8715.288380137481</v>
      </c>
      <c r="AK6627">
        <v>6626</v>
      </c>
      <c r="AL6627">
        <v>8.9197120556667536E-2</v>
      </c>
      <c r="AN6627">
        <v>6626</v>
      </c>
      <c r="AO6627">
        <v>0.37073711532118481</v>
      </c>
    </row>
    <row r="6628" spans="31:41" x14ac:dyDescent="0.25">
      <c r="AE6628">
        <v>6627</v>
      </c>
      <c r="AF6628" s="1">
        <v>3.1224566164062661E-2</v>
      </c>
      <c r="AH6628">
        <v>6627</v>
      </c>
      <c r="AI6628">
        <v>11772.211607641795</v>
      </c>
      <c r="AK6628">
        <v>6627</v>
      </c>
      <c r="AL6628">
        <v>0.17279455129565804</v>
      </c>
      <c r="AN6628">
        <v>6627</v>
      </c>
      <c r="AO6628">
        <v>0.47229596676542418</v>
      </c>
    </row>
    <row r="6629" spans="31:41" x14ac:dyDescent="0.25">
      <c r="AE6629">
        <v>6628</v>
      </c>
      <c r="AF6629" s="1">
        <v>3.4335105175081981E-2</v>
      </c>
      <c r="AH6629">
        <v>6628</v>
      </c>
      <c r="AI6629">
        <v>1141.6090526988155</v>
      </c>
      <c r="AK6629">
        <v>6628</v>
      </c>
      <c r="AL6629">
        <v>0.22922427548054397</v>
      </c>
      <c r="AN6629">
        <v>6628</v>
      </c>
      <c r="AO6629">
        <v>0.44432403928200848</v>
      </c>
    </row>
    <row r="6630" spans="31:41" x14ac:dyDescent="0.25">
      <c r="AE6630">
        <v>6629</v>
      </c>
      <c r="AF6630" s="1">
        <v>2.7504094092302145E-2</v>
      </c>
      <c r="AH6630">
        <v>6629</v>
      </c>
      <c r="AI6630">
        <v>4444.5337211498163</v>
      </c>
      <c r="AK6630">
        <v>6629</v>
      </c>
      <c r="AL6630">
        <v>0.16884812655433759</v>
      </c>
      <c r="AN6630">
        <v>6629</v>
      </c>
      <c r="AO6630">
        <v>0.34526487654000221</v>
      </c>
    </row>
    <row r="6631" spans="31:41" x14ac:dyDescent="0.25">
      <c r="AE6631">
        <v>6630</v>
      </c>
      <c r="AF6631" s="1">
        <v>2.4649125617594914E-2</v>
      </c>
      <c r="AH6631">
        <v>6630</v>
      </c>
      <c r="AI6631">
        <v>16418.561030899411</v>
      </c>
      <c r="AK6631">
        <v>6630</v>
      </c>
      <c r="AL6631">
        <v>0.15230017493365736</v>
      </c>
      <c r="AN6631">
        <v>6630</v>
      </c>
      <c r="AO6631">
        <v>0.45559241836006981</v>
      </c>
    </row>
    <row r="6632" spans="31:41" x14ac:dyDescent="0.25">
      <c r="AE6632">
        <v>6631</v>
      </c>
      <c r="AF6632" s="1">
        <v>3.0475976692669882E-2</v>
      </c>
      <c r="AH6632">
        <v>6631</v>
      </c>
      <c r="AI6632">
        <v>4692.1560996483904</v>
      </c>
      <c r="AK6632">
        <v>6631</v>
      </c>
      <c r="AL6632">
        <v>0.20849570881025992</v>
      </c>
      <c r="AN6632">
        <v>6631</v>
      </c>
      <c r="AO6632">
        <v>0.46381582693992052</v>
      </c>
    </row>
    <row r="6633" spans="31:41" x14ac:dyDescent="0.25">
      <c r="AE6633">
        <v>6632</v>
      </c>
      <c r="AF6633" s="1">
        <v>3.1669267539153445E-2</v>
      </c>
      <c r="AH6633">
        <v>6632</v>
      </c>
      <c r="AI6633">
        <v>1922.5306829089252</v>
      </c>
      <c r="AK6633">
        <v>6632</v>
      </c>
      <c r="AL6633">
        <v>0.25359313630749392</v>
      </c>
      <c r="AN6633">
        <v>6632</v>
      </c>
      <c r="AO6633">
        <v>0.32174421388746971</v>
      </c>
    </row>
    <row r="6634" spans="31:41" x14ac:dyDescent="0.25">
      <c r="AE6634">
        <v>6633</v>
      </c>
      <c r="AF6634" s="1">
        <v>3.2554296841917019E-2</v>
      </c>
      <c r="AH6634">
        <v>6633</v>
      </c>
      <c r="AI6634">
        <v>2969.4198369938213</v>
      </c>
      <c r="AK6634">
        <v>6633</v>
      </c>
      <c r="AL6634">
        <v>0.14223964744054007</v>
      </c>
      <c r="AN6634">
        <v>6633</v>
      </c>
      <c r="AO6634">
        <v>0.44675479666340601</v>
      </c>
    </row>
    <row r="6635" spans="31:41" x14ac:dyDescent="0.25">
      <c r="AE6635">
        <v>6634</v>
      </c>
      <c r="AF6635" s="1">
        <v>2.6662515572669632E-2</v>
      </c>
      <c r="AH6635">
        <v>6634</v>
      </c>
      <c r="AI6635">
        <v>6852.8632613038944</v>
      </c>
      <c r="AK6635">
        <v>6634</v>
      </c>
      <c r="AL6635">
        <v>0.10471610034780722</v>
      </c>
      <c r="AN6635">
        <v>6634</v>
      </c>
      <c r="AO6635">
        <v>0.34010702205974574</v>
      </c>
    </row>
    <row r="6636" spans="31:41" x14ac:dyDescent="0.25">
      <c r="AE6636">
        <v>6635</v>
      </c>
      <c r="AF6636" s="1">
        <v>2.8606521038527566E-2</v>
      </c>
      <c r="AH6636">
        <v>6635</v>
      </c>
      <c r="AI6636">
        <v>1808.0068420565492</v>
      </c>
      <c r="AK6636">
        <v>6635</v>
      </c>
      <c r="AL6636">
        <v>0.23948035928135702</v>
      </c>
      <c r="AN6636">
        <v>6635</v>
      </c>
      <c r="AO6636">
        <v>0.34107570101957818</v>
      </c>
    </row>
    <row r="6637" spans="31:41" x14ac:dyDescent="0.25">
      <c r="AE6637">
        <v>6636</v>
      </c>
      <c r="AF6637" s="1">
        <v>3.4197389676016599E-2</v>
      </c>
      <c r="AH6637">
        <v>6636</v>
      </c>
      <c r="AI6637">
        <v>3113.9326383542948</v>
      </c>
      <c r="AK6637">
        <v>6636</v>
      </c>
      <c r="AL6637">
        <v>0.17518279422937716</v>
      </c>
      <c r="AN6637">
        <v>6636</v>
      </c>
      <c r="AO6637">
        <v>0.3694883342972991</v>
      </c>
    </row>
    <row r="6638" spans="31:41" x14ac:dyDescent="0.25">
      <c r="AE6638">
        <v>6637</v>
      </c>
      <c r="AF6638" s="1">
        <v>3.4255503767927742E-2</v>
      </c>
      <c r="AH6638">
        <v>6637</v>
      </c>
      <c r="AI6638">
        <v>1777.6510742278037</v>
      </c>
      <c r="AK6638">
        <v>6637</v>
      </c>
      <c r="AL6638">
        <v>0.10399502526212154</v>
      </c>
      <c r="AN6638">
        <v>6637</v>
      </c>
      <c r="AO6638">
        <v>0.46711196564824137</v>
      </c>
    </row>
    <row r="6639" spans="31:41" x14ac:dyDescent="0.25">
      <c r="AE6639">
        <v>6638</v>
      </c>
      <c r="AF6639" s="1">
        <v>3.0344212888526734E-2</v>
      </c>
      <c r="AH6639">
        <v>6638</v>
      </c>
      <c r="AI6639">
        <v>1853.7166736456659</v>
      </c>
      <c r="AK6639">
        <v>6638</v>
      </c>
      <c r="AL6639">
        <v>0.12162599675035646</v>
      </c>
      <c r="AN6639">
        <v>6638</v>
      </c>
      <c r="AO6639">
        <v>0.36763655173851123</v>
      </c>
    </row>
    <row r="6640" spans="31:41" x14ac:dyDescent="0.25">
      <c r="AE6640">
        <v>6639</v>
      </c>
      <c r="AF6640" s="1">
        <v>3.3325437810485248E-2</v>
      </c>
      <c r="AH6640">
        <v>6639</v>
      </c>
      <c r="AI6640">
        <v>3348.2712966006743</v>
      </c>
      <c r="AK6640">
        <v>6639</v>
      </c>
      <c r="AL6640">
        <v>0.1923989987091837</v>
      </c>
      <c r="AN6640">
        <v>6639</v>
      </c>
      <c r="AO6640">
        <v>0.40563328115903141</v>
      </c>
    </row>
    <row r="6641" spans="31:41" x14ac:dyDescent="0.25">
      <c r="AE6641">
        <v>6640</v>
      </c>
      <c r="AF6641" s="1">
        <v>3.6748977550145057E-2</v>
      </c>
      <c r="AH6641">
        <v>6640</v>
      </c>
      <c r="AI6641">
        <v>1325.1325860276936</v>
      </c>
      <c r="AK6641">
        <v>6640</v>
      </c>
      <c r="AL6641">
        <v>0.24256964681190779</v>
      </c>
      <c r="AN6641">
        <v>6640</v>
      </c>
      <c r="AO6641">
        <v>0.42158928436299187</v>
      </c>
    </row>
    <row r="6642" spans="31:41" x14ac:dyDescent="0.25">
      <c r="AE6642">
        <v>6641</v>
      </c>
      <c r="AF6642" s="1">
        <v>2.9015426618084206E-2</v>
      </c>
      <c r="AH6642">
        <v>6641</v>
      </c>
      <c r="AI6642">
        <v>20451.621680150012</v>
      </c>
      <c r="AK6642">
        <v>6641</v>
      </c>
      <c r="AL6642">
        <v>0.23840237218846247</v>
      </c>
      <c r="AN6642">
        <v>6641</v>
      </c>
      <c r="AO6642">
        <v>0.45670361683542127</v>
      </c>
    </row>
    <row r="6643" spans="31:41" x14ac:dyDescent="0.25">
      <c r="AE6643">
        <v>6642</v>
      </c>
      <c r="AF6643" s="1">
        <v>3.3749258227883328E-2</v>
      </c>
      <c r="AH6643">
        <v>6642</v>
      </c>
      <c r="AI6643">
        <v>2740.9103733540255</v>
      </c>
      <c r="AK6643">
        <v>6642</v>
      </c>
      <c r="AL6643">
        <v>0.18932259426592887</v>
      </c>
      <c r="AN6643">
        <v>6642</v>
      </c>
      <c r="AO6643">
        <v>0.34015836619579931</v>
      </c>
    </row>
    <row r="6644" spans="31:41" x14ac:dyDescent="0.25">
      <c r="AE6644">
        <v>6643</v>
      </c>
      <c r="AF6644" s="1">
        <v>3.400637013046226E-2</v>
      </c>
      <c r="AH6644">
        <v>6643</v>
      </c>
      <c r="AI6644">
        <v>15084.07089785059</v>
      </c>
      <c r="AK6644">
        <v>6643</v>
      </c>
      <c r="AL6644">
        <v>0.25315746571708392</v>
      </c>
      <c r="AN6644">
        <v>6643</v>
      </c>
      <c r="AO6644">
        <v>0.41343601429086879</v>
      </c>
    </row>
    <row r="6645" spans="31:41" x14ac:dyDescent="0.25">
      <c r="AE6645">
        <v>6644</v>
      </c>
      <c r="AF6645" s="1">
        <v>2.870181976726216E-2</v>
      </c>
      <c r="AH6645">
        <v>6644</v>
      </c>
      <c r="AI6645">
        <v>435.43743747453738</v>
      </c>
      <c r="AK6645">
        <v>6644</v>
      </c>
      <c r="AL6645">
        <v>0.17218515965780462</v>
      </c>
      <c r="AN6645">
        <v>6644</v>
      </c>
      <c r="AO6645">
        <v>0.32197934758238766</v>
      </c>
    </row>
    <row r="6646" spans="31:41" x14ac:dyDescent="0.25">
      <c r="AE6646">
        <v>6645</v>
      </c>
      <c r="AF6646" s="1">
        <v>3.3568060280894763E-2</v>
      </c>
      <c r="AH6646">
        <v>6645</v>
      </c>
      <c r="AI6646">
        <v>677.30114437778172</v>
      </c>
      <c r="AK6646">
        <v>6645</v>
      </c>
      <c r="AL6646">
        <v>0.19546192779830435</v>
      </c>
      <c r="AN6646">
        <v>6645</v>
      </c>
      <c r="AO6646">
        <v>0.37305383298503814</v>
      </c>
    </row>
    <row r="6647" spans="31:41" x14ac:dyDescent="0.25">
      <c r="AE6647">
        <v>6646</v>
      </c>
      <c r="AF6647" s="1">
        <v>3.4286925206699959E-2</v>
      </c>
      <c r="AH6647">
        <v>6646</v>
      </c>
      <c r="AI6647">
        <v>9530.7732391311783</v>
      </c>
      <c r="AK6647">
        <v>6646</v>
      </c>
      <c r="AL6647">
        <v>0.26043311710679828</v>
      </c>
      <c r="AN6647">
        <v>6646</v>
      </c>
      <c r="AO6647">
        <v>0.35678902103996352</v>
      </c>
    </row>
    <row r="6648" spans="31:41" x14ac:dyDescent="0.25">
      <c r="AE6648">
        <v>6647</v>
      </c>
      <c r="AF6648" s="1">
        <v>2.9060462597287229E-2</v>
      </c>
      <c r="AH6648">
        <v>6647</v>
      </c>
      <c r="AI6648">
        <v>1498.0782146839854</v>
      </c>
      <c r="AK6648">
        <v>6647</v>
      </c>
      <c r="AL6648">
        <v>0.18293716683197978</v>
      </c>
      <c r="AN6648">
        <v>6647</v>
      </c>
      <c r="AO6648">
        <v>0.37601618657979063</v>
      </c>
    </row>
    <row r="6649" spans="31:41" x14ac:dyDescent="0.25">
      <c r="AE6649">
        <v>6648</v>
      </c>
      <c r="AF6649" s="1">
        <v>3.2831847043870432E-2</v>
      </c>
      <c r="AH6649">
        <v>6648</v>
      </c>
      <c r="AI6649">
        <v>17995.146625205009</v>
      </c>
      <c r="AK6649">
        <v>6648</v>
      </c>
      <c r="AL6649">
        <v>0.19744741115710959</v>
      </c>
      <c r="AN6649">
        <v>6648</v>
      </c>
      <c r="AO6649">
        <v>0.42536003764669678</v>
      </c>
    </row>
    <row r="6650" spans="31:41" x14ac:dyDescent="0.25">
      <c r="AE6650">
        <v>6649</v>
      </c>
      <c r="AF6650" s="1">
        <v>3.1234035721413589E-2</v>
      </c>
      <c r="AH6650">
        <v>6649</v>
      </c>
      <c r="AI6650">
        <v>4515.9486675378621</v>
      </c>
      <c r="AK6650">
        <v>6649</v>
      </c>
      <c r="AL6650">
        <v>0.15684745487612625</v>
      </c>
      <c r="AN6650">
        <v>6649</v>
      </c>
      <c r="AO6650">
        <v>0.33802807029422527</v>
      </c>
    </row>
    <row r="6651" spans="31:41" x14ac:dyDescent="0.25">
      <c r="AE6651">
        <v>6650</v>
      </c>
      <c r="AF6651" s="1">
        <v>2.9824689421219075E-2</v>
      </c>
      <c r="AH6651">
        <v>6650</v>
      </c>
      <c r="AI6651">
        <v>1506.8851636622085</v>
      </c>
      <c r="AK6651">
        <v>6650</v>
      </c>
      <c r="AL6651">
        <v>0.1579044794546374</v>
      </c>
      <c r="AN6651">
        <v>6650</v>
      </c>
      <c r="AO6651">
        <v>0.33727088543839473</v>
      </c>
    </row>
    <row r="6652" spans="31:41" x14ac:dyDescent="0.25">
      <c r="AE6652">
        <v>6651</v>
      </c>
      <c r="AF6652" s="1">
        <v>3.139374581016785E-2</v>
      </c>
      <c r="AH6652">
        <v>6651</v>
      </c>
      <c r="AI6652">
        <v>2791.2510345304072</v>
      </c>
      <c r="AK6652">
        <v>6651</v>
      </c>
      <c r="AL6652">
        <v>0.28328595954229685</v>
      </c>
      <c r="AN6652">
        <v>6651</v>
      </c>
      <c r="AO6652">
        <v>0.41838878075110364</v>
      </c>
    </row>
    <row r="6653" spans="31:41" x14ac:dyDescent="0.25">
      <c r="AE6653">
        <v>6652</v>
      </c>
      <c r="AF6653" s="1">
        <v>2.7804113321909574E-2</v>
      </c>
      <c r="AH6653">
        <v>6652</v>
      </c>
      <c r="AI6653">
        <v>17224.380627305669</v>
      </c>
      <c r="AK6653">
        <v>6652</v>
      </c>
      <c r="AL6653">
        <v>0.26866574617900491</v>
      </c>
      <c r="AN6653">
        <v>6652</v>
      </c>
      <c r="AO6653">
        <v>0.51622887919661231</v>
      </c>
    </row>
    <row r="6654" spans="31:41" x14ac:dyDescent="0.25">
      <c r="AE6654">
        <v>6653</v>
      </c>
      <c r="AF6654" s="1">
        <v>3.082701506036134E-2</v>
      </c>
      <c r="AH6654">
        <v>6653</v>
      </c>
      <c r="AI6654">
        <v>550.68306605723171</v>
      </c>
      <c r="AK6654">
        <v>6653</v>
      </c>
      <c r="AL6654">
        <v>0.20908876185405245</v>
      </c>
      <c r="AN6654">
        <v>6653</v>
      </c>
      <c r="AO6654">
        <v>0.42956050019023434</v>
      </c>
    </row>
    <row r="6655" spans="31:41" x14ac:dyDescent="0.25">
      <c r="AE6655">
        <v>6654</v>
      </c>
      <c r="AF6655" s="1">
        <v>3.6306265193063236E-2</v>
      </c>
      <c r="AH6655">
        <v>6654</v>
      </c>
      <c r="AI6655">
        <v>10270.39095944916</v>
      </c>
      <c r="AK6655">
        <v>6654</v>
      </c>
      <c r="AL6655">
        <v>0.19206405169888927</v>
      </c>
      <c r="AN6655">
        <v>6654</v>
      </c>
      <c r="AO6655">
        <v>0.35558652926524054</v>
      </c>
    </row>
    <row r="6656" spans="31:41" x14ac:dyDescent="0.25">
      <c r="AE6656">
        <v>6655</v>
      </c>
      <c r="AF6656" s="1">
        <v>3.0652744663034248E-2</v>
      </c>
      <c r="AH6656">
        <v>6655</v>
      </c>
      <c r="AI6656">
        <v>4111.3231285078473</v>
      </c>
      <c r="AK6656">
        <v>6655</v>
      </c>
      <c r="AL6656">
        <v>0.28609832007215263</v>
      </c>
      <c r="AN6656">
        <v>6655</v>
      </c>
      <c r="AO6656">
        <v>0.41487136841094552</v>
      </c>
    </row>
    <row r="6657" spans="31:41" x14ac:dyDescent="0.25">
      <c r="AE6657">
        <v>6656</v>
      </c>
      <c r="AF6657" s="1">
        <v>2.9452613966977959E-2</v>
      </c>
      <c r="AH6657">
        <v>6656</v>
      </c>
      <c r="AI6657">
        <v>1679.4843284326573</v>
      </c>
      <c r="AK6657">
        <v>6656</v>
      </c>
      <c r="AL6657">
        <v>0.2187327442343841</v>
      </c>
      <c r="AN6657">
        <v>6656</v>
      </c>
      <c r="AO6657">
        <v>0.46140119529094747</v>
      </c>
    </row>
    <row r="6658" spans="31:41" x14ac:dyDescent="0.25">
      <c r="AE6658">
        <v>6657</v>
      </c>
      <c r="AF6658" s="1">
        <v>3.1560617156764614E-2</v>
      </c>
      <c r="AH6658">
        <v>6657</v>
      </c>
      <c r="AI6658">
        <v>1625.5032538647981</v>
      </c>
      <c r="AK6658">
        <v>6657</v>
      </c>
      <c r="AL6658">
        <v>0.22094087854037986</v>
      </c>
      <c r="AN6658">
        <v>6657</v>
      </c>
      <c r="AO6658">
        <v>0.33350589277170672</v>
      </c>
    </row>
    <row r="6659" spans="31:41" x14ac:dyDescent="0.25">
      <c r="AE6659">
        <v>6658</v>
      </c>
      <c r="AF6659" s="1">
        <v>3.2951900178095572E-2</v>
      </c>
      <c r="AH6659">
        <v>6658</v>
      </c>
      <c r="AI6659">
        <v>2084.0190138143698</v>
      </c>
      <c r="AK6659">
        <v>6658</v>
      </c>
      <c r="AL6659">
        <v>0.13361420809238445</v>
      </c>
      <c r="AN6659">
        <v>6658</v>
      </c>
      <c r="AO6659">
        <v>0.38624286323348467</v>
      </c>
    </row>
    <row r="6660" spans="31:41" x14ac:dyDescent="0.25">
      <c r="AE6660">
        <v>6659</v>
      </c>
      <c r="AF6660" s="1">
        <v>2.4899845774892126E-2</v>
      </c>
      <c r="AH6660">
        <v>6659</v>
      </c>
      <c r="AI6660">
        <v>2009.0320948809656</v>
      </c>
      <c r="AK6660">
        <v>6659</v>
      </c>
      <c r="AL6660">
        <v>0.21170011106149358</v>
      </c>
      <c r="AN6660">
        <v>6659</v>
      </c>
      <c r="AO6660">
        <v>0.4539921803969213</v>
      </c>
    </row>
    <row r="6661" spans="31:41" x14ac:dyDescent="0.25">
      <c r="AE6661">
        <v>6660</v>
      </c>
      <c r="AF6661" s="1">
        <v>3.7756022351586038E-2</v>
      </c>
      <c r="AH6661">
        <v>6660</v>
      </c>
      <c r="AI6661">
        <v>7136.4042576398424</v>
      </c>
      <c r="AK6661">
        <v>6660</v>
      </c>
      <c r="AL6661">
        <v>0.17640083749611407</v>
      </c>
      <c r="AN6661">
        <v>6660</v>
      </c>
      <c r="AO6661">
        <v>0.40469447152133114</v>
      </c>
    </row>
    <row r="6662" spans="31:41" x14ac:dyDescent="0.25">
      <c r="AE6662">
        <v>6661</v>
      </c>
      <c r="AF6662" s="1">
        <v>3.0923258420574307E-2</v>
      </c>
      <c r="AH6662">
        <v>6661</v>
      </c>
      <c r="AI6662">
        <v>13537.352750855858</v>
      </c>
      <c r="AK6662">
        <v>6661</v>
      </c>
      <c r="AL6662">
        <v>0.18660259644522215</v>
      </c>
      <c r="AN6662">
        <v>6661</v>
      </c>
      <c r="AO6662">
        <v>0.3961850030944461</v>
      </c>
    </row>
    <row r="6663" spans="31:41" x14ac:dyDescent="0.25">
      <c r="AE6663">
        <v>6662</v>
      </c>
      <c r="AF6663" s="1">
        <v>2.9494398207889683E-2</v>
      </c>
      <c r="AH6663">
        <v>6662</v>
      </c>
      <c r="AI6663">
        <v>64131.271433572714</v>
      </c>
      <c r="AK6663">
        <v>6662</v>
      </c>
      <c r="AL6663">
        <v>0.28212238089362368</v>
      </c>
      <c r="AN6663">
        <v>6662</v>
      </c>
      <c r="AO6663">
        <v>0.37484824356583762</v>
      </c>
    </row>
    <row r="6664" spans="31:41" x14ac:dyDescent="0.25">
      <c r="AE6664">
        <v>6663</v>
      </c>
      <c r="AF6664" s="1">
        <v>3.1931975098721255E-2</v>
      </c>
      <c r="AH6664">
        <v>6663</v>
      </c>
      <c r="AI6664">
        <v>10893.752418690805</v>
      </c>
      <c r="AK6664">
        <v>6663</v>
      </c>
      <c r="AL6664">
        <v>0.20568237357607924</v>
      </c>
      <c r="AN6664">
        <v>6663</v>
      </c>
      <c r="AO6664">
        <v>0.31984727274967495</v>
      </c>
    </row>
    <row r="6665" spans="31:41" x14ac:dyDescent="0.25">
      <c r="AE6665">
        <v>6664</v>
      </c>
      <c r="AF6665" s="1">
        <v>2.9457105419248286E-2</v>
      </c>
      <c r="AH6665">
        <v>6664</v>
      </c>
      <c r="AI6665">
        <v>10721.643610034507</v>
      </c>
      <c r="AK6665">
        <v>6664</v>
      </c>
      <c r="AL6665">
        <v>0.2595320877823315</v>
      </c>
      <c r="AN6665">
        <v>6664</v>
      </c>
      <c r="AO6665">
        <v>0.35533425166467209</v>
      </c>
    </row>
    <row r="6666" spans="31:41" x14ac:dyDescent="0.25">
      <c r="AE6666">
        <v>6665</v>
      </c>
      <c r="AF6666" s="1">
        <v>3.3393644016313617E-2</v>
      </c>
      <c r="AH6666">
        <v>6665</v>
      </c>
      <c r="AI6666">
        <v>9047.1137915228755</v>
      </c>
      <c r="AK6666">
        <v>6665</v>
      </c>
      <c r="AL6666">
        <v>0.22958703720585263</v>
      </c>
      <c r="AN6666">
        <v>6665</v>
      </c>
      <c r="AO6666">
        <v>0.45229909510893412</v>
      </c>
    </row>
    <row r="6667" spans="31:41" x14ac:dyDescent="0.25">
      <c r="AE6667">
        <v>6666</v>
      </c>
      <c r="AF6667" s="1">
        <v>3.13835493351029E-2</v>
      </c>
      <c r="AH6667">
        <v>6666</v>
      </c>
      <c r="AI6667">
        <v>4441.5501010990383</v>
      </c>
      <c r="AK6667">
        <v>6666</v>
      </c>
      <c r="AL6667">
        <v>0.1897747141208366</v>
      </c>
      <c r="AN6667">
        <v>6666</v>
      </c>
      <c r="AO6667">
        <v>0.38066527079582368</v>
      </c>
    </row>
    <row r="6668" spans="31:41" x14ac:dyDescent="0.25">
      <c r="AE6668">
        <v>6667</v>
      </c>
      <c r="AF6668" s="1">
        <v>2.6914629588812744E-2</v>
      </c>
      <c r="AH6668">
        <v>6667</v>
      </c>
      <c r="AI6668">
        <v>1917.9169387790962</v>
      </c>
      <c r="AK6668">
        <v>6667</v>
      </c>
      <c r="AL6668">
        <v>0.13908550041991069</v>
      </c>
      <c r="AN6668">
        <v>6667</v>
      </c>
      <c r="AO6668">
        <v>0.3879115467465698</v>
      </c>
    </row>
    <row r="6669" spans="31:41" x14ac:dyDescent="0.25">
      <c r="AE6669">
        <v>6668</v>
      </c>
      <c r="AF6669" s="1">
        <v>2.4486536625179856E-2</v>
      </c>
      <c r="AH6669">
        <v>6668</v>
      </c>
      <c r="AI6669">
        <v>6426.5367028884748</v>
      </c>
      <c r="AK6669">
        <v>6668</v>
      </c>
      <c r="AL6669">
        <v>0.17571099280737165</v>
      </c>
      <c r="AN6669">
        <v>6668</v>
      </c>
      <c r="AO6669">
        <v>0.45070520218479648</v>
      </c>
    </row>
    <row r="6670" spans="31:41" x14ac:dyDescent="0.25">
      <c r="AE6670">
        <v>6669</v>
      </c>
      <c r="AF6670" s="1">
        <v>2.8843207836982909E-2</v>
      </c>
      <c r="AH6670">
        <v>6669</v>
      </c>
      <c r="AI6670">
        <v>1511.5538360236233</v>
      </c>
      <c r="AK6670">
        <v>6669</v>
      </c>
      <c r="AL6670">
        <v>0.13452734601187005</v>
      </c>
      <c r="AN6670">
        <v>6669</v>
      </c>
      <c r="AO6670">
        <v>0.42256544167689913</v>
      </c>
    </row>
    <row r="6671" spans="31:41" x14ac:dyDescent="0.25">
      <c r="AE6671">
        <v>6670</v>
      </c>
      <c r="AF6671" s="1">
        <v>3.3914974010284649E-2</v>
      </c>
      <c r="AH6671">
        <v>6670</v>
      </c>
      <c r="AI6671">
        <v>4441.0492142537214</v>
      </c>
      <c r="AK6671">
        <v>6670</v>
      </c>
      <c r="AL6671">
        <v>0.23469983635528413</v>
      </c>
      <c r="AN6671">
        <v>6670</v>
      </c>
      <c r="AO6671">
        <v>0.41405794468447926</v>
      </c>
    </row>
    <row r="6672" spans="31:41" x14ac:dyDescent="0.25">
      <c r="AE6672">
        <v>6671</v>
      </c>
      <c r="AF6672" s="1">
        <v>3.1846337582263073E-2</v>
      </c>
      <c r="AH6672">
        <v>6671</v>
      </c>
      <c r="AI6672">
        <v>9422.1691205425359</v>
      </c>
      <c r="AK6672">
        <v>6671</v>
      </c>
      <c r="AL6672">
        <v>0.27213011336248344</v>
      </c>
      <c r="AN6672">
        <v>6671</v>
      </c>
      <c r="AO6672">
        <v>0.4564714224024593</v>
      </c>
    </row>
    <row r="6673" spans="31:41" x14ac:dyDescent="0.25">
      <c r="AE6673">
        <v>6672</v>
      </c>
      <c r="AF6673" s="1">
        <v>2.851403753663706E-2</v>
      </c>
      <c r="AH6673">
        <v>6672</v>
      </c>
      <c r="AI6673">
        <v>3272.1064130896016</v>
      </c>
      <c r="AK6673">
        <v>6672</v>
      </c>
      <c r="AL6673">
        <v>0.28934976453344863</v>
      </c>
      <c r="AN6673">
        <v>6672</v>
      </c>
      <c r="AO6673">
        <v>0.36043551666884177</v>
      </c>
    </row>
    <row r="6674" spans="31:41" x14ac:dyDescent="0.25">
      <c r="AE6674">
        <v>6673</v>
      </c>
      <c r="AF6674" s="1">
        <v>3.0504945840732267E-2</v>
      </c>
      <c r="AH6674">
        <v>6673</v>
      </c>
      <c r="AI6674">
        <v>1811.6744318927156</v>
      </c>
      <c r="AK6674">
        <v>6673</v>
      </c>
      <c r="AL6674">
        <v>0.16632426346580309</v>
      </c>
      <c r="AN6674">
        <v>6673</v>
      </c>
      <c r="AO6674">
        <v>0.40567754502094794</v>
      </c>
    </row>
    <row r="6675" spans="31:41" x14ac:dyDescent="0.25">
      <c r="AE6675">
        <v>6674</v>
      </c>
      <c r="AF6675" s="1">
        <v>3.0978970654124138E-2</v>
      </c>
      <c r="AH6675">
        <v>6674</v>
      </c>
      <c r="AI6675">
        <v>15357.285552082938</v>
      </c>
      <c r="AK6675">
        <v>6674</v>
      </c>
      <c r="AL6675">
        <v>0.25028643691839175</v>
      </c>
      <c r="AN6675">
        <v>6674</v>
      </c>
      <c r="AO6675">
        <v>0.36851175268307473</v>
      </c>
    </row>
    <row r="6676" spans="31:41" x14ac:dyDescent="0.25">
      <c r="AE6676">
        <v>6675</v>
      </c>
      <c r="AF6676" s="1">
        <v>2.7552328584351304E-2</v>
      </c>
      <c r="AH6676">
        <v>6675</v>
      </c>
      <c r="AI6676">
        <v>16260.182921460044</v>
      </c>
      <c r="AK6676">
        <v>6675</v>
      </c>
      <c r="AL6676">
        <v>0.14407695280696445</v>
      </c>
      <c r="AN6676">
        <v>6675</v>
      </c>
      <c r="AO6676">
        <v>0.31588974713218532</v>
      </c>
    </row>
    <row r="6677" spans="31:41" x14ac:dyDescent="0.25">
      <c r="AE6677">
        <v>6676</v>
      </c>
      <c r="AF6677" s="1">
        <v>2.9161744078311624E-2</v>
      </c>
      <c r="AH6677">
        <v>6676</v>
      </c>
      <c r="AI6677">
        <v>3804.1065767293876</v>
      </c>
      <c r="AK6677">
        <v>6676</v>
      </c>
      <c r="AL6677">
        <v>0.21940701034556925</v>
      </c>
      <c r="AN6677">
        <v>6676</v>
      </c>
      <c r="AO6677">
        <v>0.30603075429463816</v>
      </c>
    </row>
    <row r="6678" spans="31:41" x14ac:dyDescent="0.25">
      <c r="AE6678">
        <v>6677</v>
      </c>
      <c r="AF6678" s="1">
        <v>3.1448675333454412E-2</v>
      </c>
      <c r="AH6678">
        <v>6677</v>
      </c>
      <c r="AI6678">
        <v>9560.6705137820463</v>
      </c>
      <c r="AK6678">
        <v>6677</v>
      </c>
      <c r="AL6678">
        <v>0.26139687383283722</v>
      </c>
      <c r="AN6678">
        <v>6677</v>
      </c>
      <c r="AO6678">
        <v>0.48238838241433502</v>
      </c>
    </row>
    <row r="6679" spans="31:41" x14ac:dyDescent="0.25">
      <c r="AE6679">
        <v>6678</v>
      </c>
      <c r="AF6679" s="1">
        <v>3.5681561283972485E-2</v>
      </c>
      <c r="AH6679">
        <v>6678</v>
      </c>
      <c r="AI6679">
        <v>2498.1241092247192</v>
      </c>
      <c r="AK6679">
        <v>6678</v>
      </c>
      <c r="AL6679">
        <v>0.23378376679860008</v>
      </c>
      <c r="AN6679">
        <v>6678</v>
      </c>
      <c r="AO6679">
        <v>0.34400302228149926</v>
      </c>
    </row>
    <row r="6680" spans="31:41" x14ac:dyDescent="0.25">
      <c r="AE6680">
        <v>6679</v>
      </c>
      <c r="AF6680" s="1">
        <v>2.7420405144820581E-2</v>
      </c>
      <c r="AH6680">
        <v>6679</v>
      </c>
      <c r="AI6680">
        <v>7600.3964485434253</v>
      </c>
      <c r="AK6680">
        <v>6679</v>
      </c>
      <c r="AL6680">
        <v>0.27446972039341572</v>
      </c>
      <c r="AN6680">
        <v>6679</v>
      </c>
      <c r="AO6680">
        <v>0.34712431792794302</v>
      </c>
    </row>
    <row r="6681" spans="31:41" x14ac:dyDescent="0.25">
      <c r="AE6681">
        <v>6680</v>
      </c>
      <c r="AF6681" s="1">
        <v>3.3815968580136246E-2</v>
      </c>
      <c r="AH6681">
        <v>6680</v>
      </c>
      <c r="AI6681">
        <v>859.3787918643842</v>
      </c>
      <c r="AK6681">
        <v>6680</v>
      </c>
      <c r="AL6681">
        <v>0.2264790450041626</v>
      </c>
      <c r="AN6681">
        <v>6680</v>
      </c>
      <c r="AO6681">
        <v>0.33767128162375554</v>
      </c>
    </row>
    <row r="6682" spans="31:41" x14ac:dyDescent="0.25">
      <c r="AE6682">
        <v>6681</v>
      </c>
      <c r="AF6682" s="1">
        <v>2.7350153943598965E-2</v>
      </c>
      <c r="AH6682">
        <v>6681</v>
      </c>
      <c r="AI6682">
        <v>16411.631627316125</v>
      </c>
      <c r="AK6682">
        <v>6681</v>
      </c>
      <c r="AL6682">
        <v>0.16678829990863236</v>
      </c>
      <c r="AN6682">
        <v>6681</v>
      </c>
      <c r="AO6682">
        <v>0.46517219426071127</v>
      </c>
    </row>
    <row r="6683" spans="31:41" x14ac:dyDescent="0.25">
      <c r="AE6683">
        <v>6682</v>
      </c>
      <c r="AF6683" s="1">
        <v>3.2322263332968282E-2</v>
      </c>
      <c r="AH6683">
        <v>6682</v>
      </c>
      <c r="AI6683">
        <v>7180.2017382487984</v>
      </c>
      <c r="AK6683">
        <v>6682</v>
      </c>
      <c r="AL6683">
        <v>0.25824847284502334</v>
      </c>
      <c r="AN6683">
        <v>6682</v>
      </c>
      <c r="AO6683">
        <v>0.39703382804966109</v>
      </c>
    </row>
    <row r="6684" spans="31:41" x14ac:dyDescent="0.25">
      <c r="AE6684">
        <v>6683</v>
      </c>
      <c r="AF6684" s="1">
        <v>2.7902182231270611E-2</v>
      </c>
      <c r="AH6684">
        <v>6683</v>
      </c>
      <c r="AI6684">
        <v>3981.5512028320863</v>
      </c>
      <c r="AK6684">
        <v>6683</v>
      </c>
      <c r="AL6684">
        <v>0.14653851380243732</v>
      </c>
      <c r="AN6684">
        <v>6683</v>
      </c>
      <c r="AO6684">
        <v>0.42258507764402808</v>
      </c>
    </row>
    <row r="6685" spans="31:41" x14ac:dyDescent="0.25">
      <c r="AE6685">
        <v>6684</v>
      </c>
      <c r="AF6685" s="1">
        <v>3.1757147625314674E-2</v>
      </c>
      <c r="AH6685">
        <v>6684</v>
      </c>
      <c r="AI6685">
        <v>3294.3801647181754</v>
      </c>
      <c r="AK6685">
        <v>6684</v>
      </c>
      <c r="AL6685">
        <v>0.31229859003112831</v>
      </c>
      <c r="AN6685">
        <v>6684</v>
      </c>
      <c r="AO6685">
        <v>0.42478597266988238</v>
      </c>
    </row>
    <row r="6686" spans="31:41" x14ac:dyDescent="0.25">
      <c r="AE6686">
        <v>6685</v>
      </c>
      <c r="AF6686" s="1">
        <v>2.990077923884682E-2</v>
      </c>
      <c r="AH6686">
        <v>6685</v>
      </c>
      <c r="AI6686">
        <v>3110.4922303165731</v>
      </c>
      <c r="AK6686">
        <v>6685</v>
      </c>
      <c r="AL6686">
        <v>0.2778432714488035</v>
      </c>
      <c r="AN6686">
        <v>6685</v>
      </c>
      <c r="AO6686">
        <v>0.30756355703415267</v>
      </c>
    </row>
    <row r="6687" spans="31:41" x14ac:dyDescent="0.25">
      <c r="AE6687">
        <v>6686</v>
      </c>
      <c r="AF6687" s="1">
        <v>2.7554867853197829E-2</v>
      </c>
      <c r="AH6687">
        <v>6686</v>
      </c>
      <c r="AI6687">
        <v>2344.6529233627666</v>
      </c>
      <c r="AK6687">
        <v>6686</v>
      </c>
      <c r="AL6687">
        <v>0.2323357085438553</v>
      </c>
      <c r="AN6687">
        <v>6686</v>
      </c>
      <c r="AO6687">
        <v>0.41468433340727773</v>
      </c>
    </row>
    <row r="6688" spans="31:41" x14ac:dyDescent="0.25">
      <c r="AE6688">
        <v>6687</v>
      </c>
      <c r="AF6688" s="1">
        <v>3.3393664499327569E-2</v>
      </c>
      <c r="AH6688">
        <v>6687</v>
      </c>
      <c r="AI6688">
        <v>33203.453274986969</v>
      </c>
      <c r="AK6688">
        <v>6687</v>
      </c>
      <c r="AL6688">
        <v>0.22024559849870667</v>
      </c>
      <c r="AN6688">
        <v>6687</v>
      </c>
      <c r="AO6688">
        <v>0.35025393540120908</v>
      </c>
    </row>
    <row r="6689" spans="31:41" x14ac:dyDescent="0.25">
      <c r="AE6689">
        <v>6688</v>
      </c>
      <c r="AF6689" s="1">
        <v>2.1032592270138428E-2</v>
      </c>
      <c r="AH6689">
        <v>6688</v>
      </c>
      <c r="AI6689">
        <v>2324.0518368620401</v>
      </c>
      <c r="AK6689">
        <v>6688</v>
      </c>
      <c r="AL6689">
        <v>0.14371608745106396</v>
      </c>
      <c r="AN6689">
        <v>6688</v>
      </c>
      <c r="AO6689">
        <v>0.35597749862670308</v>
      </c>
    </row>
    <row r="6690" spans="31:41" x14ac:dyDescent="0.25">
      <c r="AE6690">
        <v>6689</v>
      </c>
      <c r="AF6690" s="1">
        <v>2.8237570653153465E-2</v>
      </c>
      <c r="AH6690">
        <v>6689</v>
      </c>
      <c r="AI6690">
        <v>3471.5482811196453</v>
      </c>
      <c r="AK6690">
        <v>6689</v>
      </c>
      <c r="AL6690">
        <v>0.22867772787717397</v>
      </c>
      <c r="AN6690">
        <v>6689</v>
      </c>
      <c r="AO6690">
        <v>0.39040324129124193</v>
      </c>
    </row>
    <row r="6691" spans="31:41" x14ac:dyDescent="0.25">
      <c r="AE6691">
        <v>6690</v>
      </c>
      <c r="AF6691" s="1">
        <v>3.3062810923740527E-2</v>
      </c>
      <c r="AH6691">
        <v>6690</v>
      </c>
      <c r="AI6691">
        <v>891.36793132268076</v>
      </c>
      <c r="AK6691">
        <v>6690</v>
      </c>
      <c r="AL6691">
        <v>0.22558075365440744</v>
      </c>
      <c r="AN6691">
        <v>6690</v>
      </c>
      <c r="AO6691">
        <v>0.36529770378587201</v>
      </c>
    </row>
    <row r="6692" spans="31:41" x14ac:dyDescent="0.25">
      <c r="AE6692">
        <v>6691</v>
      </c>
      <c r="AF6692" s="1">
        <v>2.9046212139899552E-2</v>
      </c>
      <c r="AH6692">
        <v>6691</v>
      </c>
      <c r="AI6692">
        <v>7017.5944352446813</v>
      </c>
      <c r="AK6692">
        <v>6691</v>
      </c>
      <c r="AL6692">
        <v>0.24838996165708652</v>
      </c>
      <c r="AN6692">
        <v>6691</v>
      </c>
      <c r="AO6692">
        <v>0.42754364815060897</v>
      </c>
    </row>
    <row r="6693" spans="31:41" x14ac:dyDescent="0.25">
      <c r="AE6693">
        <v>6692</v>
      </c>
      <c r="AF6693" s="1">
        <v>2.9058552177009034E-2</v>
      </c>
      <c r="AH6693">
        <v>6692</v>
      </c>
      <c r="AI6693">
        <v>5471.3398944221026</v>
      </c>
      <c r="AK6693">
        <v>6692</v>
      </c>
      <c r="AL6693">
        <v>0.17827066096590993</v>
      </c>
      <c r="AN6693">
        <v>6692</v>
      </c>
      <c r="AO6693">
        <v>0.32257205072045503</v>
      </c>
    </row>
    <row r="6694" spans="31:41" x14ac:dyDescent="0.25">
      <c r="AE6694">
        <v>6693</v>
      </c>
      <c r="AF6694" s="1">
        <v>3.2285945802969618E-2</v>
      </c>
      <c r="AH6694">
        <v>6693</v>
      </c>
      <c r="AI6694">
        <v>2174.3103778434029</v>
      </c>
      <c r="AK6694">
        <v>6693</v>
      </c>
      <c r="AL6694">
        <v>0.13632706968057928</v>
      </c>
      <c r="AN6694">
        <v>6693</v>
      </c>
      <c r="AO6694">
        <v>0.35377947836547446</v>
      </c>
    </row>
    <row r="6695" spans="31:41" x14ac:dyDescent="0.25">
      <c r="AE6695">
        <v>6694</v>
      </c>
      <c r="AF6695" s="1">
        <v>3.0257891809103654E-2</v>
      </c>
      <c r="AH6695">
        <v>6694</v>
      </c>
      <c r="AI6695">
        <v>16312.287573209476</v>
      </c>
      <c r="AK6695">
        <v>6694</v>
      </c>
      <c r="AL6695">
        <v>0.1975785884466924</v>
      </c>
      <c r="AN6695">
        <v>6694</v>
      </c>
      <c r="AO6695">
        <v>0.37710446733127301</v>
      </c>
    </row>
    <row r="6696" spans="31:41" x14ac:dyDescent="0.25">
      <c r="AE6696">
        <v>6695</v>
      </c>
      <c r="AF6696" s="1">
        <v>2.7946849573858179E-2</v>
      </c>
      <c r="AH6696">
        <v>6695</v>
      </c>
      <c r="AI6696">
        <v>5536.0790104049502</v>
      </c>
      <c r="AK6696">
        <v>6695</v>
      </c>
      <c r="AL6696">
        <v>0.18392302034827365</v>
      </c>
      <c r="AN6696">
        <v>6695</v>
      </c>
      <c r="AO6696">
        <v>0.40511040586567698</v>
      </c>
    </row>
    <row r="6697" spans="31:41" x14ac:dyDescent="0.25">
      <c r="AE6697">
        <v>6696</v>
      </c>
      <c r="AF6697" s="1">
        <v>2.5604343379936667E-2</v>
      </c>
      <c r="AH6697">
        <v>6696</v>
      </c>
      <c r="AI6697">
        <v>13394.293743969421</v>
      </c>
      <c r="AK6697">
        <v>6696</v>
      </c>
      <c r="AL6697">
        <v>0.26303892828175512</v>
      </c>
      <c r="AN6697">
        <v>6696</v>
      </c>
      <c r="AO6697">
        <v>0.38131545646042642</v>
      </c>
    </row>
    <row r="6698" spans="31:41" x14ac:dyDescent="0.25">
      <c r="AE6698">
        <v>6697</v>
      </c>
      <c r="AF6698" s="1">
        <v>3.0392588313362889E-2</v>
      </c>
      <c r="AH6698">
        <v>6697</v>
      </c>
      <c r="AI6698">
        <v>1060.4409500580678</v>
      </c>
      <c r="AK6698">
        <v>6697</v>
      </c>
      <c r="AL6698">
        <v>0.28263795040522816</v>
      </c>
      <c r="AN6698">
        <v>6697</v>
      </c>
      <c r="AO6698">
        <v>0.36107975588631136</v>
      </c>
    </row>
    <row r="6699" spans="31:41" x14ac:dyDescent="0.25">
      <c r="AE6699">
        <v>6698</v>
      </c>
      <c r="AF6699" s="1">
        <v>3.1817964169655211E-2</v>
      </c>
      <c r="AH6699">
        <v>6698</v>
      </c>
      <c r="AI6699">
        <v>1629.0149323814583</v>
      </c>
      <c r="AK6699">
        <v>6698</v>
      </c>
      <c r="AL6699">
        <v>0.22752313383530506</v>
      </c>
      <c r="AN6699">
        <v>6698</v>
      </c>
      <c r="AO6699">
        <v>0.49092226468986472</v>
      </c>
    </row>
    <row r="6700" spans="31:41" x14ac:dyDescent="0.25">
      <c r="AE6700">
        <v>6699</v>
      </c>
      <c r="AF6700" s="1">
        <v>3.3547775437820615E-2</v>
      </c>
      <c r="AH6700">
        <v>6699</v>
      </c>
      <c r="AI6700">
        <v>6713.7651199554648</v>
      </c>
      <c r="AK6700">
        <v>6699</v>
      </c>
      <c r="AL6700">
        <v>0.26047805044108246</v>
      </c>
      <c r="AN6700">
        <v>6699</v>
      </c>
      <c r="AO6700">
        <v>0.41219363189149827</v>
      </c>
    </row>
    <row r="6701" spans="31:41" x14ac:dyDescent="0.25">
      <c r="AE6701">
        <v>6700</v>
      </c>
      <c r="AF6701" s="1">
        <v>3.2640251815638566E-2</v>
      </c>
      <c r="AH6701">
        <v>6700</v>
      </c>
      <c r="AI6701">
        <v>832.33650181057556</v>
      </c>
      <c r="AK6701">
        <v>6700</v>
      </c>
      <c r="AL6701">
        <v>0.16843636426845351</v>
      </c>
      <c r="AN6701">
        <v>6700</v>
      </c>
      <c r="AO6701">
        <v>0.38859707499255752</v>
      </c>
    </row>
    <row r="6702" spans="31:41" x14ac:dyDescent="0.25">
      <c r="AE6702">
        <v>6701</v>
      </c>
      <c r="AF6702" s="1">
        <v>2.9924155837144806E-2</v>
      </c>
      <c r="AH6702">
        <v>6701</v>
      </c>
      <c r="AI6702">
        <v>17120.860261406473</v>
      </c>
      <c r="AK6702">
        <v>6701</v>
      </c>
      <c r="AL6702">
        <v>0.29345865696974122</v>
      </c>
      <c r="AN6702">
        <v>6701</v>
      </c>
      <c r="AO6702">
        <v>0.37600326023460773</v>
      </c>
    </row>
    <row r="6703" spans="31:41" x14ac:dyDescent="0.25">
      <c r="AE6703">
        <v>6702</v>
      </c>
      <c r="AF6703" s="1">
        <v>2.5936121903173515E-2</v>
      </c>
      <c r="AH6703">
        <v>6702</v>
      </c>
      <c r="AI6703">
        <v>10449.545754799328</v>
      </c>
      <c r="AK6703">
        <v>6702</v>
      </c>
      <c r="AL6703">
        <v>0.27157981176835494</v>
      </c>
      <c r="AN6703">
        <v>6702</v>
      </c>
      <c r="AO6703">
        <v>0.38800145465439878</v>
      </c>
    </row>
    <row r="6704" spans="31:41" x14ac:dyDescent="0.25">
      <c r="AE6704">
        <v>6703</v>
      </c>
      <c r="AF6704" s="1">
        <v>3.2585377941413363E-2</v>
      </c>
      <c r="AH6704">
        <v>6703</v>
      </c>
      <c r="AI6704">
        <v>3160.431195759305</v>
      </c>
      <c r="AK6704">
        <v>6703</v>
      </c>
      <c r="AL6704">
        <v>0.25597483712985081</v>
      </c>
      <c r="AN6704">
        <v>6703</v>
      </c>
      <c r="AO6704">
        <v>0.39819325710335762</v>
      </c>
    </row>
    <row r="6705" spans="31:41" x14ac:dyDescent="0.25">
      <c r="AE6705">
        <v>6704</v>
      </c>
      <c r="AF6705" s="1">
        <v>3.4009790454940569E-2</v>
      </c>
      <c r="AH6705">
        <v>6704</v>
      </c>
      <c r="AI6705">
        <v>4918.0157270583804</v>
      </c>
      <c r="AK6705">
        <v>6704</v>
      </c>
      <c r="AL6705">
        <v>0.31994839919703066</v>
      </c>
      <c r="AN6705">
        <v>6704</v>
      </c>
      <c r="AO6705">
        <v>0.39354985033755252</v>
      </c>
    </row>
    <row r="6706" spans="31:41" x14ac:dyDescent="0.25">
      <c r="AE6706">
        <v>6705</v>
      </c>
      <c r="AF6706" s="1">
        <v>2.9544365498169078E-2</v>
      </c>
      <c r="AH6706">
        <v>6705</v>
      </c>
      <c r="AI6706">
        <v>7915.02571493704</v>
      </c>
      <c r="AK6706">
        <v>6705</v>
      </c>
      <c r="AL6706">
        <v>0.21329859330533524</v>
      </c>
      <c r="AN6706">
        <v>6705</v>
      </c>
      <c r="AO6706">
        <v>0.42491621789411455</v>
      </c>
    </row>
    <row r="6707" spans="31:41" x14ac:dyDescent="0.25">
      <c r="AE6707">
        <v>6706</v>
      </c>
      <c r="AF6707" s="1">
        <v>3.8887159521643788E-2</v>
      </c>
      <c r="AH6707">
        <v>6706</v>
      </c>
      <c r="AI6707">
        <v>4894.75084324401</v>
      </c>
      <c r="AK6707">
        <v>6706</v>
      </c>
      <c r="AL6707">
        <v>0.19258358985551985</v>
      </c>
      <c r="AN6707">
        <v>6706</v>
      </c>
      <c r="AO6707">
        <v>0.42948196535937805</v>
      </c>
    </row>
    <row r="6708" spans="31:41" x14ac:dyDescent="0.25">
      <c r="AE6708">
        <v>6707</v>
      </c>
      <c r="AF6708" s="1">
        <v>3.235857598051628E-2</v>
      </c>
      <c r="AH6708">
        <v>6707</v>
      </c>
      <c r="AI6708">
        <v>11246.313841237035</v>
      </c>
      <c r="AK6708">
        <v>6707</v>
      </c>
      <c r="AL6708">
        <v>0.28155117783547784</v>
      </c>
      <c r="AN6708">
        <v>6707</v>
      </c>
      <c r="AO6708">
        <v>0.37552733655939979</v>
      </c>
    </row>
    <row r="6709" spans="31:41" x14ac:dyDescent="0.25">
      <c r="AE6709">
        <v>6708</v>
      </c>
      <c r="AF6709" s="1">
        <v>3.161502329821908E-2</v>
      </c>
      <c r="AH6709">
        <v>6708</v>
      </c>
      <c r="AI6709">
        <v>3297.7871149985508</v>
      </c>
      <c r="AK6709">
        <v>6708</v>
      </c>
      <c r="AL6709">
        <v>0.23139432726217707</v>
      </c>
      <c r="AN6709">
        <v>6708</v>
      </c>
      <c r="AO6709">
        <v>0.35936103914861284</v>
      </c>
    </row>
    <row r="6710" spans="31:41" x14ac:dyDescent="0.25">
      <c r="AE6710">
        <v>6709</v>
      </c>
      <c r="AF6710" s="1">
        <v>3.1421290330270413E-2</v>
      </c>
      <c r="AH6710">
        <v>6709</v>
      </c>
      <c r="AI6710">
        <v>3067.2063174625696</v>
      </c>
      <c r="AK6710">
        <v>6709</v>
      </c>
      <c r="AL6710">
        <v>0.16027303958999395</v>
      </c>
      <c r="AN6710">
        <v>6709</v>
      </c>
      <c r="AO6710">
        <v>0.45943254550737211</v>
      </c>
    </row>
    <row r="6711" spans="31:41" x14ac:dyDescent="0.25">
      <c r="AE6711">
        <v>6710</v>
      </c>
      <c r="AF6711" s="1">
        <v>3.1737138941403176E-2</v>
      </c>
      <c r="AH6711">
        <v>6710</v>
      </c>
      <c r="AI6711">
        <v>8111.9875913473652</v>
      </c>
      <c r="AK6711">
        <v>6710</v>
      </c>
      <c r="AL6711">
        <v>0.18523454929827907</v>
      </c>
      <c r="AN6711">
        <v>6710</v>
      </c>
      <c r="AO6711">
        <v>0.4203706195800731</v>
      </c>
    </row>
    <row r="6712" spans="31:41" x14ac:dyDescent="0.25">
      <c r="AE6712">
        <v>6711</v>
      </c>
      <c r="AF6712" s="1">
        <v>2.4361678206315185E-2</v>
      </c>
      <c r="AH6712">
        <v>6711</v>
      </c>
      <c r="AI6712">
        <v>21534.925799905508</v>
      </c>
      <c r="AK6712">
        <v>6711</v>
      </c>
      <c r="AL6712">
        <v>0.18397721912892648</v>
      </c>
      <c r="AN6712">
        <v>6711</v>
      </c>
      <c r="AO6712">
        <v>0.39855474977966859</v>
      </c>
    </row>
    <row r="6713" spans="31:41" x14ac:dyDescent="0.25">
      <c r="AE6713">
        <v>6712</v>
      </c>
      <c r="AF6713" s="1">
        <v>3.2608643298869699E-2</v>
      </c>
      <c r="AH6713">
        <v>6712</v>
      </c>
      <c r="AI6713">
        <v>2764.6406730679341</v>
      </c>
      <c r="AK6713">
        <v>6712</v>
      </c>
      <c r="AL6713">
        <v>0.18497603938375268</v>
      </c>
      <c r="AN6713">
        <v>6712</v>
      </c>
      <c r="AO6713">
        <v>0.43502321247451953</v>
      </c>
    </row>
    <row r="6714" spans="31:41" x14ac:dyDescent="0.25">
      <c r="AE6714">
        <v>6713</v>
      </c>
      <c r="AF6714" s="1">
        <v>3.5710051074856697E-2</v>
      </c>
      <c r="AH6714">
        <v>6713</v>
      </c>
      <c r="AI6714">
        <v>13483.680786014615</v>
      </c>
      <c r="AK6714">
        <v>6713</v>
      </c>
      <c r="AL6714">
        <v>0.24727457070583306</v>
      </c>
      <c r="AN6714">
        <v>6713</v>
      </c>
      <c r="AO6714">
        <v>0.36366799166956099</v>
      </c>
    </row>
    <row r="6715" spans="31:41" x14ac:dyDescent="0.25">
      <c r="AE6715">
        <v>6714</v>
      </c>
      <c r="AF6715" s="1">
        <v>3.5355161355250297E-2</v>
      </c>
      <c r="AH6715">
        <v>6714</v>
      </c>
      <c r="AI6715">
        <v>9901.6606139966843</v>
      </c>
      <c r="AK6715">
        <v>6714</v>
      </c>
      <c r="AL6715">
        <v>0.23183129194560234</v>
      </c>
      <c r="AN6715">
        <v>6714</v>
      </c>
      <c r="AO6715">
        <v>0.45003543250853018</v>
      </c>
    </row>
    <row r="6716" spans="31:41" x14ac:dyDescent="0.25">
      <c r="AE6716">
        <v>6715</v>
      </c>
      <c r="AF6716" s="1">
        <v>2.7048700431530737E-2</v>
      </c>
      <c r="AH6716">
        <v>6715</v>
      </c>
      <c r="AI6716">
        <v>20592.994292150455</v>
      </c>
      <c r="AK6716">
        <v>6715</v>
      </c>
      <c r="AL6716">
        <v>0.1942517204389724</v>
      </c>
      <c r="AN6716">
        <v>6715</v>
      </c>
      <c r="AO6716">
        <v>0.49613213461510619</v>
      </c>
    </row>
    <row r="6717" spans="31:41" x14ac:dyDescent="0.25">
      <c r="AE6717">
        <v>6716</v>
      </c>
      <c r="AF6717" s="1">
        <v>3.5972192495482336E-2</v>
      </c>
      <c r="AH6717">
        <v>6716</v>
      </c>
      <c r="AI6717">
        <v>8472.6258208164254</v>
      </c>
      <c r="AK6717">
        <v>6716</v>
      </c>
      <c r="AL6717">
        <v>0.16285538543358183</v>
      </c>
      <c r="AN6717">
        <v>6716</v>
      </c>
      <c r="AO6717">
        <v>0.3649890933506032</v>
      </c>
    </row>
    <row r="6718" spans="31:41" x14ac:dyDescent="0.25">
      <c r="AE6718">
        <v>6717</v>
      </c>
      <c r="AF6718" s="1">
        <v>3.3666122855921632E-2</v>
      </c>
      <c r="AH6718">
        <v>6717</v>
      </c>
      <c r="AI6718">
        <v>4940.55334593921</v>
      </c>
      <c r="AK6718">
        <v>6717</v>
      </c>
      <c r="AL6718">
        <v>0.14222797331925319</v>
      </c>
      <c r="AN6718">
        <v>6717</v>
      </c>
      <c r="AO6718">
        <v>0.45677620752871667</v>
      </c>
    </row>
    <row r="6719" spans="31:41" x14ac:dyDescent="0.25">
      <c r="AE6719">
        <v>6718</v>
      </c>
      <c r="AF6719" s="1">
        <v>3.133031820042631E-2</v>
      </c>
      <c r="AH6719">
        <v>6718</v>
      </c>
      <c r="AI6719">
        <v>2834.5765197080977</v>
      </c>
      <c r="AK6719">
        <v>6718</v>
      </c>
      <c r="AL6719">
        <v>0.16396344057379805</v>
      </c>
      <c r="AN6719">
        <v>6718</v>
      </c>
      <c r="AO6719">
        <v>0.43698477740221431</v>
      </c>
    </row>
    <row r="6720" spans="31:41" x14ac:dyDescent="0.25">
      <c r="AE6720">
        <v>6719</v>
      </c>
      <c r="AF6720" s="1">
        <v>3.2965926480752916E-2</v>
      </c>
      <c r="AH6720">
        <v>6719</v>
      </c>
      <c r="AI6720">
        <v>1919.5391753279264</v>
      </c>
      <c r="AK6720">
        <v>6719</v>
      </c>
      <c r="AL6720">
        <v>0.11808266899666969</v>
      </c>
      <c r="AN6720">
        <v>6719</v>
      </c>
      <c r="AO6720">
        <v>0.4268085073218531</v>
      </c>
    </row>
    <row r="6721" spans="31:41" x14ac:dyDescent="0.25">
      <c r="AE6721">
        <v>6720</v>
      </c>
      <c r="AF6721" s="1">
        <v>3.0450848529549157E-2</v>
      </c>
      <c r="AH6721">
        <v>6720</v>
      </c>
      <c r="AI6721">
        <v>1301.5877431553813</v>
      </c>
      <c r="AK6721">
        <v>6720</v>
      </c>
      <c r="AL6721">
        <v>0.22008518645032074</v>
      </c>
      <c r="AN6721">
        <v>6720</v>
      </c>
      <c r="AO6721">
        <v>0.37017863520887773</v>
      </c>
    </row>
    <row r="6722" spans="31:41" x14ac:dyDescent="0.25">
      <c r="AE6722">
        <v>6721</v>
      </c>
      <c r="AF6722" s="1">
        <v>3.0302377903827393E-2</v>
      </c>
      <c r="AH6722">
        <v>6721</v>
      </c>
      <c r="AI6722">
        <v>2103.3703641722168</v>
      </c>
      <c r="AK6722">
        <v>6721</v>
      </c>
      <c r="AL6722">
        <v>0.21314670232278565</v>
      </c>
      <c r="AN6722">
        <v>6721</v>
      </c>
      <c r="AO6722">
        <v>0.46663992176517904</v>
      </c>
    </row>
    <row r="6723" spans="31:41" x14ac:dyDescent="0.25">
      <c r="AE6723">
        <v>6722</v>
      </c>
      <c r="AF6723" s="1">
        <v>2.9745959951394285E-2</v>
      </c>
      <c r="AH6723">
        <v>6722</v>
      </c>
      <c r="AI6723">
        <v>8332.6144875547052</v>
      </c>
      <c r="AK6723">
        <v>6722</v>
      </c>
      <c r="AL6723">
        <v>0.29735613312317255</v>
      </c>
      <c r="AN6723">
        <v>6722</v>
      </c>
      <c r="AO6723">
        <v>0.28792213524058391</v>
      </c>
    </row>
    <row r="6724" spans="31:41" x14ac:dyDescent="0.25">
      <c r="AE6724">
        <v>6723</v>
      </c>
      <c r="AF6724" s="1">
        <v>2.9659750269674046E-2</v>
      </c>
      <c r="AH6724">
        <v>6723</v>
      </c>
      <c r="AI6724">
        <v>31146.589117177984</v>
      </c>
      <c r="AK6724">
        <v>6723</v>
      </c>
      <c r="AL6724">
        <v>0.13433280821916688</v>
      </c>
      <c r="AN6724">
        <v>6723</v>
      </c>
      <c r="AO6724">
        <v>0.37976572253493984</v>
      </c>
    </row>
    <row r="6725" spans="31:41" x14ac:dyDescent="0.25">
      <c r="AE6725">
        <v>6724</v>
      </c>
      <c r="AF6725" s="1">
        <v>3.9185478054579725E-2</v>
      </c>
      <c r="AH6725">
        <v>6724</v>
      </c>
      <c r="AI6725">
        <v>3518.3564086254733</v>
      </c>
      <c r="AK6725">
        <v>6724</v>
      </c>
      <c r="AL6725">
        <v>0.31525726209955723</v>
      </c>
      <c r="AN6725">
        <v>6724</v>
      </c>
      <c r="AO6725">
        <v>0.46913324852327903</v>
      </c>
    </row>
    <row r="6726" spans="31:41" x14ac:dyDescent="0.25">
      <c r="AE6726">
        <v>6725</v>
      </c>
      <c r="AF6726" s="1">
        <v>3.3011552759049323E-2</v>
      </c>
      <c r="AH6726">
        <v>6725</v>
      </c>
      <c r="AI6726">
        <v>6251.5357493426172</v>
      </c>
      <c r="AK6726">
        <v>6725</v>
      </c>
      <c r="AL6726">
        <v>0.2220095686201401</v>
      </c>
      <c r="AN6726">
        <v>6725</v>
      </c>
      <c r="AO6726">
        <v>0.34634089023515158</v>
      </c>
    </row>
    <row r="6727" spans="31:41" x14ac:dyDescent="0.25">
      <c r="AE6727">
        <v>6726</v>
      </c>
      <c r="AF6727" s="1">
        <v>3.4079681215606339E-2</v>
      </c>
      <c r="AH6727">
        <v>6726</v>
      </c>
      <c r="AI6727">
        <v>462.95457916320868</v>
      </c>
      <c r="AK6727">
        <v>6726</v>
      </c>
      <c r="AL6727">
        <v>0.18289633246976536</v>
      </c>
      <c r="AN6727">
        <v>6726</v>
      </c>
      <c r="AO6727">
        <v>0.37663276322090139</v>
      </c>
    </row>
    <row r="6728" spans="31:41" x14ac:dyDescent="0.25">
      <c r="AE6728">
        <v>6727</v>
      </c>
      <c r="AF6728" s="1">
        <v>2.9526489682281998E-2</v>
      </c>
      <c r="AH6728">
        <v>6727</v>
      </c>
      <c r="AI6728">
        <v>8861.9006270941318</v>
      </c>
      <c r="AK6728">
        <v>6727</v>
      </c>
      <c r="AL6728">
        <v>0.17109813137447291</v>
      </c>
      <c r="AN6728">
        <v>6727</v>
      </c>
      <c r="AO6728">
        <v>0.41367497020737387</v>
      </c>
    </row>
    <row r="6729" spans="31:41" x14ac:dyDescent="0.25">
      <c r="AE6729">
        <v>6728</v>
      </c>
      <c r="AF6729" s="1">
        <v>3.2890573843931126E-2</v>
      </c>
      <c r="AH6729">
        <v>6728</v>
      </c>
      <c r="AI6729">
        <v>381.49776855180977</v>
      </c>
      <c r="AK6729">
        <v>6728</v>
      </c>
      <c r="AL6729">
        <v>0.2322077755716595</v>
      </c>
      <c r="AN6729">
        <v>6728</v>
      </c>
      <c r="AO6729">
        <v>0.3972392698298392</v>
      </c>
    </row>
    <row r="6730" spans="31:41" x14ac:dyDescent="0.25">
      <c r="AE6730">
        <v>6729</v>
      </c>
      <c r="AF6730" s="1">
        <v>2.7935284830700402E-2</v>
      </c>
      <c r="AH6730">
        <v>6729</v>
      </c>
      <c r="AI6730">
        <v>5375.8752461414133</v>
      </c>
      <c r="AK6730">
        <v>6729</v>
      </c>
      <c r="AL6730">
        <v>0.29026601768557914</v>
      </c>
      <c r="AN6730">
        <v>6729</v>
      </c>
      <c r="AO6730">
        <v>0.32765392771684765</v>
      </c>
    </row>
    <row r="6731" spans="31:41" x14ac:dyDescent="0.25">
      <c r="AE6731">
        <v>6730</v>
      </c>
      <c r="AF6731" s="1">
        <v>3.2189629951999921E-2</v>
      </c>
      <c r="AH6731">
        <v>6730</v>
      </c>
      <c r="AI6731">
        <v>6304.8342315387708</v>
      </c>
      <c r="AK6731">
        <v>6730</v>
      </c>
      <c r="AL6731">
        <v>0.28314748763564979</v>
      </c>
      <c r="AN6731">
        <v>6730</v>
      </c>
      <c r="AO6731">
        <v>0.39557872037950692</v>
      </c>
    </row>
    <row r="6732" spans="31:41" x14ac:dyDescent="0.25">
      <c r="AE6732">
        <v>6731</v>
      </c>
      <c r="AF6732" s="1">
        <v>3.4376535283011211E-2</v>
      </c>
      <c r="AH6732">
        <v>6731</v>
      </c>
      <c r="AI6732">
        <v>10761.281686851</v>
      </c>
      <c r="AK6732">
        <v>6731</v>
      </c>
      <c r="AL6732">
        <v>0.19885951062175775</v>
      </c>
      <c r="AN6732">
        <v>6731</v>
      </c>
      <c r="AO6732">
        <v>0.50746026458945481</v>
      </c>
    </row>
    <row r="6733" spans="31:41" x14ac:dyDescent="0.25">
      <c r="AE6733">
        <v>6732</v>
      </c>
      <c r="AF6733" s="1">
        <v>2.9660409568697865E-2</v>
      </c>
      <c r="AH6733">
        <v>6732</v>
      </c>
      <c r="AI6733">
        <v>13426.449754062198</v>
      </c>
      <c r="AK6733">
        <v>6732</v>
      </c>
      <c r="AL6733">
        <v>0.16548610161685123</v>
      </c>
      <c r="AN6733">
        <v>6732</v>
      </c>
      <c r="AO6733">
        <v>0.36453758220356608</v>
      </c>
    </row>
    <row r="6734" spans="31:41" x14ac:dyDescent="0.25">
      <c r="AE6734">
        <v>6733</v>
      </c>
      <c r="AF6734" s="1">
        <v>2.4250912297453686E-2</v>
      </c>
      <c r="AH6734">
        <v>6733</v>
      </c>
      <c r="AI6734">
        <v>5365.2321550894185</v>
      </c>
      <c r="AK6734">
        <v>6733</v>
      </c>
      <c r="AL6734">
        <v>0.20248119692523051</v>
      </c>
      <c r="AN6734">
        <v>6733</v>
      </c>
      <c r="AO6734">
        <v>0.51419174527171663</v>
      </c>
    </row>
    <row r="6735" spans="31:41" x14ac:dyDescent="0.25">
      <c r="AE6735">
        <v>6734</v>
      </c>
      <c r="AF6735" s="1">
        <v>3.3789459384157672E-2</v>
      </c>
      <c r="AH6735">
        <v>6734</v>
      </c>
      <c r="AI6735">
        <v>20329.786237467346</v>
      </c>
      <c r="AK6735">
        <v>6734</v>
      </c>
      <c r="AL6735">
        <v>0.19319387490110257</v>
      </c>
      <c r="AN6735">
        <v>6734</v>
      </c>
      <c r="AO6735">
        <v>0.38291871835350216</v>
      </c>
    </row>
    <row r="6736" spans="31:41" x14ac:dyDescent="0.25">
      <c r="AE6736">
        <v>6735</v>
      </c>
      <c r="AF6736" s="1">
        <v>3.0965968672619137E-2</v>
      </c>
      <c r="AH6736">
        <v>6735</v>
      </c>
      <c r="AI6736">
        <v>996.92792739264121</v>
      </c>
      <c r="AK6736">
        <v>6735</v>
      </c>
      <c r="AL6736">
        <v>0.2023197995086555</v>
      </c>
      <c r="AN6736">
        <v>6735</v>
      </c>
      <c r="AO6736">
        <v>0.40004340745523131</v>
      </c>
    </row>
    <row r="6737" spans="31:41" x14ac:dyDescent="0.25">
      <c r="AE6737">
        <v>6736</v>
      </c>
      <c r="AF6737" s="1">
        <v>3.1074189993569368E-2</v>
      </c>
      <c r="AH6737">
        <v>6736</v>
      </c>
      <c r="AI6737">
        <v>16969.775729296092</v>
      </c>
      <c r="AK6737">
        <v>6736</v>
      </c>
      <c r="AL6737">
        <v>0.19147085171432415</v>
      </c>
      <c r="AN6737">
        <v>6736</v>
      </c>
      <c r="AO6737">
        <v>0.43863941242180898</v>
      </c>
    </row>
    <row r="6738" spans="31:41" x14ac:dyDescent="0.25">
      <c r="AE6738">
        <v>6737</v>
      </c>
      <c r="AF6738" s="1">
        <v>2.99442880953531E-2</v>
      </c>
      <c r="AH6738">
        <v>6737</v>
      </c>
      <c r="AI6738">
        <v>7492.79504789574</v>
      </c>
      <c r="AK6738">
        <v>6737</v>
      </c>
      <c r="AL6738">
        <v>0.22716194512149235</v>
      </c>
      <c r="AN6738">
        <v>6737</v>
      </c>
      <c r="AO6738">
        <v>0.35296509137435839</v>
      </c>
    </row>
    <row r="6739" spans="31:41" x14ac:dyDescent="0.25">
      <c r="AE6739">
        <v>6738</v>
      </c>
      <c r="AF6739" s="1">
        <v>2.205960252017225E-2</v>
      </c>
      <c r="AH6739">
        <v>6738</v>
      </c>
      <c r="AI6739">
        <v>4371.4820366373078</v>
      </c>
      <c r="AK6739">
        <v>6738</v>
      </c>
      <c r="AL6739">
        <v>0.25965653910575864</v>
      </c>
      <c r="AN6739">
        <v>6738</v>
      </c>
      <c r="AO6739">
        <v>0.46993840491321148</v>
      </c>
    </row>
    <row r="6740" spans="31:41" x14ac:dyDescent="0.25">
      <c r="AE6740">
        <v>6739</v>
      </c>
      <c r="AF6740" s="1">
        <v>3.2636257740484176E-2</v>
      </c>
      <c r="AH6740">
        <v>6739</v>
      </c>
      <c r="AI6740">
        <v>32312.758789889587</v>
      </c>
      <c r="AK6740">
        <v>6739</v>
      </c>
      <c r="AL6740">
        <v>0.16220411124233219</v>
      </c>
      <c r="AN6740">
        <v>6739</v>
      </c>
      <c r="AO6740">
        <v>0.32708571005937137</v>
      </c>
    </row>
    <row r="6741" spans="31:41" x14ac:dyDescent="0.25">
      <c r="AE6741">
        <v>6740</v>
      </c>
      <c r="AF6741" s="1">
        <v>2.6674408234780289E-2</v>
      </c>
      <c r="AH6741">
        <v>6740</v>
      </c>
      <c r="AI6741">
        <v>6610.8964392281705</v>
      </c>
      <c r="AK6741">
        <v>6740</v>
      </c>
      <c r="AL6741">
        <v>0.25473055416171803</v>
      </c>
      <c r="AN6741">
        <v>6740</v>
      </c>
      <c r="AO6741">
        <v>0.37862466101374981</v>
      </c>
    </row>
    <row r="6742" spans="31:41" x14ac:dyDescent="0.25">
      <c r="AE6742">
        <v>6741</v>
      </c>
      <c r="AF6742" s="1">
        <v>3.342425073687183E-2</v>
      </c>
      <c r="AH6742">
        <v>6741</v>
      </c>
      <c r="AI6742">
        <v>5969.6627979574378</v>
      </c>
      <c r="AK6742">
        <v>6741</v>
      </c>
      <c r="AL6742">
        <v>0.30116371021350663</v>
      </c>
      <c r="AN6742">
        <v>6741</v>
      </c>
      <c r="AO6742">
        <v>0.45261395259308951</v>
      </c>
    </row>
    <row r="6743" spans="31:41" x14ac:dyDescent="0.25">
      <c r="AE6743">
        <v>6742</v>
      </c>
      <c r="AF6743" s="1">
        <v>2.9548272991583913E-2</v>
      </c>
      <c r="AH6743">
        <v>6742</v>
      </c>
      <c r="AI6743">
        <v>12721.866028605567</v>
      </c>
      <c r="AK6743">
        <v>6742</v>
      </c>
      <c r="AL6743">
        <v>0.20367870787268863</v>
      </c>
      <c r="AN6743">
        <v>6742</v>
      </c>
      <c r="AO6743">
        <v>0.34303263154657815</v>
      </c>
    </row>
    <row r="6744" spans="31:41" x14ac:dyDescent="0.25">
      <c r="AE6744">
        <v>6743</v>
      </c>
      <c r="AF6744" s="1">
        <v>2.9617122425039222E-2</v>
      </c>
      <c r="AH6744">
        <v>6743</v>
      </c>
      <c r="AI6744">
        <v>742.11383513864985</v>
      </c>
      <c r="AK6744">
        <v>6743</v>
      </c>
      <c r="AL6744">
        <v>0.19021288338411665</v>
      </c>
      <c r="AN6744">
        <v>6743</v>
      </c>
      <c r="AO6744">
        <v>0.33558523871269874</v>
      </c>
    </row>
    <row r="6745" spans="31:41" x14ac:dyDescent="0.25">
      <c r="AE6745">
        <v>6744</v>
      </c>
      <c r="AF6745" s="1">
        <v>2.6983113330226294E-2</v>
      </c>
      <c r="AH6745">
        <v>6744</v>
      </c>
      <c r="AI6745">
        <v>2307.6566506374706</v>
      </c>
      <c r="AK6745">
        <v>6744</v>
      </c>
      <c r="AL6745">
        <v>0.17324106268054681</v>
      </c>
      <c r="AN6745">
        <v>6744</v>
      </c>
      <c r="AO6745">
        <v>0.41002739913284791</v>
      </c>
    </row>
    <row r="6746" spans="31:41" x14ac:dyDescent="0.25">
      <c r="AE6746">
        <v>6745</v>
      </c>
      <c r="AF6746" s="1">
        <v>3.139520978558541E-2</v>
      </c>
      <c r="AH6746">
        <v>6745</v>
      </c>
      <c r="AI6746">
        <v>4420.4574234989032</v>
      </c>
      <c r="AK6746">
        <v>6745</v>
      </c>
      <c r="AL6746">
        <v>0.12775279000553308</v>
      </c>
      <c r="AN6746">
        <v>6745</v>
      </c>
      <c r="AO6746">
        <v>0.39220100030964639</v>
      </c>
    </row>
    <row r="6747" spans="31:41" x14ac:dyDescent="0.25">
      <c r="AE6747">
        <v>6746</v>
      </c>
      <c r="AF6747" s="1">
        <v>3.0568753106692492E-2</v>
      </c>
      <c r="AH6747">
        <v>6746</v>
      </c>
      <c r="AI6747">
        <v>1061.9073892533056</v>
      </c>
      <c r="AK6747">
        <v>6746</v>
      </c>
      <c r="AL6747">
        <v>0.15195273894163674</v>
      </c>
      <c r="AN6747">
        <v>6746</v>
      </c>
      <c r="AO6747">
        <v>0.31055174021731902</v>
      </c>
    </row>
    <row r="6748" spans="31:41" x14ac:dyDescent="0.25">
      <c r="AE6748">
        <v>6747</v>
      </c>
      <c r="AF6748" s="1">
        <v>2.7586591895103263E-2</v>
      </c>
      <c r="AH6748">
        <v>6747</v>
      </c>
      <c r="AI6748">
        <v>7333.4392281264245</v>
      </c>
      <c r="AK6748">
        <v>6747</v>
      </c>
      <c r="AL6748">
        <v>0.16615333840465446</v>
      </c>
      <c r="AN6748">
        <v>6747</v>
      </c>
      <c r="AO6748">
        <v>0.39944998886605881</v>
      </c>
    </row>
    <row r="6749" spans="31:41" x14ac:dyDescent="0.25">
      <c r="AE6749">
        <v>6748</v>
      </c>
      <c r="AF6749" s="1">
        <v>3.1221372562237226E-2</v>
      </c>
      <c r="AH6749">
        <v>6748</v>
      </c>
      <c r="AI6749">
        <v>1362.0134077673645</v>
      </c>
      <c r="AK6749">
        <v>6748</v>
      </c>
      <c r="AL6749">
        <v>0.22593682412116528</v>
      </c>
      <c r="AN6749">
        <v>6748</v>
      </c>
      <c r="AO6749">
        <v>0.41618365228505744</v>
      </c>
    </row>
    <row r="6750" spans="31:41" x14ac:dyDescent="0.25">
      <c r="AE6750">
        <v>6749</v>
      </c>
      <c r="AF6750" s="1">
        <v>2.9956305189626109E-2</v>
      </c>
      <c r="AH6750">
        <v>6749</v>
      </c>
      <c r="AI6750">
        <v>4723.7948028787569</v>
      </c>
      <c r="AK6750">
        <v>6749</v>
      </c>
      <c r="AL6750">
        <v>0.13890539954340711</v>
      </c>
      <c r="AN6750">
        <v>6749</v>
      </c>
      <c r="AO6750">
        <v>0.36815031356299671</v>
      </c>
    </row>
    <row r="6751" spans="31:41" x14ac:dyDescent="0.25">
      <c r="AE6751">
        <v>6750</v>
      </c>
      <c r="AF6751" s="1">
        <v>3.421017883579891E-2</v>
      </c>
      <c r="AH6751">
        <v>6750</v>
      </c>
      <c r="AI6751">
        <v>3085.0453892864916</v>
      </c>
      <c r="AK6751">
        <v>6750</v>
      </c>
      <c r="AL6751">
        <v>0.11428476883775807</v>
      </c>
      <c r="AN6751">
        <v>6750</v>
      </c>
      <c r="AO6751">
        <v>0.40344217244462988</v>
      </c>
    </row>
    <row r="6752" spans="31:41" x14ac:dyDescent="0.25">
      <c r="AE6752">
        <v>6751</v>
      </c>
      <c r="AF6752" s="1">
        <v>3.5319237602918774E-2</v>
      </c>
      <c r="AH6752">
        <v>6751</v>
      </c>
      <c r="AI6752">
        <v>1112.8483328303657</v>
      </c>
      <c r="AK6752">
        <v>6751</v>
      </c>
      <c r="AL6752">
        <v>0.11906739805881851</v>
      </c>
      <c r="AN6752">
        <v>6751</v>
      </c>
      <c r="AO6752">
        <v>0.42857905525035672</v>
      </c>
    </row>
    <row r="6753" spans="31:41" x14ac:dyDescent="0.25">
      <c r="AE6753">
        <v>6752</v>
      </c>
      <c r="AF6753" s="1">
        <v>3.0547542248110515E-2</v>
      </c>
      <c r="AH6753">
        <v>6752</v>
      </c>
      <c r="AI6753">
        <v>2511.6813937987085</v>
      </c>
      <c r="AK6753">
        <v>6752</v>
      </c>
      <c r="AL6753">
        <v>0.15627207332642506</v>
      </c>
      <c r="AN6753">
        <v>6752</v>
      </c>
      <c r="AO6753">
        <v>0.40788116465828328</v>
      </c>
    </row>
    <row r="6754" spans="31:41" x14ac:dyDescent="0.25">
      <c r="AE6754">
        <v>6753</v>
      </c>
      <c r="AF6754" s="1">
        <v>3.0493955425974439E-2</v>
      </c>
      <c r="AH6754">
        <v>6753</v>
      </c>
      <c r="AI6754">
        <v>5830.8550155306939</v>
      </c>
      <c r="AK6754">
        <v>6753</v>
      </c>
      <c r="AL6754">
        <v>0.33071852533816382</v>
      </c>
      <c r="AN6754">
        <v>6753</v>
      </c>
      <c r="AO6754">
        <v>0.43197584651229387</v>
      </c>
    </row>
    <row r="6755" spans="31:41" x14ac:dyDescent="0.25">
      <c r="AE6755">
        <v>6754</v>
      </c>
      <c r="AF6755" s="1">
        <v>3.1018211503309745E-2</v>
      </c>
      <c r="AH6755">
        <v>6754</v>
      </c>
      <c r="AI6755">
        <v>9507.0756439012948</v>
      </c>
      <c r="AK6755">
        <v>6754</v>
      </c>
      <c r="AL6755">
        <v>0.1917781872620018</v>
      </c>
      <c r="AN6755">
        <v>6754</v>
      </c>
      <c r="AO6755">
        <v>0.36583090995076989</v>
      </c>
    </row>
    <row r="6756" spans="31:41" x14ac:dyDescent="0.25">
      <c r="AE6756">
        <v>6755</v>
      </c>
      <c r="AF6756" s="1">
        <v>3.3122013422840046E-2</v>
      </c>
      <c r="AH6756">
        <v>6755</v>
      </c>
      <c r="AI6756">
        <v>27840.613407692155</v>
      </c>
      <c r="AK6756">
        <v>6755</v>
      </c>
      <c r="AL6756">
        <v>0.21470253448202875</v>
      </c>
      <c r="AN6756">
        <v>6755</v>
      </c>
      <c r="AO6756">
        <v>0.40142463288308533</v>
      </c>
    </row>
    <row r="6757" spans="31:41" x14ac:dyDescent="0.25">
      <c r="AE6757">
        <v>6756</v>
      </c>
      <c r="AF6757" s="1">
        <v>2.9803796608962152E-2</v>
      </c>
      <c r="AH6757">
        <v>6756</v>
      </c>
      <c r="AI6757">
        <v>588.43380843430305</v>
      </c>
      <c r="AK6757">
        <v>6756</v>
      </c>
      <c r="AL6757">
        <v>0.15536891465337824</v>
      </c>
      <c r="AN6757">
        <v>6756</v>
      </c>
      <c r="AO6757">
        <v>0.46005939929304995</v>
      </c>
    </row>
    <row r="6758" spans="31:41" x14ac:dyDescent="0.25">
      <c r="AE6758">
        <v>6757</v>
      </c>
      <c r="AF6758" s="1">
        <v>3.0535091229581202E-2</v>
      </c>
      <c r="AH6758">
        <v>6757</v>
      </c>
      <c r="AI6758">
        <v>9610.5594963952863</v>
      </c>
      <c r="AK6758">
        <v>6757</v>
      </c>
      <c r="AL6758">
        <v>0.14841650433938927</v>
      </c>
      <c r="AN6758">
        <v>6757</v>
      </c>
      <c r="AO6758">
        <v>0.34587690730892001</v>
      </c>
    </row>
    <row r="6759" spans="31:41" x14ac:dyDescent="0.25">
      <c r="AE6759">
        <v>6758</v>
      </c>
      <c r="AF6759" s="1">
        <v>3.0699964695602544E-2</v>
      </c>
      <c r="AH6759">
        <v>6758</v>
      </c>
      <c r="AI6759">
        <v>690.13565540771901</v>
      </c>
      <c r="AK6759">
        <v>6758</v>
      </c>
      <c r="AL6759">
        <v>0.14826566535463545</v>
      </c>
      <c r="AN6759">
        <v>6758</v>
      </c>
      <c r="AO6759">
        <v>0.41540877590562386</v>
      </c>
    </row>
    <row r="6760" spans="31:41" x14ac:dyDescent="0.25">
      <c r="AE6760">
        <v>6759</v>
      </c>
      <c r="AF6760" s="1">
        <v>2.217616398356137E-2</v>
      </c>
      <c r="AH6760">
        <v>6759</v>
      </c>
      <c r="AI6760">
        <v>6077.232405334139</v>
      </c>
      <c r="AK6760">
        <v>6759</v>
      </c>
      <c r="AL6760">
        <v>0.1270575158142408</v>
      </c>
      <c r="AN6760">
        <v>6759</v>
      </c>
      <c r="AO6760">
        <v>0.43754985007816094</v>
      </c>
    </row>
    <row r="6761" spans="31:41" x14ac:dyDescent="0.25">
      <c r="AE6761">
        <v>6760</v>
      </c>
      <c r="AF6761" s="1">
        <v>3.1964744514160648E-2</v>
      </c>
      <c r="AH6761">
        <v>6760</v>
      </c>
      <c r="AI6761">
        <v>11828.028138703829</v>
      </c>
      <c r="AK6761">
        <v>6760</v>
      </c>
      <c r="AL6761">
        <v>0.21340718433909345</v>
      </c>
      <c r="AN6761">
        <v>6760</v>
      </c>
      <c r="AO6761">
        <v>0.35953722584215053</v>
      </c>
    </row>
    <row r="6762" spans="31:41" x14ac:dyDescent="0.25">
      <c r="AE6762">
        <v>6761</v>
      </c>
      <c r="AF6762" s="1">
        <v>2.7292292671172946E-2</v>
      </c>
      <c r="AH6762">
        <v>6761</v>
      </c>
      <c r="AI6762">
        <v>1342.1594945264151</v>
      </c>
      <c r="AK6762">
        <v>6761</v>
      </c>
      <c r="AL6762">
        <v>0.22449741366825332</v>
      </c>
      <c r="AN6762">
        <v>6761</v>
      </c>
      <c r="AO6762">
        <v>0.34713868854139912</v>
      </c>
    </row>
    <row r="6763" spans="31:41" x14ac:dyDescent="0.25">
      <c r="AE6763">
        <v>6762</v>
      </c>
      <c r="AF6763" s="1">
        <v>3.0850431381977073E-2</v>
      </c>
      <c r="AH6763">
        <v>6762</v>
      </c>
      <c r="AI6763">
        <v>17003.404674625795</v>
      </c>
      <c r="AK6763">
        <v>6762</v>
      </c>
      <c r="AL6763">
        <v>0.22764398301657737</v>
      </c>
      <c r="AN6763">
        <v>6762</v>
      </c>
      <c r="AO6763">
        <v>0.36036836178512616</v>
      </c>
    </row>
    <row r="6764" spans="31:41" x14ac:dyDescent="0.25">
      <c r="AE6764">
        <v>6763</v>
      </c>
      <c r="AF6764" s="1">
        <v>2.9341803332673999E-2</v>
      </c>
      <c r="AH6764">
        <v>6763</v>
      </c>
      <c r="AI6764">
        <v>2431.0495829133547</v>
      </c>
      <c r="AK6764">
        <v>6763</v>
      </c>
      <c r="AL6764">
        <v>0.22064101742405728</v>
      </c>
      <c r="AN6764">
        <v>6763</v>
      </c>
      <c r="AO6764">
        <v>0.4403123701648991</v>
      </c>
    </row>
    <row r="6765" spans="31:41" x14ac:dyDescent="0.25">
      <c r="AE6765">
        <v>6764</v>
      </c>
      <c r="AF6765" s="1">
        <v>3.2200170584809173E-2</v>
      </c>
      <c r="AH6765">
        <v>6764</v>
      </c>
      <c r="AI6765">
        <v>18147.694813543996</v>
      </c>
      <c r="AK6765">
        <v>6764</v>
      </c>
      <c r="AL6765">
        <v>0.19258882358123577</v>
      </c>
      <c r="AN6765">
        <v>6764</v>
      </c>
      <c r="AO6765">
        <v>0.42497168126159407</v>
      </c>
    </row>
    <row r="6766" spans="31:41" x14ac:dyDescent="0.25">
      <c r="AE6766">
        <v>6765</v>
      </c>
      <c r="AF6766" s="1">
        <v>2.8148673738306096E-2</v>
      </c>
      <c r="AH6766">
        <v>6765</v>
      </c>
      <c r="AI6766">
        <v>1114.0252745223784</v>
      </c>
      <c r="AK6766">
        <v>6765</v>
      </c>
      <c r="AL6766">
        <v>9.1342176992309801E-2</v>
      </c>
      <c r="AN6766">
        <v>6765</v>
      </c>
      <c r="AO6766">
        <v>0.44087423602730608</v>
      </c>
    </row>
    <row r="6767" spans="31:41" x14ac:dyDescent="0.25">
      <c r="AE6767">
        <v>6766</v>
      </c>
      <c r="AF6767" s="1">
        <v>2.7542022775984387E-2</v>
      </c>
      <c r="AH6767">
        <v>6766</v>
      </c>
      <c r="AI6767">
        <v>23418.131033954342</v>
      </c>
      <c r="AK6767">
        <v>6766</v>
      </c>
      <c r="AL6767">
        <v>0.24045079569806158</v>
      </c>
      <c r="AN6767">
        <v>6766</v>
      </c>
      <c r="AO6767">
        <v>0.43203397849823105</v>
      </c>
    </row>
    <row r="6768" spans="31:41" x14ac:dyDescent="0.25">
      <c r="AE6768">
        <v>6767</v>
      </c>
      <c r="AF6768" s="1">
        <v>3.7076594603635549E-2</v>
      </c>
      <c r="AH6768">
        <v>6767</v>
      </c>
      <c r="AI6768">
        <v>3752.8675645579724</v>
      </c>
      <c r="AK6768">
        <v>6767</v>
      </c>
      <c r="AL6768">
        <v>0.19903774040414324</v>
      </c>
      <c r="AN6768">
        <v>6767</v>
      </c>
      <c r="AO6768">
        <v>0.38140296564516818</v>
      </c>
    </row>
    <row r="6769" spans="31:41" x14ac:dyDescent="0.25">
      <c r="AE6769">
        <v>6768</v>
      </c>
      <c r="AF6769" s="1">
        <v>3.1655494096944903E-2</v>
      </c>
      <c r="AH6769">
        <v>6768</v>
      </c>
      <c r="AI6769">
        <v>1984.5114382151799</v>
      </c>
      <c r="AK6769">
        <v>6768</v>
      </c>
      <c r="AL6769">
        <v>0.26986083316167864</v>
      </c>
      <c r="AN6769">
        <v>6768</v>
      </c>
      <c r="AO6769">
        <v>0.30237391242346606</v>
      </c>
    </row>
    <row r="6770" spans="31:41" x14ac:dyDescent="0.25">
      <c r="AE6770">
        <v>6769</v>
      </c>
      <c r="AF6770" s="1">
        <v>2.9510050775537922E-2</v>
      </c>
      <c r="AH6770">
        <v>6769</v>
      </c>
      <c r="AI6770">
        <v>2745.8142977332232</v>
      </c>
      <c r="AK6770">
        <v>6769</v>
      </c>
      <c r="AL6770">
        <v>0.29069606566447936</v>
      </c>
      <c r="AN6770">
        <v>6769</v>
      </c>
      <c r="AO6770">
        <v>0.3911503297604555</v>
      </c>
    </row>
    <row r="6771" spans="31:41" x14ac:dyDescent="0.25">
      <c r="AE6771">
        <v>6770</v>
      </c>
      <c r="AF6771" s="1">
        <v>2.8194286916976674E-2</v>
      </c>
      <c r="AH6771">
        <v>6770</v>
      </c>
      <c r="AI6771">
        <v>3663.9917162897377</v>
      </c>
      <c r="AK6771">
        <v>6770</v>
      </c>
      <c r="AL6771">
        <v>0.26371395442253409</v>
      </c>
      <c r="AN6771">
        <v>6770</v>
      </c>
      <c r="AO6771">
        <v>0.39643422800612838</v>
      </c>
    </row>
    <row r="6772" spans="31:41" x14ac:dyDescent="0.25">
      <c r="AE6772">
        <v>6771</v>
      </c>
      <c r="AF6772" s="1">
        <v>2.3528142362105209E-2</v>
      </c>
      <c r="AH6772">
        <v>6771</v>
      </c>
      <c r="AI6772">
        <v>18299.235802685511</v>
      </c>
      <c r="AK6772">
        <v>6771</v>
      </c>
      <c r="AL6772">
        <v>0.19310903490352543</v>
      </c>
      <c r="AN6772">
        <v>6771</v>
      </c>
      <c r="AO6772">
        <v>0.31911410365507203</v>
      </c>
    </row>
    <row r="6773" spans="31:41" x14ac:dyDescent="0.25">
      <c r="AE6773">
        <v>6772</v>
      </c>
      <c r="AF6773" s="1">
        <v>2.8975629630933364E-2</v>
      </c>
      <c r="AH6773">
        <v>6772</v>
      </c>
      <c r="AI6773">
        <v>18987.502144496237</v>
      </c>
      <c r="AK6773">
        <v>6772</v>
      </c>
      <c r="AL6773">
        <v>0.22896901980213422</v>
      </c>
      <c r="AN6773">
        <v>6772</v>
      </c>
      <c r="AO6773">
        <v>0.47969299425785211</v>
      </c>
    </row>
    <row r="6774" spans="31:41" x14ac:dyDescent="0.25">
      <c r="AE6774">
        <v>6773</v>
      </c>
      <c r="AF6774" s="1">
        <v>3.0841791243184202E-2</v>
      </c>
      <c r="AH6774">
        <v>6773</v>
      </c>
      <c r="AI6774">
        <v>2707.4798725225914</v>
      </c>
      <c r="AK6774">
        <v>6773</v>
      </c>
      <c r="AL6774">
        <v>0.1967469187986805</v>
      </c>
      <c r="AN6774">
        <v>6773</v>
      </c>
      <c r="AO6774">
        <v>0.37554827892351772</v>
      </c>
    </row>
    <row r="6775" spans="31:41" x14ac:dyDescent="0.25">
      <c r="AE6775">
        <v>6774</v>
      </c>
      <c r="AF6775" s="1">
        <v>3.1177335467168943E-2</v>
      </c>
      <c r="AH6775">
        <v>6774</v>
      </c>
      <c r="AI6775">
        <v>4782.3968988135293</v>
      </c>
      <c r="AK6775">
        <v>6774</v>
      </c>
      <c r="AL6775">
        <v>0.19333488998891998</v>
      </c>
      <c r="AN6775">
        <v>6774</v>
      </c>
      <c r="AO6775">
        <v>0.35589979773117419</v>
      </c>
    </row>
    <row r="6776" spans="31:41" x14ac:dyDescent="0.25">
      <c r="AE6776">
        <v>6775</v>
      </c>
      <c r="AF6776" s="1">
        <v>2.8529165767572362E-2</v>
      </c>
      <c r="AH6776">
        <v>6775</v>
      </c>
      <c r="AI6776">
        <v>15082.901618685168</v>
      </c>
      <c r="AK6776">
        <v>6775</v>
      </c>
      <c r="AL6776">
        <v>0.17070980446389669</v>
      </c>
      <c r="AN6776">
        <v>6775</v>
      </c>
      <c r="AO6776">
        <v>0.40544178109659668</v>
      </c>
    </row>
    <row r="6777" spans="31:41" x14ac:dyDescent="0.25">
      <c r="AE6777">
        <v>6776</v>
      </c>
      <c r="AF6777" s="1">
        <v>2.8104810627301191E-2</v>
      </c>
      <c r="AH6777">
        <v>6776</v>
      </c>
      <c r="AI6777">
        <v>4499.0950459429723</v>
      </c>
      <c r="AK6777">
        <v>6776</v>
      </c>
      <c r="AL6777">
        <v>0.26832863998370204</v>
      </c>
      <c r="AN6777">
        <v>6776</v>
      </c>
      <c r="AO6777">
        <v>0.37657799059019159</v>
      </c>
    </row>
    <row r="6778" spans="31:41" x14ac:dyDescent="0.25">
      <c r="AE6778">
        <v>6777</v>
      </c>
      <c r="AF6778" s="1">
        <v>2.4798391322446323E-2</v>
      </c>
      <c r="AH6778">
        <v>6777</v>
      </c>
      <c r="AI6778">
        <v>10845.455881141512</v>
      </c>
      <c r="AK6778">
        <v>6777</v>
      </c>
      <c r="AL6778">
        <v>0.17620178272014991</v>
      </c>
      <c r="AN6778">
        <v>6777</v>
      </c>
      <c r="AO6778">
        <v>0.41791908746796169</v>
      </c>
    </row>
    <row r="6779" spans="31:41" x14ac:dyDescent="0.25">
      <c r="AE6779">
        <v>6778</v>
      </c>
      <c r="AF6779" s="1">
        <v>2.8035549444188623E-2</v>
      </c>
      <c r="AH6779">
        <v>6778</v>
      </c>
      <c r="AI6779">
        <v>2286.1404460373656</v>
      </c>
      <c r="AK6779">
        <v>6778</v>
      </c>
      <c r="AL6779">
        <v>0.19588531543646151</v>
      </c>
      <c r="AN6779">
        <v>6778</v>
      </c>
      <c r="AO6779">
        <v>0.41327654792586443</v>
      </c>
    </row>
    <row r="6780" spans="31:41" x14ac:dyDescent="0.25">
      <c r="AE6780">
        <v>6779</v>
      </c>
      <c r="AF6780" s="1">
        <v>3.3829337268452386E-2</v>
      </c>
      <c r="AH6780">
        <v>6779</v>
      </c>
      <c r="AI6780">
        <v>1093.6662234991427</v>
      </c>
      <c r="AK6780">
        <v>6779</v>
      </c>
      <c r="AL6780">
        <v>0.11952762404143398</v>
      </c>
      <c r="AN6780">
        <v>6779</v>
      </c>
      <c r="AO6780">
        <v>0.46236664412471629</v>
      </c>
    </row>
    <row r="6781" spans="31:41" x14ac:dyDescent="0.25">
      <c r="AE6781">
        <v>6780</v>
      </c>
      <c r="AF6781" s="1">
        <v>3.0042353640518993E-2</v>
      </c>
      <c r="AH6781">
        <v>6780</v>
      </c>
      <c r="AI6781">
        <v>34627.117553507</v>
      </c>
      <c r="AK6781">
        <v>6780</v>
      </c>
      <c r="AL6781">
        <v>2.4694113253724503E-2</v>
      </c>
      <c r="AN6781">
        <v>6780</v>
      </c>
      <c r="AO6781">
        <v>0.45146551023761528</v>
      </c>
    </row>
    <row r="6782" spans="31:41" x14ac:dyDescent="0.25">
      <c r="AE6782">
        <v>6781</v>
      </c>
      <c r="AF6782" s="1">
        <v>3.6901396000942999E-2</v>
      </c>
      <c r="AH6782">
        <v>6781</v>
      </c>
      <c r="AI6782">
        <v>4771.0477684596835</v>
      </c>
      <c r="AK6782">
        <v>6781</v>
      </c>
      <c r="AL6782">
        <v>0.22181248441399273</v>
      </c>
      <c r="AN6782">
        <v>6781</v>
      </c>
      <c r="AO6782">
        <v>0.37388605451579232</v>
      </c>
    </row>
    <row r="6783" spans="31:41" x14ac:dyDescent="0.25">
      <c r="AE6783">
        <v>6782</v>
      </c>
      <c r="AF6783" s="1">
        <v>3.3584675903205685E-2</v>
      </c>
      <c r="AH6783">
        <v>6782</v>
      </c>
      <c r="AI6783">
        <v>6895.0877387046075</v>
      </c>
      <c r="AK6783">
        <v>6782</v>
      </c>
      <c r="AL6783">
        <v>0.18784017540229056</v>
      </c>
      <c r="AN6783">
        <v>6782</v>
      </c>
      <c r="AO6783">
        <v>0.42791535842127437</v>
      </c>
    </row>
    <row r="6784" spans="31:41" x14ac:dyDescent="0.25">
      <c r="AE6784">
        <v>6783</v>
      </c>
      <c r="AF6784" s="1">
        <v>3.1017034729990733E-2</v>
      </c>
      <c r="AH6784">
        <v>6783</v>
      </c>
      <c r="AI6784">
        <v>1640.7590891715683</v>
      </c>
      <c r="AK6784">
        <v>6783</v>
      </c>
      <c r="AL6784">
        <v>0.14763569977584753</v>
      </c>
      <c r="AN6784">
        <v>6783</v>
      </c>
      <c r="AO6784">
        <v>0.39348241236967307</v>
      </c>
    </row>
    <row r="6785" spans="31:41" x14ac:dyDescent="0.25">
      <c r="AE6785">
        <v>6784</v>
      </c>
      <c r="AF6785" s="1">
        <v>2.5523183243981729E-2</v>
      </c>
      <c r="AH6785">
        <v>6784</v>
      </c>
      <c r="AI6785">
        <v>2286.9921165756509</v>
      </c>
      <c r="AK6785">
        <v>6784</v>
      </c>
      <c r="AL6785">
        <v>0.12261549131419253</v>
      </c>
      <c r="AN6785">
        <v>6784</v>
      </c>
      <c r="AO6785">
        <v>0.42241350846513076</v>
      </c>
    </row>
    <row r="6786" spans="31:41" x14ac:dyDescent="0.25">
      <c r="AE6786">
        <v>6785</v>
      </c>
      <c r="AF6786" s="1">
        <v>2.8929696829448792E-2</v>
      </c>
      <c r="AH6786">
        <v>6785</v>
      </c>
      <c r="AI6786">
        <v>11167.360240697981</v>
      </c>
      <c r="AK6786">
        <v>6785</v>
      </c>
      <c r="AL6786">
        <v>0.21789110469728118</v>
      </c>
      <c r="AN6786">
        <v>6785</v>
      </c>
      <c r="AO6786">
        <v>0.36452927462861973</v>
      </c>
    </row>
    <row r="6787" spans="31:41" x14ac:dyDescent="0.25">
      <c r="AE6787">
        <v>6786</v>
      </c>
      <c r="AF6787" s="1">
        <v>3.1335820647138801E-2</v>
      </c>
      <c r="AH6787">
        <v>6786</v>
      </c>
      <c r="AI6787">
        <v>14834.596386252368</v>
      </c>
      <c r="AK6787">
        <v>6786</v>
      </c>
      <c r="AL6787">
        <v>0.224177207815972</v>
      </c>
      <c r="AN6787">
        <v>6786</v>
      </c>
      <c r="AO6787">
        <v>0.4250751321607294</v>
      </c>
    </row>
    <row r="6788" spans="31:41" x14ac:dyDescent="0.25">
      <c r="AE6788">
        <v>6787</v>
      </c>
      <c r="AF6788" s="1">
        <v>3.468598645748755E-2</v>
      </c>
      <c r="AH6788">
        <v>6787</v>
      </c>
      <c r="AI6788">
        <v>6635.3190832463815</v>
      </c>
      <c r="AK6788">
        <v>6787</v>
      </c>
      <c r="AL6788">
        <v>0.25230724221109291</v>
      </c>
      <c r="AN6788">
        <v>6787</v>
      </c>
      <c r="AO6788">
        <v>0.2623786504909924</v>
      </c>
    </row>
    <row r="6789" spans="31:41" x14ac:dyDescent="0.25">
      <c r="AE6789">
        <v>6788</v>
      </c>
      <c r="AF6789" s="1">
        <v>2.8776214484868889E-2</v>
      </c>
      <c r="AH6789">
        <v>6788</v>
      </c>
      <c r="AI6789">
        <v>4442.4079827766727</v>
      </c>
      <c r="AK6789">
        <v>6788</v>
      </c>
      <c r="AL6789">
        <v>0.19993553520917312</v>
      </c>
      <c r="AN6789">
        <v>6788</v>
      </c>
      <c r="AO6789">
        <v>0.35575496632361608</v>
      </c>
    </row>
    <row r="6790" spans="31:41" x14ac:dyDescent="0.25">
      <c r="AE6790">
        <v>6789</v>
      </c>
      <c r="AF6790" s="1">
        <v>2.9606963089372051E-2</v>
      </c>
      <c r="AH6790">
        <v>6789</v>
      </c>
      <c r="AI6790">
        <v>2033.0745944423063</v>
      </c>
      <c r="AK6790">
        <v>6789</v>
      </c>
      <c r="AL6790">
        <v>0.25331739400620168</v>
      </c>
      <c r="AN6790">
        <v>6789</v>
      </c>
      <c r="AO6790">
        <v>0.44998000055804388</v>
      </c>
    </row>
    <row r="6791" spans="31:41" x14ac:dyDescent="0.25">
      <c r="AE6791">
        <v>6790</v>
      </c>
      <c r="AF6791" s="1">
        <v>2.8560286707167482E-2</v>
      </c>
      <c r="AH6791">
        <v>6790</v>
      </c>
      <c r="AI6791">
        <v>6740.2613842210621</v>
      </c>
      <c r="AK6791">
        <v>6790</v>
      </c>
      <c r="AL6791">
        <v>0.20325639186985414</v>
      </c>
      <c r="AN6791">
        <v>6790</v>
      </c>
      <c r="AO6791">
        <v>0.37298314465201499</v>
      </c>
    </row>
    <row r="6792" spans="31:41" x14ac:dyDescent="0.25">
      <c r="AE6792">
        <v>6791</v>
      </c>
      <c r="AF6792" s="1">
        <v>3.4955710655810046E-2</v>
      </c>
      <c r="AH6792">
        <v>6791</v>
      </c>
      <c r="AI6792">
        <v>6026.3347937135522</v>
      </c>
      <c r="AK6792">
        <v>6791</v>
      </c>
      <c r="AL6792">
        <v>0.2207746612694178</v>
      </c>
      <c r="AN6792">
        <v>6791</v>
      </c>
      <c r="AO6792">
        <v>0.32741259385934074</v>
      </c>
    </row>
    <row r="6793" spans="31:41" x14ac:dyDescent="0.25">
      <c r="AE6793">
        <v>6792</v>
      </c>
      <c r="AF6793" s="1">
        <v>3.2699790251411454E-2</v>
      </c>
      <c r="AH6793">
        <v>6792</v>
      </c>
      <c r="AI6793">
        <v>4681.556494678428</v>
      </c>
      <c r="AK6793">
        <v>6792</v>
      </c>
      <c r="AL6793">
        <v>0.14982380255974709</v>
      </c>
      <c r="AN6793">
        <v>6792</v>
      </c>
      <c r="AO6793">
        <v>0.41873818299462812</v>
      </c>
    </row>
    <row r="6794" spans="31:41" x14ac:dyDescent="0.25">
      <c r="AE6794">
        <v>6793</v>
      </c>
      <c r="AF6794" s="1">
        <v>3.1721467225483524E-2</v>
      </c>
      <c r="AH6794">
        <v>6793</v>
      </c>
      <c r="AI6794">
        <v>12771.996482882287</v>
      </c>
      <c r="AK6794">
        <v>6793</v>
      </c>
      <c r="AL6794">
        <v>0.24417053688706369</v>
      </c>
      <c r="AN6794">
        <v>6793</v>
      </c>
      <c r="AO6794">
        <v>0.46605729264209939</v>
      </c>
    </row>
    <row r="6795" spans="31:41" x14ac:dyDescent="0.25">
      <c r="AE6795">
        <v>6794</v>
      </c>
      <c r="AF6795" s="1">
        <v>2.714353045182083E-2</v>
      </c>
      <c r="AH6795">
        <v>6794</v>
      </c>
      <c r="AI6795">
        <v>1287.4825534921833</v>
      </c>
      <c r="AK6795">
        <v>6794</v>
      </c>
      <c r="AL6795">
        <v>0.20707239654328849</v>
      </c>
      <c r="AN6795">
        <v>6794</v>
      </c>
      <c r="AO6795">
        <v>0.3726975021030991</v>
      </c>
    </row>
    <row r="6796" spans="31:41" x14ac:dyDescent="0.25">
      <c r="AE6796">
        <v>6795</v>
      </c>
      <c r="AF6796" s="1">
        <v>3.4746501158531506E-2</v>
      </c>
      <c r="AH6796">
        <v>6795</v>
      </c>
      <c r="AI6796">
        <v>2411.5090324934285</v>
      </c>
      <c r="AK6796">
        <v>6795</v>
      </c>
      <c r="AL6796">
        <v>0.23499758441631385</v>
      </c>
      <c r="AN6796">
        <v>6795</v>
      </c>
      <c r="AO6796">
        <v>0.50829278301714487</v>
      </c>
    </row>
    <row r="6797" spans="31:41" x14ac:dyDescent="0.25">
      <c r="AE6797">
        <v>6796</v>
      </c>
      <c r="AF6797" s="1">
        <v>3.5754907701214922E-2</v>
      </c>
      <c r="AH6797">
        <v>6796</v>
      </c>
      <c r="AI6797">
        <v>1917.6506382289404</v>
      </c>
      <c r="AK6797">
        <v>6796</v>
      </c>
      <c r="AL6797">
        <v>0.18844895871855774</v>
      </c>
      <c r="AN6797">
        <v>6796</v>
      </c>
      <c r="AO6797">
        <v>0.35869996225303624</v>
      </c>
    </row>
    <row r="6798" spans="31:41" x14ac:dyDescent="0.25">
      <c r="AE6798">
        <v>6797</v>
      </c>
      <c r="AF6798" s="1">
        <v>3.3580867889167587E-2</v>
      </c>
      <c r="AH6798">
        <v>6797</v>
      </c>
      <c r="AI6798">
        <v>3406.6485945508275</v>
      </c>
      <c r="AK6798">
        <v>6797</v>
      </c>
      <c r="AL6798">
        <v>0.25710583648247409</v>
      </c>
      <c r="AN6798">
        <v>6797</v>
      </c>
      <c r="AO6798">
        <v>0.38443552347835125</v>
      </c>
    </row>
    <row r="6799" spans="31:41" x14ac:dyDescent="0.25">
      <c r="AE6799">
        <v>6798</v>
      </c>
      <c r="AF6799" s="1">
        <v>2.6579295361813804E-2</v>
      </c>
      <c r="AH6799">
        <v>6798</v>
      </c>
      <c r="AI6799">
        <v>28216.477666412484</v>
      </c>
      <c r="AK6799">
        <v>6798</v>
      </c>
      <c r="AL6799">
        <v>0.16558376357845064</v>
      </c>
      <c r="AN6799">
        <v>6798</v>
      </c>
      <c r="AO6799">
        <v>0.40535542111560507</v>
      </c>
    </row>
    <row r="6800" spans="31:41" x14ac:dyDescent="0.25">
      <c r="AE6800">
        <v>6799</v>
      </c>
      <c r="AF6800" s="1">
        <v>3.0340627858540525E-2</v>
      </c>
      <c r="AH6800">
        <v>6799</v>
      </c>
      <c r="AI6800">
        <v>2111.4191018988358</v>
      </c>
      <c r="AK6800">
        <v>6799</v>
      </c>
      <c r="AL6800">
        <v>0.22003106457215468</v>
      </c>
      <c r="AN6800">
        <v>6799</v>
      </c>
      <c r="AO6800">
        <v>0.31107144416313737</v>
      </c>
    </row>
    <row r="6801" spans="31:41" x14ac:dyDescent="0.25">
      <c r="AE6801">
        <v>6800</v>
      </c>
      <c r="AF6801" s="1">
        <v>2.995658481225405E-2</v>
      </c>
      <c r="AH6801">
        <v>6800</v>
      </c>
      <c r="AI6801">
        <v>827.69137722207711</v>
      </c>
      <c r="AK6801">
        <v>6800</v>
      </c>
      <c r="AL6801">
        <v>0.16665792972892443</v>
      </c>
      <c r="AN6801">
        <v>6800</v>
      </c>
      <c r="AO6801">
        <v>0.39226229195770679</v>
      </c>
    </row>
    <row r="6802" spans="31:41" x14ac:dyDescent="0.25">
      <c r="AE6802">
        <v>6801</v>
      </c>
      <c r="AF6802" s="1">
        <v>3.3429121406194584E-2</v>
      </c>
      <c r="AH6802">
        <v>6801</v>
      </c>
      <c r="AI6802">
        <v>3031.5367414569296</v>
      </c>
      <c r="AK6802">
        <v>6801</v>
      </c>
      <c r="AL6802">
        <v>0.19186853831361358</v>
      </c>
      <c r="AN6802">
        <v>6801</v>
      </c>
      <c r="AO6802">
        <v>0.31107115567760057</v>
      </c>
    </row>
    <row r="6803" spans="31:41" x14ac:dyDescent="0.25">
      <c r="AE6803">
        <v>6802</v>
      </c>
      <c r="AF6803" s="1">
        <v>2.8384896178847097E-2</v>
      </c>
      <c r="AH6803">
        <v>6802</v>
      </c>
      <c r="AI6803">
        <v>3283.8449420695165</v>
      </c>
      <c r="AK6803">
        <v>6802</v>
      </c>
      <c r="AL6803">
        <v>0.20075154202552795</v>
      </c>
      <c r="AN6803">
        <v>6802</v>
      </c>
      <c r="AO6803">
        <v>0.45023006883857186</v>
      </c>
    </row>
    <row r="6804" spans="31:41" x14ac:dyDescent="0.25">
      <c r="AE6804">
        <v>6803</v>
      </c>
      <c r="AF6804" s="1">
        <v>3.280194124903768E-2</v>
      </c>
      <c r="AH6804">
        <v>6803</v>
      </c>
      <c r="AI6804">
        <v>11692.900476417097</v>
      </c>
      <c r="AK6804">
        <v>6803</v>
      </c>
      <c r="AL6804">
        <v>0.24293910926220022</v>
      </c>
      <c r="AN6804">
        <v>6803</v>
      </c>
      <c r="AO6804">
        <v>0.37580271952601257</v>
      </c>
    </row>
    <row r="6805" spans="31:41" x14ac:dyDescent="0.25">
      <c r="AE6805">
        <v>6804</v>
      </c>
      <c r="AF6805" s="1">
        <v>2.9218157660485522E-2</v>
      </c>
      <c r="AH6805">
        <v>6804</v>
      </c>
      <c r="AI6805">
        <v>3169.3330984647687</v>
      </c>
      <c r="AK6805">
        <v>6804</v>
      </c>
      <c r="AL6805">
        <v>0.21151286498351882</v>
      </c>
      <c r="AN6805">
        <v>6804</v>
      </c>
      <c r="AO6805">
        <v>0.4725321011872492</v>
      </c>
    </row>
    <row r="6806" spans="31:41" x14ac:dyDescent="0.25">
      <c r="AE6806">
        <v>6805</v>
      </c>
      <c r="AF6806" s="1">
        <v>2.9867759117630843E-2</v>
      </c>
      <c r="AH6806">
        <v>6805</v>
      </c>
      <c r="AI6806">
        <v>5270.8936514415182</v>
      </c>
      <c r="AK6806">
        <v>6805</v>
      </c>
      <c r="AL6806">
        <v>0.18278369525948146</v>
      </c>
      <c r="AN6806">
        <v>6805</v>
      </c>
      <c r="AO6806">
        <v>0.31819208152066297</v>
      </c>
    </row>
    <row r="6807" spans="31:41" x14ac:dyDescent="0.25">
      <c r="AE6807">
        <v>6806</v>
      </c>
      <c r="AF6807" s="1">
        <v>3.0456084993987442E-2</v>
      </c>
      <c r="AH6807">
        <v>6806</v>
      </c>
      <c r="AI6807">
        <v>2219.7217636577493</v>
      </c>
      <c r="AK6807">
        <v>6806</v>
      </c>
      <c r="AL6807">
        <v>0.24536742755756002</v>
      </c>
      <c r="AN6807">
        <v>6806</v>
      </c>
      <c r="AO6807">
        <v>0.40516465910976962</v>
      </c>
    </row>
    <row r="6808" spans="31:41" x14ac:dyDescent="0.25">
      <c r="AE6808">
        <v>6807</v>
      </c>
      <c r="AF6808" s="1">
        <v>3.2501721845514586E-2</v>
      </c>
      <c r="AH6808">
        <v>6807</v>
      </c>
      <c r="AI6808">
        <v>6463.0517708811349</v>
      </c>
      <c r="AK6808">
        <v>6807</v>
      </c>
      <c r="AL6808">
        <v>0.18852160234115375</v>
      </c>
      <c r="AN6808">
        <v>6807</v>
      </c>
      <c r="AO6808">
        <v>0.40276421149073072</v>
      </c>
    </row>
    <row r="6809" spans="31:41" x14ac:dyDescent="0.25">
      <c r="AE6809">
        <v>6808</v>
      </c>
      <c r="AF6809" s="1">
        <v>3.1658650165725888E-2</v>
      </c>
      <c r="AH6809">
        <v>6808</v>
      </c>
      <c r="AI6809">
        <v>22402.328632436005</v>
      </c>
      <c r="AK6809">
        <v>6808</v>
      </c>
      <c r="AL6809">
        <v>0.21130446451874396</v>
      </c>
      <c r="AN6809">
        <v>6808</v>
      </c>
      <c r="AO6809">
        <v>0.32791818609833667</v>
      </c>
    </row>
    <row r="6810" spans="31:41" x14ac:dyDescent="0.25">
      <c r="AE6810">
        <v>6809</v>
      </c>
      <c r="AF6810" s="1">
        <v>3.2650131341158461E-2</v>
      </c>
      <c r="AH6810">
        <v>6809</v>
      </c>
      <c r="AI6810">
        <v>1684.9488326493145</v>
      </c>
      <c r="AK6810">
        <v>6809</v>
      </c>
      <c r="AL6810">
        <v>0.25489231620199471</v>
      </c>
      <c r="AN6810">
        <v>6809</v>
      </c>
      <c r="AO6810">
        <v>0.36847412544703528</v>
      </c>
    </row>
    <row r="6811" spans="31:41" x14ac:dyDescent="0.25">
      <c r="AE6811">
        <v>6810</v>
      </c>
      <c r="AF6811" s="1">
        <v>3.3445085362786786E-2</v>
      </c>
      <c r="AH6811">
        <v>6810</v>
      </c>
      <c r="AI6811">
        <v>8916.5622765635762</v>
      </c>
      <c r="AK6811">
        <v>6810</v>
      </c>
      <c r="AL6811">
        <v>0.22517933171690524</v>
      </c>
      <c r="AN6811">
        <v>6810</v>
      </c>
      <c r="AO6811">
        <v>0.48861498774153567</v>
      </c>
    </row>
    <row r="6812" spans="31:41" x14ac:dyDescent="0.25">
      <c r="AE6812">
        <v>6811</v>
      </c>
      <c r="AF6812" s="1">
        <v>3.1252749874012054E-2</v>
      </c>
      <c r="AH6812">
        <v>6811</v>
      </c>
      <c r="AI6812">
        <v>2185.1593519179901</v>
      </c>
      <c r="AK6812">
        <v>6811</v>
      </c>
      <c r="AL6812">
        <v>0.15264319970466278</v>
      </c>
      <c r="AN6812">
        <v>6811</v>
      </c>
      <c r="AO6812">
        <v>0.41816227191855171</v>
      </c>
    </row>
    <row r="6813" spans="31:41" x14ac:dyDescent="0.25">
      <c r="AE6813">
        <v>6812</v>
      </c>
      <c r="AF6813" s="1">
        <v>3.2012705998201385E-2</v>
      </c>
      <c r="AH6813">
        <v>6812</v>
      </c>
      <c r="AI6813">
        <v>12681.770115687517</v>
      </c>
      <c r="AK6813">
        <v>6812</v>
      </c>
      <c r="AL6813">
        <v>0.20932135144171299</v>
      </c>
      <c r="AN6813">
        <v>6812</v>
      </c>
      <c r="AO6813">
        <v>0.38821438925219381</v>
      </c>
    </row>
    <row r="6814" spans="31:41" x14ac:dyDescent="0.25">
      <c r="AE6814">
        <v>6813</v>
      </c>
      <c r="AF6814" s="1">
        <v>3.0754616131704271E-2</v>
      </c>
      <c r="AH6814">
        <v>6813</v>
      </c>
      <c r="AI6814">
        <v>15424.910661683496</v>
      </c>
      <c r="AK6814">
        <v>6813</v>
      </c>
      <c r="AL6814">
        <v>0.1866355304305424</v>
      </c>
      <c r="AN6814">
        <v>6813</v>
      </c>
      <c r="AO6814">
        <v>0.42680491439449564</v>
      </c>
    </row>
    <row r="6815" spans="31:41" x14ac:dyDescent="0.25">
      <c r="AE6815">
        <v>6814</v>
      </c>
      <c r="AF6815" s="1">
        <v>2.8998270357168954E-2</v>
      </c>
      <c r="AH6815">
        <v>6814</v>
      </c>
      <c r="AI6815">
        <v>3139.9103592297879</v>
      </c>
      <c r="AK6815">
        <v>6814</v>
      </c>
      <c r="AL6815">
        <v>0.21845989019944945</v>
      </c>
      <c r="AN6815">
        <v>6814</v>
      </c>
      <c r="AO6815">
        <v>0.34767675728847042</v>
      </c>
    </row>
    <row r="6816" spans="31:41" x14ac:dyDescent="0.25">
      <c r="AE6816">
        <v>6815</v>
      </c>
      <c r="AF6816" s="1">
        <v>3.3157395367316322E-2</v>
      </c>
      <c r="AH6816">
        <v>6815</v>
      </c>
      <c r="AI6816">
        <v>2802.3312922281752</v>
      </c>
      <c r="AK6816">
        <v>6815</v>
      </c>
      <c r="AL6816">
        <v>0.26940247050851668</v>
      </c>
      <c r="AN6816">
        <v>6815</v>
      </c>
      <c r="AO6816">
        <v>0.44358542484534869</v>
      </c>
    </row>
    <row r="6817" spans="31:41" x14ac:dyDescent="0.25">
      <c r="AE6817">
        <v>6816</v>
      </c>
      <c r="AF6817" s="1">
        <v>2.9825855557945147E-2</v>
      </c>
      <c r="AH6817">
        <v>6816</v>
      </c>
      <c r="AI6817">
        <v>4972.3145076203546</v>
      </c>
      <c r="AK6817">
        <v>6816</v>
      </c>
      <c r="AL6817">
        <v>0.27523660426673208</v>
      </c>
      <c r="AN6817">
        <v>6816</v>
      </c>
      <c r="AO6817">
        <v>0.40159428753606702</v>
      </c>
    </row>
    <row r="6818" spans="31:41" x14ac:dyDescent="0.25">
      <c r="AE6818">
        <v>6817</v>
      </c>
      <c r="AF6818" s="1">
        <v>2.8246956178472837E-2</v>
      </c>
      <c r="AH6818">
        <v>6817</v>
      </c>
      <c r="AI6818">
        <v>8740.5066149421054</v>
      </c>
      <c r="AK6818">
        <v>6817</v>
      </c>
      <c r="AL6818">
        <v>0.19819991238466633</v>
      </c>
      <c r="AN6818">
        <v>6817</v>
      </c>
      <c r="AO6818">
        <v>0.43029466550012818</v>
      </c>
    </row>
    <row r="6819" spans="31:41" x14ac:dyDescent="0.25">
      <c r="AE6819">
        <v>6818</v>
      </c>
      <c r="AF6819" s="1">
        <v>2.6752165210747636E-2</v>
      </c>
      <c r="AH6819">
        <v>6818</v>
      </c>
      <c r="AI6819">
        <v>23573.571736750811</v>
      </c>
      <c r="AK6819">
        <v>6818</v>
      </c>
      <c r="AL6819">
        <v>0.25526716335618571</v>
      </c>
      <c r="AN6819">
        <v>6818</v>
      </c>
      <c r="AO6819">
        <v>0.31362820081688597</v>
      </c>
    </row>
    <row r="6820" spans="31:41" x14ac:dyDescent="0.25">
      <c r="AE6820">
        <v>6819</v>
      </c>
      <c r="AF6820" s="1">
        <v>2.5067598684826331E-2</v>
      </c>
      <c r="AH6820">
        <v>6819</v>
      </c>
      <c r="AI6820">
        <v>678.88996234932154</v>
      </c>
      <c r="AK6820">
        <v>6819</v>
      </c>
      <c r="AL6820">
        <v>0.22895333260218481</v>
      </c>
      <c r="AN6820">
        <v>6819</v>
      </c>
      <c r="AO6820">
        <v>0.35444911805245721</v>
      </c>
    </row>
    <row r="6821" spans="31:41" x14ac:dyDescent="0.25">
      <c r="AE6821">
        <v>6820</v>
      </c>
      <c r="AF6821" s="1">
        <v>2.5240382007803985E-2</v>
      </c>
      <c r="AH6821">
        <v>6820</v>
      </c>
      <c r="AI6821">
        <v>2458.5677617025153</v>
      </c>
      <c r="AK6821">
        <v>6820</v>
      </c>
      <c r="AL6821">
        <v>0.2521448477823196</v>
      </c>
      <c r="AN6821">
        <v>6820</v>
      </c>
      <c r="AO6821">
        <v>0.43617260235794403</v>
      </c>
    </row>
    <row r="6822" spans="31:41" x14ac:dyDescent="0.25">
      <c r="AE6822">
        <v>6821</v>
      </c>
      <c r="AF6822" s="1">
        <v>3.5592183531904853E-2</v>
      </c>
      <c r="AH6822">
        <v>6821</v>
      </c>
      <c r="AI6822">
        <v>8112.2649139818595</v>
      </c>
      <c r="AK6822">
        <v>6821</v>
      </c>
      <c r="AL6822">
        <v>0.19325611185779237</v>
      </c>
      <c r="AN6822">
        <v>6821</v>
      </c>
      <c r="AO6822">
        <v>0.34130595134484309</v>
      </c>
    </row>
    <row r="6823" spans="31:41" x14ac:dyDescent="0.25">
      <c r="AE6823">
        <v>6822</v>
      </c>
      <c r="AF6823" s="1">
        <v>3.1290832362818266E-2</v>
      </c>
      <c r="AH6823">
        <v>6822</v>
      </c>
      <c r="AI6823">
        <v>1730.6815807027469</v>
      </c>
      <c r="AK6823">
        <v>6822</v>
      </c>
      <c r="AL6823">
        <v>0.23343834725825777</v>
      </c>
      <c r="AN6823">
        <v>6822</v>
      </c>
      <c r="AO6823">
        <v>0.51240705247582674</v>
      </c>
    </row>
    <row r="6824" spans="31:41" x14ac:dyDescent="0.25">
      <c r="AE6824">
        <v>6823</v>
      </c>
      <c r="AF6824" s="1">
        <v>3.1150713156205434E-2</v>
      </c>
      <c r="AH6824">
        <v>6823</v>
      </c>
      <c r="AI6824">
        <v>1206.8927334956388</v>
      </c>
      <c r="AK6824">
        <v>6823</v>
      </c>
      <c r="AL6824">
        <v>0.17175123444728405</v>
      </c>
      <c r="AN6824">
        <v>6823</v>
      </c>
      <c r="AO6824">
        <v>0.40450596534109057</v>
      </c>
    </row>
    <row r="6825" spans="31:41" x14ac:dyDescent="0.25">
      <c r="AE6825">
        <v>6824</v>
      </c>
      <c r="AF6825" s="1">
        <v>3.1071674938786931E-2</v>
      </c>
      <c r="AH6825">
        <v>6824</v>
      </c>
      <c r="AI6825">
        <v>2656.6628596202986</v>
      </c>
      <c r="AK6825">
        <v>6824</v>
      </c>
      <c r="AL6825">
        <v>8.5323837803392241E-2</v>
      </c>
      <c r="AN6825">
        <v>6824</v>
      </c>
      <c r="AO6825">
        <v>0.44513006095271085</v>
      </c>
    </row>
    <row r="6826" spans="31:41" x14ac:dyDescent="0.25">
      <c r="AE6826">
        <v>6825</v>
      </c>
      <c r="AF6826" s="1">
        <v>2.6422381906590298E-2</v>
      </c>
      <c r="AH6826">
        <v>6825</v>
      </c>
      <c r="AI6826">
        <v>32117.362047728115</v>
      </c>
      <c r="AK6826">
        <v>6825</v>
      </c>
      <c r="AL6826">
        <v>0.24215133502535485</v>
      </c>
      <c r="AN6826">
        <v>6825</v>
      </c>
      <c r="AO6826">
        <v>0.48950539754453287</v>
      </c>
    </row>
    <row r="6827" spans="31:41" x14ac:dyDescent="0.25">
      <c r="AE6827">
        <v>6826</v>
      </c>
      <c r="AF6827" s="1">
        <v>3.1032580035724511E-2</v>
      </c>
      <c r="AH6827">
        <v>6826</v>
      </c>
      <c r="AI6827">
        <v>977.31406355728848</v>
      </c>
      <c r="AK6827">
        <v>6826</v>
      </c>
      <c r="AL6827">
        <v>0.28098862356286786</v>
      </c>
      <c r="AN6827">
        <v>6826</v>
      </c>
      <c r="AO6827">
        <v>0.34650426632019038</v>
      </c>
    </row>
    <row r="6828" spans="31:41" x14ac:dyDescent="0.25">
      <c r="AE6828">
        <v>6827</v>
      </c>
      <c r="AF6828" s="1">
        <v>3.2791826608707941E-2</v>
      </c>
      <c r="AH6828">
        <v>6827</v>
      </c>
      <c r="AI6828">
        <v>13537.535495967275</v>
      </c>
      <c r="AK6828">
        <v>6827</v>
      </c>
      <c r="AL6828">
        <v>0.30517596268996805</v>
      </c>
      <c r="AN6828">
        <v>6827</v>
      </c>
      <c r="AO6828">
        <v>0.35281136392314227</v>
      </c>
    </row>
    <row r="6829" spans="31:41" x14ac:dyDescent="0.25">
      <c r="AE6829">
        <v>6828</v>
      </c>
      <c r="AF6829" s="1">
        <v>3.3875910914218599E-2</v>
      </c>
      <c r="AH6829">
        <v>6828</v>
      </c>
      <c r="AI6829">
        <v>1787.1024766420373</v>
      </c>
      <c r="AK6829">
        <v>6828</v>
      </c>
      <c r="AL6829">
        <v>0.15802116754514467</v>
      </c>
      <c r="AN6829">
        <v>6828</v>
      </c>
      <c r="AO6829">
        <v>0.30726616677443458</v>
      </c>
    </row>
    <row r="6830" spans="31:41" x14ac:dyDescent="0.25">
      <c r="AE6830">
        <v>6829</v>
      </c>
      <c r="AF6830" s="1">
        <v>2.2578859191316747E-2</v>
      </c>
      <c r="AH6830">
        <v>6829</v>
      </c>
      <c r="AI6830">
        <v>5409.9968451331151</v>
      </c>
      <c r="AK6830">
        <v>6829</v>
      </c>
      <c r="AL6830">
        <v>0.206526203236991</v>
      </c>
      <c r="AN6830">
        <v>6829</v>
      </c>
      <c r="AO6830">
        <v>0.43363973578433229</v>
      </c>
    </row>
    <row r="6831" spans="31:41" x14ac:dyDescent="0.25">
      <c r="AE6831">
        <v>6830</v>
      </c>
      <c r="AF6831" s="1">
        <v>3.3033795002855193E-2</v>
      </c>
      <c r="AH6831">
        <v>6830</v>
      </c>
      <c r="AI6831">
        <v>3060.50015348746</v>
      </c>
      <c r="AK6831">
        <v>6830</v>
      </c>
      <c r="AL6831">
        <v>0.15614511103437034</v>
      </c>
      <c r="AN6831">
        <v>6830</v>
      </c>
      <c r="AO6831">
        <v>0.39479315856048747</v>
      </c>
    </row>
    <row r="6832" spans="31:41" x14ac:dyDescent="0.25">
      <c r="AE6832">
        <v>6831</v>
      </c>
      <c r="AF6832" s="1">
        <v>2.7729785228475246E-2</v>
      </c>
      <c r="AH6832">
        <v>6831</v>
      </c>
      <c r="AI6832">
        <v>9618.4883656294442</v>
      </c>
      <c r="AK6832">
        <v>6831</v>
      </c>
      <c r="AL6832">
        <v>0.18829643671772603</v>
      </c>
      <c r="AN6832">
        <v>6831</v>
      </c>
      <c r="AO6832">
        <v>0.39739782515232069</v>
      </c>
    </row>
    <row r="6833" spans="31:41" x14ac:dyDescent="0.25">
      <c r="AE6833">
        <v>6832</v>
      </c>
      <c r="AF6833" s="1">
        <v>2.9978434275038435E-2</v>
      </c>
      <c r="AH6833">
        <v>6832</v>
      </c>
      <c r="AI6833">
        <v>10352.526829093047</v>
      </c>
      <c r="AK6833">
        <v>6832</v>
      </c>
      <c r="AL6833">
        <v>0.16171109836436154</v>
      </c>
      <c r="AN6833">
        <v>6832</v>
      </c>
      <c r="AO6833">
        <v>0.33273769271349751</v>
      </c>
    </row>
    <row r="6834" spans="31:41" x14ac:dyDescent="0.25">
      <c r="AE6834">
        <v>6833</v>
      </c>
      <c r="AF6834" s="1">
        <v>3.4185690357242615E-2</v>
      </c>
      <c r="AH6834">
        <v>6833</v>
      </c>
      <c r="AI6834">
        <v>4972.4368761195246</v>
      </c>
      <c r="AK6834">
        <v>6833</v>
      </c>
      <c r="AL6834">
        <v>0.10462095999833153</v>
      </c>
      <c r="AN6834">
        <v>6833</v>
      </c>
      <c r="AO6834">
        <v>0.34160855458388889</v>
      </c>
    </row>
    <row r="6835" spans="31:41" x14ac:dyDescent="0.25">
      <c r="AE6835">
        <v>6834</v>
      </c>
      <c r="AF6835" s="1">
        <v>3.0217131698991651E-2</v>
      </c>
      <c r="AH6835">
        <v>6834</v>
      </c>
      <c r="AI6835">
        <v>2541.6002775786728</v>
      </c>
      <c r="AK6835">
        <v>6834</v>
      </c>
      <c r="AL6835">
        <v>0.23451856794063364</v>
      </c>
      <c r="AN6835">
        <v>6834</v>
      </c>
      <c r="AO6835">
        <v>0.29903022191142342</v>
      </c>
    </row>
    <row r="6836" spans="31:41" x14ac:dyDescent="0.25">
      <c r="AE6836">
        <v>6835</v>
      </c>
      <c r="AF6836" s="1">
        <v>3.268465172713686E-2</v>
      </c>
      <c r="AH6836">
        <v>6835</v>
      </c>
      <c r="AI6836">
        <v>1171.6000152114723</v>
      </c>
      <c r="AK6836">
        <v>6835</v>
      </c>
      <c r="AL6836">
        <v>0.25078913480807652</v>
      </c>
      <c r="AN6836">
        <v>6835</v>
      </c>
      <c r="AO6836">
        <v>0.43725783035125343</v>
      </c>
    </row>
    <row r="6837" spans="31:41" x14ac:dyDescent="0.25">
      <c r="AE6837">
        <v>6836</v>
      </c>
      <c r="AF6837" s="1">
        <v>3.5396685216915635E-2</v>
      </c>
      <c r="AH6837">
        <v>6836</v>
      </c>
      <c r="AI6837">
        <v>4085.9228129272328</v>
      </c>
      <c r="AK6837">
        <v>6836</v>
      </c>
      <c r="AL6837">
        <v>0.18770237553600061</v>
      </c>
      <c r="AN6837">
        <v>6836</v>
      </c>
      <c r="AO6837">
        <v>0.42941910507462711</v>
      </c>
    </row>
    <row r="6838" spans="31:41" x14ac:dyDescent="0.25">
      <c r="AE6838">
        <v>6837</v>
      </c>
      <c r="AF6838" s="1">
        <v>2.93798663647169E-2</v>
      </c>
      <c r="AH6838">
        <v>6837</v>
      </c>
      <c r="AI6838">
        <v>1051.575271728884</v>
      </c>
      <c r="AK6838">
        <v>6837</v>
      </c>
      <c r="AL6838">
        <v>0.17663499168107308</v>
      </c>
      <c r="AN6838">
        <v>6837</v>
      </c>
      <c r="AO6838">
        <v>0.40843277479560419</v>
      </c>
    </row>
    <row r="6839" spans="31:41" x14ac:dyDescent="0.25">
      <c r="AE6839">
        <v>6838</v>
      </c>
      <c r="AF6839" s="1">
        <v>3.2931697922948144E-2</v>
      </c>
      <c r="AH6839">
        <v>6838</v>
      </c>
      <c r="AI6839">
        <v>7059.5953582607881</v>
      </c>
      <c r="AK6839">
        <v>6838</v>
      </c>
      <c r="AL6839">
        <v>0.29045647386025786</v>
      </c>
      <c r="AN6839">
        <v>6838</v>
      </c>
      <c r="AO6839">
        <v>0.45906574262193001</v>
      </c>
    </row>
    <row r="6840" spans="31:41" x14ac:dyDescent="0.25">
      <c r="AE6840">
        <v>6839</v>
      </c>
      <c r="AF6840" s="1">
        <v>3.2154882168055732E-2</v>
      </c>
      <c r="AH6840">
        <v>6839</v>
      </c>
      <c r="AI6840">
        <v>14224.13375305706</v>
      </c>
      <c r="AK6840">
        <v>6839</v>
      </c>
      <c r="AL6840">
        <v>0.19415631868519262</v>
      </c>
      <c r="AN6840">
        <v>6839</v>
      </c>
      <c r="AO6840">
        <v>0.3416796183499462</v>
      </c>
    </row>
    <row r="6841" spans="31:41" x14ac:dyDescent="0.25">
      <c r="AE6841">
        <v>6840</v>
      </c>
      <c r="AF6841" s="1">
        <v>3.1881175246975646E-2</v>
      </c>
      <c r="AH6841">
        <v>6840</v>
      </c>
      <c r="AI6841">
        <v>17524.496456354926</v>
      </c>
      <c r="AK6841">
        <v>6840</v>
      </c>
      <c r="AL6841">
        <v>0.21182373099772056</v>
      </c>
      <c r="AN6841">
        <v>6840</v>
      </c>
      <c r="AO6841">
        <v>0.46330069037000698</v>
      </c>
    </row>
    <row r="6842" spans="31:41" x14ac:dyDescent="0.25">
      <c r="AE6842">
        <v>6841</v>
      </c>
      <c r="AF6842" s="1">
        <v>2.5300796045799379E-2</v>
      </c>
      <c r="AH6842">
        <v>6841</v>
      </c>
      <c r="AI6842">
        <v>11576.276638186566</v>
      </c>
      <c r="AK6842">
        <v>6841</v>
      </c>
      <c r="AL6842">
        <v>0.19557732402453354</v>
      </c>
      <c r="AN6842">
        <v>6841</v>
      </c>
      <c r="AO6842">
        <v>0.45523643856103363</v>
      </c>
    </row>
    <row r="6843" spans="31:41" x14ac:dyDescent="0.25">
      <c r="AE6843">
        <v>6842</v>
      </c>
      <c r="AF6843" s="1">
        <v>2.8149138036183796E-2</v>
      </c>
      <c r="AH6843">
        <v>6842</v>
      </c>
      <c r="AI6843">
        <v>2087.6535016489424</v>
      </c>
      <c r="AK6843">
        <v>6842</v>
      </c>
      <c r="AL6843">
        <v>0.1992289407695314</v>
      </c>
      <c r="AN6843">
        <v>6842</v>
      </c>
      <c r="AO6843">
        <v>0.44037836664158031</v>
      </c>
    </row>
    <row r="6844" spans="31:41" x14ac:dyDescent="0.25">
      <c r="AE6844">
        <v>6843</v>
      </c>
      <c r="AF6844" s="1">
        <v>3.1747381158239607E-2</v>
      </c>
      <c r="AH6844">
        <v>6843</v>
      </c>
      <c r="AI6844">
        <v>3440.0128007415483</v>
      </c>
      <c r="AK6844">
        <v>6843</v>
      </c>
      <c r="AL6844">
        <v>0.20944566326986605</v>
      </c>
      <c r="AN6844">
        <v>6843</v>
      </c>
      <c r="AO6844">
        <v>0.42885751508344094</v>
      </c>
    </row>
    <row r="6845" spans="31:41" x14ac:dyDescent="0.25">
      <c r="AE6845">
        <v>6844</v>
      </c>
      <c r="AF6845" s="1">
        <v>2.4573870517623941E-2</v>
      </c>
      <c r="AH6845">
        <v>6844</v>
      </c>
      <c r="AI6845">
        <v>4141.0282404940253</v>
      </c>
      <c r="AK6845">
        <v>6844</v>
      </c>
      <c r="AL6845">
        <v>0.20373148980056252</v>
      </c>
      <c r="AN6845">
        <v>6844</v>
      </c>
      <c r="AO6845">
        <v>0.42960376055543487</v>
      </c>
    </row>
    <row r="6846" spans="31:41" x14ac:dyDescent="0.25">
      <c r="AE6846">
        <v>6845</v>
      </c>
      <c r="AF6846" s="1">
        <v>3.2137957331182854E-2</v>
      </c>
      <c r="AH6846">
        <v>6845</v>
      </c>
      <c r="AI6846">
        <v>3285.7274604681202</v>
      </c>
      <c r="AK6846">
        <v>6845</v>
      </c>
      <c r="AL6846">
        <v>0.19717667504121414</v>
      </c>
      <c r="AN6846">
        <v>6845</v>
      </c>
      <c r="AO6846">
        <v>0.39888368132912377</v>
      </c>
    </row>
    <row r="6847" spans="31:41" x14ac:dyDescent="0.25">
      <c r="AE6847">
        <v>6846</v>
      </c>
      <c r="AF6847" s="1">
        <v>3.359515252182832E-2</v>
      </c>
      <c r="AH6847">
        <v>6846</v>
      </c>
      <c r="AI6847">
        <v>2135.6050071259988</v>
      </c>
      <c r="AK6847">
        <v>6846</v>
      </c>
      <c r="AL6847">
        <v>0.18840126304777802</v>
      </c>
      <c r="AN6847">
        <v>6846</v>
      </c>
      <c r="AO6847">
        <v>0.46238057316363518</v>
      </c>
    </row>
    <row r="6848" spans="31:41" x14ac:dyDescent="0.25">
      <c r="AE6848">
        <v>6847</v>
      </c>
      <c r="AF6848" s="1">
        <v>3.0584363061334496E-2</v>
      </c>
      <c r="AH6848">
        <v>6847</v>
      </c>
      <c r="AI6848">
        <v>2249.9851309626183</v>
      </c>
      <c r="AK6848">
        <v>6847</v>
      </c>
      <c r="AL6848">
        <v>0.16716919018972284</v>
      </c>
      <c r="AN6848">
        <v>6847</v>
      </c>
      <c r="AO6848">
        <v>0.45144676696636776</v>
      </c>
    </row>
    <row r="6849" spans="31:41" x14ac:dyDescent="0.25">
      <c r="AE6849">
        <v>6848</v>
      </c>
      <c r="AF6849" s="1">
        <v>3.3432128063890953E-2</v>
      </c>
      <c r="AH6849">
        <v>6848</v>
      </c>
      <c r="AI6849">
        <v>5807.0865772818697</v>
      </c>
      <c r="AK6849">
        <v>6848</v>
      </c>
      <c r="AL6849">
        <v>0.19657510072270029</v>
      </c>
      <c r="AN6849">
        <v>6848</v>
      </c>
      <c r="AO6849">
        <v>0.38563157865975767</v>
      </c>
    </row>
    <row r="6850" spans="31:41" x14ac:dyDescent="0.25">
      <c r="AE6850">
        <v>6849</v>
      </c>
      <c r="AF6850" s="1">
        <v>2.8688897326827334E-2</v>
      </c>
      <c r="AH6850">
        <v>6849</v>
      </c>
      <c r="AI6850">
        <v>884.7155587767104</v>
      </c>
      <c r="AK6850">
        <v>6849</v>
      </c>
      <c r="AL6850">
        <v>0.2363499185758158</v>
      </c>
      <c r="AN6850">
        <v>6849</v>
      </c>
      <c r="AO6850">
        <v>0.38336988620612988</v>
      </c>
    </row>
    <row r="6851" spans="31:41" x14ac:dyDescent="0.25">
      <c r="AE6851">
        <v>6850</v>
      </c>
      <c r="AF6851" s="1">
        <v>2.8068836809514996E-2</v>
      </c>
      <c r="AH6851">
        <v>6850</v>
      </c>
      <c r="AI6851">
        <v>3809.2993868304229</v>
      </c>
      <c r="AK6851">
        <v>6850</v>
      </c>
      <c r="AL6851">
        <v>0.28098678168490115</v>
      </c>
      <c r="AN6851">
        <v>6850</v>
      </c>
      <c r="AO6851">
        <v>0.38093336703848879</v>
      </c>
    </row>
    <row r="6852" spans="31:41" x14ac:dyDescent="0.25">
      <c r="AE6852">
        <v>6851</v>
      </c>
      <c r="AF6852" s="1">
        <v>3.6138876784491902E-2</v>
      </c>
      <c r="AH6852">
        <v>6851</v>
      </c>
      <c r="AI6852">
        <v>726.35747297520538</v>
      </c>
      <c r="AK6852">
        <v>6851</v>
      </c>
      <c r="AL6852">
        <v>0.10286482002804337</v>
      </c>
      <c r="AN6852">
        <v>6851</v>
      </c>
      <c r="AO6852">
        <v>0.3964346969969535</v>
      </c>
    </row>
    <row r="6853" spans="31:41" x14ac:dyDescent="0.25">
      <c r="AE6853">
        <v>6852</v>
      </c>
      <c r="AF6853" s="1">
        <v>2.8833698173408528E-2</v>
      </c>
      <c r="AH6853">
        <v>6852</v>
      </c>
      <c r="AI6853">
        <v>4576.9851986225112</v>
      </c>
      <c r="AK6853">
        <v>6852</v>
      </c>
      <c r="AL6853">
        <v>0.18979904724206773</v>
      </c>
      <c r="AN6853">
        <v>6852</v>
      </c>
      <c r="AO6853">
        <v>0.44779458054258114</v>
      </c>
    </row>
    <row r="6854" spans="31:41" x14ac:dyDescent="0.25">
      <c r="AE6854">
        <v>6853</v>
      </c>
      <c r="AF6854" s="1">
        <v>3.2950066633993691E-2</v>
      </c>
      <c r="AH6854">
        <v>6853</v>
      </c>
      <c r="AI6854">
        <v>10947.533682671839</v>
      </c>
      <c r="AK6854">
        <v>6853</v>
      </c>
      <c r="AL6854">
        <v>0.15425517227781593</v>
      </c>
      <c r="AN6854">
        <v>6853</v>
      </c>
      <c r="AO6854">
        <v>0.3837080093114274</v>
      </c>
    </row>
    <row r="6855" spans="31:41" x14ac:dyDescent="0.25">
      <c r="AE6855">
        <v>6854</v>
      </c>
      <c r="AF6855" s="1">
        <v>2.3624665232024444E-2</v>
      </c>
      <c r="AH6855">
        <v>6854</v>
      </c>
      <c r="AI6855">
        <v>5449.1110003844688</v>
      </c>
      <c r="AK6855">
        <v>6854</v>
      </c>
      <c r="AL6855">
        <v>0.3203858848457844</v>
      </c>
      <c r="AN6855">
        <v>6854</v>
      </c>
      <c r="AO6855">
        <v>0.46582576830755118</v>
      </c>
    </row>
    <row r="6856" spans="31:41" x14ac:dyDescent="0.25">
      <c r="AE6856">
        <v>6855</v>
      </c>
      <c r="AF6856" s="1">
        <v>2.7830168397616761E-2</v>
      </c>
      <c r="AH6856">
        <v>6855</v>
      </c>
      <c r="AI6856">
        <v>20497.331344200309</v>
      </c>
      <c r="AK6856">
        <v>6855</v>
      </c>
      <c r="AL6856">
        <v>0.21105672084107427</v>
      </c>
      <c r="AN6856">
        <v>6855</v>
      </c>
      <c r="AO6856">
        <v>0.42538155626066354</v>
      </c>
    </row>
    <row r="6857" spans="31:41" x14ac:dyDescent="0.25">
      <c r="AE6857">
        <v>6856</v>
      </c>
      <c r="AF6857" s="1">
        <v>2.6930322097531212E-2</v>
      </c>
      <c r="AH6857">
        <v>6856</v>
      </c>
      <c r="AI6857">
        <v>9885.6603840863954</v>
      </c>
      <c r="AK6857">
        <v>6856</v>
      </c>
      <c r="AL6857">
        <v>0.24011810696237509</v>
      </c>
      <c r="AN6857">
        <v>6856</v>
      </c>
      <c r="AO6857">
        <v>0.43418021250448879</v>
      </c>
    </row>
    <row r="6858" spans="31:41" x14ac:dyDescent="0.25">
      <c r="AE6858">
        <v>6857</v>
      </c>
      <c r="AF6858" s="1">
        <v>3.0153904182047553E-2</v>
      </c>
      <c r="AH6858">
        <v>6857</v>
      </c>
      <c r="AI6858">
        <v>2270.0100066706336</v>
      </c>
      <c r="AK6858">
        <v>6857</v>
      </c>
      <c r="AL6858">
        <v>0.22723877834414</v>
      </c>
      <c r="AN6858">
        <v>6857</v>
      </c>
      <c r="AO6858">
        <v>0.32458251963955481</v>
      </c>
    </row>
    <row r="6859" spans="31:41" x14ac:dyDescent="0.25">
      <c r="AE6859">
        <v>6858</v>
      </c>
      <c r="AF6859" s="1">
        <v>3.0456509422566169E-2</v>
      </c>
      <c r="AH6859">
        <v>6858</v>
      </c>
      <c r="AI6859">
        <v>3822.8358623959539</v>
      </c>
      <c r="AK6859">
        <v>6858</v>
      </c>
      <c r="AL6859">
        <v>0.18527956028314943</v>
      </c>
      <c r="AN6859">
        <v>6858</v>
      </c>
      <c r="AO6859">
        <v>0.38694898501424035</v>
      </c>
    </row>
    <row r="6860" spans="31:41" x14ac:dyDescent="0.25">
      <c r="AE6860">
        <v>6859</v>
      </c>
      <c r="AF6860" s="1">
        <v>3.1841250166036117E-2</v>
      </c>
      <c r="AH6860">
        <v>6859</v>
      </c>
      <c r="AI6860">
        <v>28276.836769200327</v>
      </c>
      <c r="AK6860">
        <v>6859</v>
      </c>
      <c r="AL6860">
        <v>0.12844909740060687</v>
      </c>
      <c r="AN6860">
        <v>6859</v>
      </c>
      <c r="AO6860">
        <v>0.44329022743812396</v>
      </c>
    </row>
    <row r="6861" spans="31:41" x14ac:dyDescent="0.25">
      <c r="AE6861">
        <v>6860</v>
      </c>
      <c r="AF6861" s="1">
        <v>2.9311417261241868E-2</v>
      </c>
      <c r="AH6861">
        <v>6860</v>
      </c>
      <c r="AI6861">
        <v>728.93570960377497</v>
      </c>
      <c r="AK6861">
        <v>6860</v>
      </c>
      <c r="AL6861">
        <v>0.26908022702823176</v>
      </c>
      <c r="AN6861">
        <v>6860</v>
      </c>
      <c r="AO6861">
        <v>0.41727481471374722</v>
      </c>
    </row>
    <row r="6862" spans="31:41" x14ac:dyDescent="0.25">
      <c r="AE6862">
        <v>6861</v>
      </c>
      <c r="AF6862" s="1">
        <v>2.7900942177823129E-2</v>
      </c>
      <c r="AH6862">
        <v>6861</v>
      </c>
      <c r="AI6862">
        <v>14047.583979311265</v>
      </c>
      <c r="AK6862">
        <v>6861</v>
      </c>
      <c r="AL6862">
        <v>0.1792457817952412</v>
      </c>
      <c r="AN6862">
        <v>6861</v>
      </c>
      <c r="AO6862">
        <v>0.47935369463772171</v>
      </c>
    </row>
    <row r="6863" spans="31:41" x14ac:dyDescent="0.25">
      <c r="AE6863">
        <v>6862</v>
      </c>
      <c r="AF6863" s="1">
        <v>2.7495141543155244E-2</v>
      </c>
      <c r="AH6863">
        <v>6862</v>
      </c>
      <c r="AI6863">
        <v>2141.5743573671689</v>
      </c>
      <c r="AK6863">
        <v>6862</v>
      </c>
      <c r="AL6863">
        <v>0.29154993055283834</v>
      </c>
      <c r="AN6863">
        <v>6862</v>
      </c>
      <c r="AO6863">
        <v>0.47012776164845199</v>
      </c>
    </row>
    <row r="6864" spans="31:41" x14ac:dyDescent="0.25">
      <c r="AE6864">
        <v>6863</v>
      </c>
      <c r="AF6864" s="1">
        <v>3.2081501529366729E-2</v>
      </c>
      <c r="AH6864">
        <v>6863</v>
      </c>
      <c r="AI6864">
        <v>2020.5568057601738</v>
      </c>
      <c r="AK6864">
        <v>6863</v>
      </c>
      <c r="AL6864">
        <v>0.22174982228357112</v>
      </c>
      <c r="AN6864">
        <v>6863</v>
      </c>
      <c r="AO6864">
        <v>0.36730223681556495</v>
      </c>
    </row>
    <row r="6865" spans="31:41" x14ac:dyDescent="0.25">
      <c r="AE6865">
        <v>6864</v>
      </c>
      <c r="AF6865" s="1">
        <v>2.6398764017275589E-2</v>
      </c>
      <c r="AH6865">
        <v>6864</v>
      </c>
      <c r="AI6865">
        <v>460.38208406563859</v>
      </c>
      <c r="AK6865">
        <v>6864</v>
      </c>
      <c r="AL6865">
        <v>0.31404403216399657</v>
      </c>
      <c r="AN6865">
        <v>6864</v>
      </c>
      <c r="AO6865">
        <v>0.42901548474455314</v>
      </c>
    </row>
    <row r="6866" spans="31:41" x14ac:dyDescent="0.25">
      <c r="AE6866">
        <v>6865</v>
      </c>
      <c r="AF6866" s="1">
        <v>2.6099311368211309E-2</v>
      </c>
      <c r="AH6866">
        <v>6865</v>
      </c>
      <c r="AI6866">
        <v>10783.423356614885</v>
      </c>
      <c r="AK6866">
        <v>6865</v>
      </c>
      <c r="AL6866">
        <v>0.15890122318207203</v>
      </c>
      <c r="AN6866">
        <v>6865</v>
      </c>
      <c r="AO6866">
        <v>0.42695646069854193</v>
      </c>
    </row>
    <row r="6867" spans="31:41" x14ac:dyDescent="0.25">
      <c r="AE6867">
        <v>6866</v>
      </c>
      <c r="AF6867" s="1">
        <v>2.9577734438460901E-2</v>
      </c>
      <c r="AH6867">
        <v>6866</v>
      </c>
      <c r="AI6867">
        <v>23882.528066641473</v>
      </c>
      <c r="AK6867">
        <v>6866</v>
      </c>
      <c r="AL6867">
        <v>0.18224141221938928</v>
      </c>
      <c r="AN6867">
        <v>6866</v>
      </c>
      <c r="AO6867">
        <v>0.36273895067640843</v>
      </c>
    </row>
    <row r="6868" spans="31:41" x14ac:dyDescent="0.25">
      <c r="AE6868">
        <v>6867</v>
      </c>
      <c r="AF6868" s="1">
        <v>3.5188701063545658E-2</v>
      </c>
      <c r="AH6868">
        <v>6867</v>
      </c>
      <c r="AI6868">
        <v>3780.2366564740241</v>
      </c>
      <c r="AK6868">
        <v>6867</v>
      </c>
      <c r="AL6868">
        <v>0.17522233067750351</v>
      </c>
      <c r="AN6868">
        <v>6867</v>
      </c>
      <c r="AO6868">
        <v>0.46829530387926444</v>
      </c>
    </row>
    <row r="6869" spans="31:41" x14ac:dyDescent="0.25">
      <c r="AE6869">
        <v>6868</v>
      </c>
      <c r="AF6869" s="1">
        <v>3.5197542016363714E-2</v>
      </c>
      <c r="AH6869">
        <v>6868</v>
      </c>
      <c r="AI6869">
        <v>569.76490798875329</v>
      </c>
      <c r="AK6869">
        <v>6868</v>
      </c>
      <c r="AL6869">
        <v>0.1918529287488083</v>
      </c>
      <c r="AN6869">
        <v>6868</v>
      </c>
      <c r="AO6869">
        <v>0.39852669961771481</v>
      </c>
    </row>
    <row r="6870" spans="31:41" x14ac:dyDescent="0.25">
      <c r="AE6870">
        <v>6869</v>
      </c>
      <c r="AF6870" s="1">
        <v>2.8176907129153106E-2</v>
      </c>
      <c r="AH6870">
        <v>6869</v>
      </c>
      <c r="AI6870">
        <v>1651.610765244445</v>
      </c>
      <c r="AK6870">
        <v>6869</v>
      </c>
      <c r="AL6870">
        <v>0.14749300177073787</v>
      </c>
      <c r="AN6870">
        <v>6869</v>
      </c>
      <c r="AO6870">
        <v>0.32049387204258012</v>
      </c>
    </row>
    <row r="6871" spans="31:41" x14ac:dyDescent="0.25">
      <c r="AE6871">
        <v>6870</v>
      </c>
      <c r="AF6871" s="1">
        <v>2.7008396712831173E-2</v>
      </c>
      <c r="AH6871">
        <v>6870</v>
      </c>
      <c r="AI6871">
        <v>1559.0609835392788</v>
      </c>
      <c r="AK6871">
        <v>6870</v>
      </c>
      <c r="AL6871">
        <v>0.21041381462582451</v>
      </c>
      <c r="AN6871">
        <v>6870</v>
      </c>
      <c r="AO6871">
        <v>0.45165742103064555</v>
      </c>
    </row>
    <row r="6872" spans="31:41" x14ac:dyDescent="0.25">
      <c r="AE6872">
        <v>6871</v>
      </c>
      <c r="AF6872" s="1">
        <v>3.4129181180176049E-2</v>
      </c>
      <c r="AH6872">
        <v>6871</v>
      </c>
      <c r="AI6872">
        <v>11315.813880446482</v>
      </c>
      <c r="AK6872">
        <v>6871</v>
      </c>
      <c r="AL6872">
        <v>9.0075952824127947E-2</v>
      </c>
      <c r="AN6872">
        <v>6871</v>
      </c>
      <c r="AO6872">
        <v>0.42877198242496734</v>
      </c>
    </row>
    <row r="6873" spans="31:41" x14ac:dyDescent="0.25">
      <c r="AE6873">
        <v>6872</v>
      </c>
      <c r="AF6873" s="1">
        <v>2.9663320928251524E-2</v>
      </c>
      <c r="AH6873">
        <v>6872</v>
      </c>
      <c r="AI6873">
        <v>2693.3348514980939</v>
      </c>
      <c r="AK6873">
        <v>6872</v>
      </c>
      <c r="AL6873">
        <v>0.22549573399818068</v>
      </c>
      <c r="AN6873">
        <v>6872</v>
      </c>
      <c r="AO6873">
        <v>0.33475503367553677</v>
      </c>
    </row>
    <row r="6874" spans="31:41" x14ac:dyDescent="0.25">
      <c r="AE6874">
        <v>6873</v>
      </c>
      <c r="AF6874" s="1">
        <v>3.2042197387992299E-2</v>
      </c>
      <c r="AH6874">
        <v>6873</v>
      </c>
      <c r="AI6874">
        <v>13602.716639961385</v>
      </c>
      <c r="AK6874">
        <v>6873</v>
      </c>
      <c r="AL6874">
        <v>0.19988726468862514</v>
      </c>
      <c r="AN6874">
        <v>6873</v>
      </c>
      <c r="AO6874">
        <v>0.34656264401689091</v>
      </c>
    </row>
    <row r="6875" spans="31:41" x14ac:dyDescent="0.25">
      <c r="AE6875">
        <v>6874</v>
      </c>
      <c r="AF6875" s="1">
        <v>2.1857486472329768E-2</v>
      </c>
      <c r="AH6875">
        <v>6874</v>
      </c>
      <c r="AI6875">
        <v>1060.2654239635779</v>
      </c>
      <c r="AK6875">
        <v>6874</v>
      </c>
      <c r="AL6875">
        <v>7.411311657670952E-2</v>
      </c>
      <c r="AN6875">
        <v>6874</v>
      </c>
      <c r="AO6875">
        <v>0.43803779306807522</v>
      </c>
    </row>
    <row r="6876" spans="31:41" x14ac:dyDescent="0.25">
      <c r="AE6876">
        <v>6875</v>
      </c>
      <c r="AF6876" s="1">
        <v>3.2097234020339371E-2</v>
      </c>
      <c r="AH6876">
        <v>6875</v>
      </c>
      <c r="AI6876">
        <v>1990.1489770465794</v>
      </c>
      <c r="AK6876">
        <v>6875</v>
      </c>
      <c r="AL6876">
        <v>0.25860294919645477</v>
      </c>
      <c r="AN6876">
        <v>6875</v>
      </c>
      <c r="AO6876">
        <v>0.348792144669751</v>
      </c>
    </row>
    <row r="6877" spans="31:41" x14ac:dyDescent="0.25">
      <c r="AE6877">
        <v>6876</v>
      </c>
      <c r="AF6877" s="1">
        <v>3.2991348625979189E-2</v>
      </c>
      <c r="AH6877">
        <v>6876</v>
      </c>
      <c r="AI6877">
        <v>4173.5578250413982</v>
      </c>
      <c r="AK6877">
        <v>6876</v>
      </c>
      <c r="AL6877">
        <v>0.19107518808896548</v>
      </c>
      <c r="AN6877">
        <v>6876</v>
      </c>
      <c r="AO6877">
        <v>0.40892353250771973</v>
      </c>
    </row>
    <row r="6878" spans="31:41" x14ac:dyDescent="0.25">
      <c r="AE6878">
        <v>6877</v>
      </c>
      <c r="AF6878" s="1">
        <v>3.4330755164337257E-2</v>
      </c>
      <c r="AH6878">
        <v>6877</v>
      </c>
      <c r="AI6878">
        <v>13184.57574943223</v>
      </c>
      <c r="AK6878">
        <v>6877</v>
      </c>
      <c r="AL6878">
        <v>0.19351768572910355</v>
      </c>
      <c r="AN6878">
        <v>6877</v>
      </c>
      <c r="AO6878">
        <v>0.41835641741193513</v>
      </c>
    </row>
    <row r="6879" spans="31:41" x14ac:dyDescent="0.25">
      <c r="AE6879">
        <v>6878</v>
      </c>
      <c r="AF6879" s="1">
        <v>3.2424656990534206E-2</v>
      </c>
      <c r="AH6879">
        <v>6878</v>
      </c>
      <c r="AI6879">
        <v>9332.7231156038124</v>
      </c>
      <c r="AK6879">
        <v>6878</v>
      </c>
      <c r="AL6879">
        <v>0.2454171067337852</v>
      </c>
      <c r="AN6879">
        <v>6878</v>
      </c>
      <c r="AO6879">
        <v>0.36479769034746434</v>
      </c>
    </row>
    <row r="6880" spans="31:41" x14ac:dyDescent="0.25">
      <c r="AE6880">
        <v>6879</v>
      </c>
      <c r="AF6880" s="1">
        <v>2.6763290429421938E-2</v>
      </c>
      <c r="AH6880">
        <v>6879</v>
      </c>
      <c r="AI6880">
        <v>2289.5812163619557</v>
      </c>
      <c r="AK6880">
        <v>6879</v>
      </c>
      <c r="AL6880">
        <v>0.22446695218841881</v>
      </c>
      <c r="AN6880">
        <v>6879</v>
      </c>
      <c r="AO6880">
        <v>0.34620536791857087</v>
      </c>
    </row>
    <row r="6881" spans="31:41" x14ac:dyDescent="0.25">
      <c r="AE6881">
        <v>6880</v>
      </c>
      <c r="AF6881" s="1">
        <v>2.6075911268243601E-2</v>
      </c>
      <c r="AH6881">
        <v>6880</v>
      </c>
      <c r="AI6881">
        <v>10231.462838304404</v>
      </c>
      <c r="AK6881">
        <v>6880</v>
      </c>
      <c r="AL6881">
        <v>0.1965318147815539</v>
      </c>
      <c r="AN6881">
        <v>6880</v>
      </c>
      <c r="AO6881">
        <v>0.42061462189377247</v>
      </c>
    </row>
    <row r="6882" spans="31:41" x14ac:dyDescent="0.25">
      <c r="AE6882">
        <v>6881</v>
      </c>
      <c r="AF6882" s="1">
        <v>2.9269501966779243E-2</v>
      </c>
      <c r="AH6882">
        <v>6881</v>
      </c>
      <c r="AI6882">
        <v>8323.9837024010794</v>
      </c>
      <c r="AK6882">
        <v>6881</v>
      </c>
      <c r="AL6882">
        <v>0.25370739293672168</v>
      </c>
      <c r="AN6882">
        <v>6881</v>
      </c>
      <c r="AO6882">
        <v>0.3598237005422385</v>
      </c>
    </row>
    <row r="6883" spans="31:41" x14ac:dyDescent="0.25">
      <c r="AE6883">
        <v>6882</v>
      </c>
      <c r="AF6883" s="1">
        <v>2.9240500966396965E-2</v>
      </c>
      <c r="AH6883">
        <v>6882</v>
      </c>
      <c r="AI6883">
        <v>6736.1908814414401</v>
      </c>
      <c r="AK6883">
        <v>6882</v>
      </c>
      <c r="AL6883">
        <v>0.2838715390235525</v>
      </c>
      <c r="AN6883">
        <v>6882</v>
      </c>
      <c r="AO6883">
        <v>0.53929305290819196</v>
      </c>
    </row>
    <row r="6884" spans="31:41" x14ac:dyDescent="0.25">
      <c r="AE6884">
        <v>6883</v>
      </c>
      <c r="AF6884" s="1">
        <v>2.7003156328104128E-2</v>
      </c>
      <c r="AH6884">
        <v>6883</v>
      </c>
      <c r="AI6884">
        <v>926.32606933362024</v>
      </c>
      <c r="AK6884">
        <v>6883</v>
      </c>
      <c r="AL6884">
        <v>0.137507724732474</v>
      </c>
      <c r="AN6884">
        <v>6883</v>
      </c>
      <c r="AO6884">
        <v>0.39392643543926614</v>
      </c>
    </row>
    <row r="6885" spans="31:41" x14ac:dyDescent="0.25">
      <c r="AE6885">
        <v>6884</v>
      </c>
      <c r="AF6885" s="1">
        <v>3.4350478140311225E-2</v>
      </c>
      <c r="AH6885">
        <v>6884</v>
      </c>
      <c r="AI6885">
        <v>2791.0937702500428</v>
      </c>
      <c r="AK6885">
        <v>6884</v>
      </c>
      <c r="AL6885">
        <v>0.22834687696889189</v>
      </c>
      <c r="AN6885">
        <v>6884</v>
      </c>
      <c r="AO6885">
        <v>0.40420425136166777</v>
      </c>
    </row>
    <row r="6886" spans="31:41" x14ac:dyDescent="0.25">
      <c r="AE6886">
        <v>6885</v>
      </c>
      <c r="AF6886" s="1">
        <v>3.1393715040154868E-2</v>
      </c>
      <c r="AH6886">
        <v>6885</v>
      </c>
      <c r="AI6886">
        <v>13101.943682299172</v>
      </c>
      <c r="AK6886">
        <v>6885</v>
      </c>
      <c r="AL6886">
        <v>0.13233538343014084</v>
      </c>
      <c r="AN6886">
        <v>6885</v>
      </c>
      <c r="AO6886">
        <v>0.38627079403144549</v>
      </c>
    </row>
    <row r="6887" spans="31:41" x14ac:dyDescent="0.25">
      <c r="AE6887">
        <v>6886</v>
      </c>
      <c r="AF6887" s="1">
        <v>3.3938567446715417E-2</v>
      </c>
      <c r="AH6887">
        <v>6886</v>
      </c>
      <c r="AI6887">
        <v>10323.323894786547</v>
      </c>
      <c r="AK6887">
        <v>6886</v>
      </c>
      <c r="AL6887">
        <v>0.19611909761772398</v>
      </c>
      <c r="AN6887">
        <v>6886</v>
      </c>
      <c r="AO6887">
        <v>0.40274034676033771</v>
      </c>
    </row>
    <row r="6888" spans="31:41" x14ac:dyDescent="0.25">
      <c r="AE6888">
        <v>6887</v>
      </c>
      <c r="AF6888" s="1">
        <v>2.7931236883458332E-2</v>
      </c>
      <c r="AH6888">
        <v>6887</v>
      </c>
      <c r="AI6888">
        <v>2262.8300850691812</v>
      </c>
      <c r="AK6888">
        <v>6887</v>
      </c>
      <c r="AL6888">
        <v>0.20649526980146624</v>
      </c>
      <c r="AN6888">
        <v>6887</v>
      </c>
      <c r="AO6888">
        <v>0.40419252341900186</v>
      </c>
    </row>
    <row r="6889" spans="31:41" x14ac:dyDescent="0.25">
      <c r="AE6889">
        <v>6888</v>
      </c>
      <c r="AF6889" s="1">
        <v>2.859492705157729E-2</v>
      </c>
      <c r="AH6889">
        <v>6888</v>
      </c>
      <c r="AI6889">
        <v>18365.167591084362</v>
      </c>
      <c r="AK6889">
        <v>6888</v>
      </c>
      <c r="AL6889">
        <v>0.22783930181505074</v>
      </c>
      <c r="AN6889">
        <v>6888</v>
      </c>
      <c r="AO6889">
        <v>0.35816101788679511</v>
      </c>
    </row>
    <row r="6890" spans="31:41" x14ac:dyDescent="0.25">
      <c r="AE6890">
        <v>6889</v>
      </c>
      <c r="AF6890" s="1">
        <v>2.5755108231190871E-2</v>
      </c>
      <c r="AH6890">
        <v>6889</v>
      </c>
      <c r="AI6890">
        <v>8307.4037486312391</v>
      </c>
      <c r="AK6890">
        <v>6889</v>
      </c>
      <c r="AL6890">
        <v>0.18425411244869908</v>
      </c>
      <c r="AN6890">
        <v>6889</v>
      </c>
      <c r="AO6890">
        <v>0.36726911985764299</v>
      </c>
    </row>
    <row r="6891" spans="31:41" x14ac:dyDescent="0.25">
      <c r="AE6891">
        <v>6890</v>
      </c>
      <c r="AF6891" s="1">
        <v>3.0981536781520491E-2</v>
      </c>
      <c r="AH6891">
        <v>6890</v>
      </c>
      <c r="AI6891">
        <v>1590.8005675692516</v>
      </c>
      <c r="AK6891">
        <v>6890</v>
      </c>
      <c r="AL6891">
        <v>0.17469914240236198</v>
      </c>
      <c r="AN6891">
        <v>6890</v>
      </c>
      <c r="AO6891">
        <v>0.45109458861599327</v>
      </c>
    </row>
    <row r="6892" spans="31:41" x14ac:dyDescent="0.25">
      <c r="AE6892">
        <v>6891</v>
      </c>
      <c r="AF6892" s="1">
        <v>2.5454483435692454E-2</v>
      </c>
      <c r="AH6892">
        <v>6891</v>
      </c>
      <c r="AI6892">
        <v>5827.5983347318852</v>
      </c>
      <c r="AK6892">
        <v>6891</v>
      </c>
      <c r="AL6892">
        <v>0.26647973872056263</v>
      </c>
      <c r="AN6892">
        <v>6891</v>
      </c>
      <c r="AO6892">
        <v>0.35710049081847639</v>
      </c>
    </row>
    <row r="6893" spans="31:41" x14ac:dyDescent="0.25">
      <c r="AE6893">
        <v>6892</v>
      </c>
      <c r="AF6893" s="1">
        <v>2.6053072449824688E-2</v>
      </c>
      <c r="AH6893">
        <v>6892</v>
      </c>
      <c r="AI6893">
        <v>5219.9169896530393</v>
      </c>
      <c r="AK6893">
        <v>6892</v>
      </c>
      <c r="AL6893">
        <v>5.8601652487787093E-2</v>
      </c>
      <c r="AN6893">
        <v>6892</v>
      </c>
      <c r="AO6893">
        <v>0.37484608903437633</v>
      </c>
    </row>
    <row r="6894" spans="31:41" x14ac:dyDescent="0.25">
      <c r="AE6894">
        <v>6893</v>
      </c>
      <c r="AF6894" s="1">
        <v>3.4317414482457842E-2</v>
      </c>
      <c r="AH6894">
        <v>6893</v>
      </c>
      <c r="AI6894">
        <v>688.98739507406924</v>
      </c>
      <c r="AK6894">
        <v>6893</v>
      </c>
      <c r="AL6894">
        <v>0.25978011636695908</v>
      </c>
      <c r="AN6894">
        <v>6893</v>
      </c>
      <c r="AO6894">
        <v>0.43460264844696789</v>
      </c>
    </row>
    <row r="6895" spans="31:41" x14ac:dyDescent="0.25">
      <c r="AE6895">
        <v>6894</v>
      </c>
      <c r="AF6895" s="1">
        <v>2.8833974819434394E-2</v>
      </c>
      <c r="AH6895">
        <v>6894</v>
      </c>
      <c r="AI6895">
        <v>2231.605600415442</v>
      </c>
      <c r="AK6895">
        <v>6894</v>
      </c>
      <c r="AL6895">
        <v>0.18974301140898964</v>
      </c>
      <c r="AN6895">
        <v>6894</v>
      </c>
      <c r="AO6895">
        <v>0.33165264032061537</v>
      </c>
    </row>
    <row r="6896" spans="31:41" x14ac:dyDescent="0.25">
      <c r="AE6896">
        <v>6895</v>
      </c>
      <c r="AF6896" s="1">
        <v>3.0934896749026386E-2</v>
      </c>
      <c r="AH6896">
        <v>6895</v>
      </c>
      <c r="AI6896">
        <v>946.72154108789164</v>
      </c>
      <c r="AK6896">
        <v>6895</v>
      </c>
      <c r="AL6896">
        <v>0.12430058491408731</v>
      </c>
      <c r="AN6896">
        <v>6895</v>
      </c>
      <c r="AO6896">
        <v>0.40211867788447681</v>
      </c>
    </row>
    <row r="6897" spans="31:41" x14ac:dyDescent="0.25">
      <c r="AE6897">
        <v>6896</v>
      </c>
      <c r="AF6897" s="1">
        <v>2.5185972064934781E-2</v>
      </c>
      <c r="AH6897">
        <v>6896</v>
      </c>
      <c r="AI6897">
        <v>879.9905564441151</v>
      </c>
      <c r="AK6897">
        <v>6896</v>
      </c>
      <c r="AL6897">
        <v>0.18041075266529949</v>
      </c>
      <c r="AN6897">
        <v>6896</v>
      </c>
      <c r="AO6897">
        <v>0.37488625972788592</v>
      </c>
    </row>
    <row r="6898" spans="31:41" x14ac:dyDescent="0.25">
      <c r="AE6898">
        <v>6897</v>
      </c>
      <c r="AF6898" s="1">
        <v>3.3196328150388199E-2</v>
      </c>
      <c r="AH6898">
        <v>6897</v>
      </c>
      <c r="AI6898">
        <v>1729.9144601590451</v>
      </c>
      <c r="AK6898">
        <v>6897</v>
      </c>
      <c r="AL6898">
        <v>7.8726384028522417E-2</v>
      </c>
      <c r="AN6898">
        <v>6897</v>
      </c>
      <c r="AO6898">
        <v>0.4868272790751258</v>
      </c>
    </row>
    <row r="6899" spans="31:41" x14ac:dyDescent="0.25">
      <c r="AE6899">
        <v>6898</v>
      </c>
      <c r="AF6899" s="1">
        <v>3.3603788388575362E-2</v>
      </c>
      <c r="AH6899">
        <v>6898</v>
      </c>
      <c r="AI6899">
        <v>2664.7227141838903</v>
      </c>
      <c r="AK6899">
        <v>6898</v>
      </c>
      <c r="AL6899">
        <v>0.25126092593539301</v>
      </c>
      <c r="AN6899">
        <v>6898</v>
      </c>
      <c r="AO6899">
        <v>0.40162390216828309</v>
      </c>
    </row>
    <row r="6900" spans="31:41" x14ac:dyDescent="0.25">
      <c r="AE6900">
        <v>6899</v>
      </c>
      <c r="AF6900" s="1">
        <v>3.4403373248109492E-2</v>
      </c>
      <c r="AH6900">
        <v>6899</v>
      </c>
      <c r="AI6900">
        <v>14098.561922956893</v>
      </c>
      <c r="AK6900">
        <v>6899</v>
      </c>
      <c r="AL6900">
        <v>0.16323490033596427</v>
      </c>
      <c r="AN6900">
        <v>6899</v>
      </c>
      <c r="AO6900">
        <v>0.39281570488845258</v>
      </c>
    </row>
    <row r="6901" spans="31:41" x14ac:dyDescent="0.25">
      <c r="AE6901">
        <v>6900</v>
      </c>
      <c r="AF6901" s="1">
        <v>2.7326300796519654E-2</v>
      </c>
      <c r="AH6901">
        <v>6900</v>
      </c>
      <c r="AI6901">
        <v>4253.4391207492172</v>
      </c>
      <c r="AK6901">
        <v>6900</v>
      </c>
      <c r="AL6901">
        <v>0.10299665805424768</v>
      </c>
      <c r="AN6901">
        <v>6900</v>
      </c>
      <c r="AO6901">
        <v>0.39028346797731228</v>
      </c>
    </row>
    <row r="6902" spans="31:41" x14ac:dyDescent="0.25">
      <c r="AE6902">
        <v>6901</v>
      </c>
      <c r="AF6902" s="1">
        <v>2.8408962078414701E-2</v>
      </c>
      <c r="AH6902">
        <v>6901</v>
      </c>
      <c r="AI6902">
        <v>5273.5254612441959</v>
      </c>
      <c r="AK6902">
        <v>6901</v>
      </c>
      <c r="AL6902">
        <v>0.23342935977004198</v>
      </c>
      <c r="AN6902">
        <v>6901</v>
      </c>
      <c r="AO6902">
        <v>0.37478793748840405</v>
      </c>
    </row>
    <row r="6903" spans="31:41" x14ac:dyDescent="0.25">
      <c r="AE6903">
        <v>6902</v>
      </c>
      <c r="AF6903" s="1">
        <v>2.6567321190268611E-2</v>
      </c>
      <c r="AH6903">
        <v>6902</v>
      </c>
      <c r="AI6903">
        <v>4358.7692913339588</v>
      </c>
      <c r="AK6903">
        <v>6902</v>
      </c>
      <c r="AL6903">
        <v>0.19370719015949972</v>
      </c>
      <c r="AN6903">
        <v>6902</v>
      </c>
      <c r="AO6903">
        <v>0.32429275779643701</v>
      </c>
    </row>
    <row r="6904" spans="31:41" x14ac:dyDescent="0.25">
      <c r="AE6904">
        <v>6903</v>
      </c>
      <c r="AF6904" s="1">
        <v>3.1174165860413661E-2</v>
      </c>
      <c r="AH6904">
        <v>6903</v>
      </c>
      <c r="AI6904">
        <v>5077.9895092868228</v>
      </c>
      <c r="AK6904">
        <v>6903</v>
      </c>
      <c r="AL6904">
        <v>0.1809227191885826</v>
      </c>
      <c r="AN6904">
        <v>6903</v>
      </c>
      <c r="AO6904">
        <v>0.33557423193069397</v>
      </c>
    </row>
    <row r="6905" spans="31:41" x14ac:dyDescent="0.25">
      <c r="AE6905">
        <v>6904</v>
      </c>
      <c r="AF6905" s="1">
        <v>3.3658936219671087E-2</v>
      </c>
      <c r="AH6905">
        <v>6904</v>
      </c>
      <c r="AI6905">
        <v>8418.4525633091525</v>
      </c>
      <c r="AK6905">
        <v>6904</v>
      </c>
      <c r="AL6905">
        <v>0.28586486622161572</v>
      </c>
      <c r="AN6905">
        <v>6904</v>
      </c>
      <c r="AO6905">
        <v>0.37321372387806628</v>
      </c>
    </row>
    <row r="6906" spans="31:41" x14ac:dyDescent="0.25">
      <c r="AE6906">
        <v>6905</v>
      </c>
      <c r="AF6906" s="1">
        <v>3.1206927153596853E-2</v>
      </c>
      <c r="AH6906">
        <v>6905</v>
      </c>
      <c r="AI6906">
        <v>10964.099216002624</v>
      </c>
      <c r="AK6906">
        <v>6905</v>
      </c>
      <c r="AL6906">
        <v>0.16122352610883578</v>
      </c>
      <c r="AN6906">
        <v>6905</v>
      </c>
      <c r="AO6906">
        <v>0.43234992318239207</v>
      </c>
    </row>
    <row r="6907" spans="31:41" x14ac:dyDescent="0.25">
      <c r="AE6907">
        <v>6906</v>
      </c>
      <c r="AF6907" s="1">
        <v>3.6328856630266193E-2</v>
      </c>
      <c r="AH6907">
        <v>6906</v>
      </c>
      <c r="AI6907">
        <v>505.41443056230759</v>
      </c>
      <c r="AK6907">
        <v>6906</v>
      </c>
      <c r="AL6907">
        <v>0.18981541544173727</v>
      </c>
      <c r="AN6907">
        <v>6906</v>
      </c>
      <c r="AO6907">
        <v>0.46099870413213923</v>
      </c>
    </row>
    <row r="6908" spans="31:41" x14ac:dyDescent="0.25">
      <c r="AE6908">
        <v>6907</v>
      </c>
      <c r="AF6908" s="1">
        <v>2.8357823965172946E-2</v>
      </c>
      <c r="AH6908">
        <v>6907</v>
      </c>
      <c r="AI6908">
        <v>6431.757150981035</v>
      </c>
      <c r="AK6908">
        <v>6907</v>
      </c>
      <c r="AL6908">
        <v>0.16301565839867066</v>
      </c>
      <c r="AN6908">
        <v>6907</v>
      </c>
      <c r="AO6908">
        <v>0.42528639921598876</v>
      </c>
    </row>
    <row r="6909" spans="31:41" x14ac:dyDescent="0.25">
      <c r="AE6909">
        <v>6908</v>
      </c>
      <c r="AF6909" s="1">
        <v>3.6323486015571227E-2</v>
      </c>
      <c r="AH6909">
        <v>6908</v>
      </c>
      <c r="AI6909">
        <v>19369.595359240095</v>
      </c>
      <c r="AK6909">
        <v>6908</v>
      </c>
      <c r="AL6909">
        <v>0.25348374890380554</v>
      </c>
      <c r="AN6909">
        <v>6908</v>
      </c>
      <c r="AO6909">
        <v>0.40973159675180187</v>
      </c>
    </row>
    <row r="6910" spans="31:41" x14ac:dyDescent="0.25">
      <c r="AE6910">
        <v>6909</v>
      </c>
      <c r="AF6910" s="1">
        <v>2.6604518233559027E-2</v>
      </c>
      <c r="AH6910">
        <v>6909</v>
      </c>
      <c r="AI6910">
        <v>6495.7337057182021</v>
      </c>
      <c r="AK6910">
        <v>6909</v>
      </c>
      <c r="AL6910">
        <v>0.20860345022097065</v>
      </c>
      <c r="AN6910">
        <v>6909</v>
      </c>
      <c r="AO6910">
        <v>0.36840329575769176</v>
      </c>
    </row>
    <row r="6911" spans="31:41" x14ac:dyDescent="0.25">
      <c r="AE6911">
        <v>6910</v>
      </c>
      <c r="AF6911" s="1">
        <v>3.4964659305543044E-2</v>
      </c>
      <c r="AH6911">
        <v>6910</v>
      </c>
      <c r="AI6911">
        <v>2608.7141722832594</v>
      </c>
      <c r="AK6911">
        <v>6910</v>
      </c>
      <c r="AL6911">
        <v>0.23645913333509647</v>
      </c>
      <c r="AN6911">
        <v>6910</v>
      </c>
      <c r="AO6911">
        <v>0.41285275808264094</v>
      </c>
    </row>
    <row r="6912" spans="31:41" x14ac:dyDescent="0.25">
      <c r="AE6912">
        <v>6911</v>
      </c>
      <c r="AF6912" s="1">
        <v>3.363904777945903E-2</v>
      </c>
      <c r="AH6912">
        <v>6911</v>
      </c>
      <c r="AI6912">
        <v>5783.3187669392901</v>
      </c>
      <c r="AK6912">
        <v>6911</v>
      </c>
      <c r="AL6912">
        <v>7.4435507515095034E-2</v>
      </c>
      <c r="AN6912">
        <v>6911</v>
      </c>
      <c r="AO6912">
        <v>0.30753959079083348</v>
      </c>
    </row>
    <row r="6913" spans="31:41" x14ac:dyDescent="0.25">
      <c r="AE6913">
        <v>6912</v>
      </c>
      <c r="AF6913" s="1">
        <v>3.1202192304259135E-2</v>
      </c>
      <c r="AH6913">
        <v>6912</v>
      </c>
      <c r="AI6913">
        <v>9886.8828542653209</v>
      </c>
      <c r="AK6913">
        <v>6912</v>
      </c>
      <c r="AL6913">
        <v>0.25376223933455955</v>
      </c>
      <c r="AN6913">
        <v>6912</v>
      </c>
      <c r="AO6913">
        <v>0.37948102963628605</v>
      </c>
    </row>
    <row r="6914" spans="31:41" x14ac:dyDescent="0.25">
      <c r="AE6914">
        <v>6913</v>
      </c>
      <c r="AF6914" s="1">
        <v>3.2379872044086877E-2</v>
      </c>
      <c r="AH6914">
        <v>6913</v>
      </c>
      <c r="AI6914">
        <v>761.45739695787347</v>
      </c>
      <c r="AK6914">
        <v>6913</v>
      </c>
      <c r="AL6914">
        <v>0.25435277193292571</v>
      </c>
      <c r="AN6914">
        <v>6913</v>
      </c>
      <c r="AO6914">
        <v>0.34693606857129072</v>
      </c>
    </row>
    <row r="6915" spans="31:41" x14ac:dyDescent="0.25">
      <c r="AE6915">
        <v>6914</v>
      </c>
      <c r="AF6915" s="1">
        <v>3.2272186142731307E-2</v>
      </c>
      <c r="AH6915">
        <v>6914</v>
      </c>
      <c r="AI6915">
        <v>21712.898584149945</v>
      </c>
      <c r="AK6915">
        <v>6914</v>
      </c>
      <c r="AL6915">
        <v>0.29080697118755372</v>
      </c>
      <c r="AN6915">
        <v>6914</v>
      </c>
      <c r="AO6915">
        <v>0.33236263132549143</v>
      </c>
    </row>
    <row r="6916" spans="31:41" x14ac:dyDescent="0.25">
      <c r="AE6916">
        <v>6915</v>
      </c>
      <c r="AF6916" s="1">
        <v>3.2363659892972629E-2</v>
      </c>
      <c r="AH6916">
        <v>6915</v>
      </c>
      <c r="AI6916">
        <v>4599.5489133302253</v>
      </c>
      <c r="AK6916">
        <v>6915</v>
      </c>
      <c r="AL6916">
        <v>0.21316100826621054</v>
      </c>
      <c r="AN6916">
        <v>6915</v>
      </c>
      <c r="AO6916">
        <v>0.41722423090863475</v>
      </c>
    </row>
    <row r="6917" spans="31:41" x14ac:dyDescent="0.25">
      <c r="AE6917">
        <v>6916</v>
      </c>
      <c r="AF6917" s="1">
        <v>2.5759658234267846E-2</v>
      </c>
      <c r="AH6917">
        <v>6916</v>
      </c>
      <c r="AI6917">
        <v>1834.966398551936</v>
      </c>
      <c r="AK6917">
        <v>6916</v>
      </c>
      <c r="AL6917">
        <v>0.15560920012552965</v>
      </c>
      <c r="AN6917">
        <v>6916</v>
      </c>
      <c r="AO6917">
        <v>0.3973203520514394</v>
      </c>
    </row>
    <row r="6918" spans="31:41" x14ac:dyDescent="0.25">
      <c r="AE6918">
        <v>6917</v>
      </c>
      <c r="AF6918" s="1">
        <v>3.0336370662419121E-2</v>
      </c>
      <c r="AH6918">
        <v>6917</v>
      </c>
      <c r="AI6918">
        <v>6711.652246195933</v>
      </c>
      <c r="AK6918">
        <v>6917</v>
      </c>
      <c r="AL6918">
        <v>0.24547392724463202</v>
      </c>
      <c r="AN6918">
        <v>6917</v>
      </c>
      <c r="AO6918">
        <v>0.32943947726294132</v>
      </c>
    </row>
    <row r="6919" spans="31:41" x14ac:dyDescent="0.25">
      <c r="AE6919">
        <v>6918</v>
      </c>
      <c r="AF6919" s="1">
        <v>3.2256569579679484E-2</v>
      </c>
      <c r="AH6919">
        <v>6918</v>
      </c>
      <c r="AI6919">
        <v>62206.489018148503</v>
      </c>
      <c r="AK6919">
        <v>6918</v>
      </c>
      <c r="AL6919">
        <v>0.2022552473504852</v>
      </c>
      <c r="AN6919">
        <v>6918</v>
      </c>
      <c r="AO6919">
        <v>0.42442520522109711</v>
      </c>
    </row>
    <row r="6920" spans="31:41" x14ac:dyDescent="0.25">
      <c r="AE6920">
        <v>6919</v>
      </c>
      <c r="AF6920" s="1">
        <v>3.1167918156282948E-2</v>
      </c>
      <c r="AH6920">
        <v>6919</v>
      </c>
      <c r="AI6920">
        <v>3381.2711980308754</v>
      </c>
      <c r="AK6920">
        <v>6919</v>
      </c>
      <c r="AL6920">
        <v>0.17047710431484983</v>
      </c>
      <c r="AN6920">
        <v>6919</v>
      </c>
      <c r="AO6920">
        <v>0.40285091365058007</v>
      </c>
    </row>
    <row r="6921" spans="31:41" x14ac:dyDescent="0.25">
      <c r="AE6921">
        <v>6920</v>
      </c>
      <c r="AF6921" s="1">
        <v>3.396691355398973E-2</v>
      </c>
      <c r="AH6921">
        <v>6920</v>
      </c>
      <c r="AI6921">
        <v>172.35032806072141</v>
      </c>
      <c r="AK6921">
        <v>6920</v>
      </c>
      <c r="AL6921">
        <v>0.12849030836675701</v>
      </c>
      <c r="AN6921">
        <v>6920</v>
      </c>
      <c r="AO6921">
        <v>0.44384248386198044</v>
      </c>
    </row>
    <row r="6922" spans="31:41" x14ac:dyDescent="0.25">
      <c r="AE6922">
        <v>6921</v>
      </c>
      <c r="AF6922" s="1">
        <v>3.1899654492814511E-2</v>
      </c>
      <c r="AH6922">
        <v>6921</v>
      </c>
      <c r="AI6922">
        <v>4106.4998547122186</v>
      </c>
      <c r="AK6922">
        <v>6921</v>
      </c>
      <c r="AL6922">
        <v>0.33407440485424822</v>
      </c>
      <c r="AN6922">
        <v>6921</v>
      </c>
      <c r="AO6922">
        <v>0.38770722533204188</v>
      </c>
    </row>
    <row r="6923" spans="31:41" x14ac:dyDescent="0.25">
      <c r="AE6923">
        <v>6922</v>
      </c>
      <c r="AF6923" s="1">
        <v>3.5369047413274624E-2</v>
      </c>
      <c r="AH6923">
        <v>6922</v>
      </c>
      <c r="AI6923">
        <v>443.57076972031524</v>
      </c>
      <c r="AK6923">
        <v>6922</v>
      </c>
      <c r="AL6923">
        <v>0.18327845659600323</v>
      </c>
      <c r="AN6923">
        <v>6922</v>
      </c>
      <c r="AO6923">
        <v>0.34279104384297299</v>
      </c>
    </row>
    <row r="6924" spans="31:41" x14ac:dyDescent="0.25">
      <c r="AE6924">
        <v>6923</v>
      </c>
      <c r="AF6924" s="1">
        <v>3.0119603925593763E-2</v>
      </c>
      <c r="AH6924">
        <v>6923</v>
      </c>
      <c r="AI6924">
        <v>2087.4966715064725</v>
      </c>
      <c r="AK6924">
        <v>6923</v>
      </c>
      <c r="AL6924">
        <v>0.12230292663831073</v>
      </c>
      <c r="AN6924">
        <v>6923</v>
      </c>
      <c r="AO6924">
        <v>0.3592686135987882</v>
      </c>
    </row>
    <row r="6925" spans="31:41" x14ac:dyDescent="0.25">
      <c r="AE6925">
        <v>6924</v>
      </c>
      <c r="AF6925" s="1">
        <v>2.6284532930851423E-2</v>
      </c>
      <c r="AH6925">
        <v>6924</v>
      </c>
      <c r="AI6925">
        <v>324.19711270666232</v>
      </c>
      <c r="AK6925">
        <v>6924</v>
      </c>
      <c r="AL6925">
        <v>0.1443676870328062</v>
      </c>
      <c r="AN6925">
        <v>6924</v>
      </c>
      <c r="AO6925">
        <v>0.40378168561107997</v>
      </c>
    </row>
    <row r="6926" spans="31:41" x14ac:dyDescent="0.25">
      <c r="AE6926">
        <v>6925</v>
      </c>
      <c r="AF6926" s="1">
        <v>3.0948949291542904E-2</v>
      </c>
      <c r="AH6926">
        <v>6925</v>
      </c>
      <c r="AI6926">
        <v>11079.336731102168</v>
      </c>
      <c r="AK6926">
        <v>6925</v>
      </c>
      <c r="AL6926">
        <v>0.18384198206331842</v>
      </c>
      <c r="AN6926">
        <v>6925</v>
      </c>
      <c r="AO6926">
        <v>0.39227143532254843</v>
      </c>
    </row>
    <row r="6927" spans="31:41" x14ac:dyDescent="0.25">
      <c r="AE6927">
        <v>6926</v>
      </c>
      <c r="AF6927" s="1">
        <v>3.257404041130485E-2</v>
      </c>
      <c r="AH6927">
        <v>6926</v>
      </c>
      <c r="AI6927">
        <v>2885.8148085249077</v>
      </c>
      <c r="AK6927">
        <v>6926</v>
      </c>
      <c r="AL6927">
        <v>0.24717884240524318</v>
      </c>
      <c r="AN6927">
        <v>6926</v>
      </c>
      <c r="AO6927">
        <v>0.35284229382113452</v>
      </c>
    </row>
    <row r="6928" spans="31:41" x14ac:dyDescent="0.25">
      <c r="AE6928">
        <v>6927</v>
      </c>
      <c r="AF6928" s="1">
        <v>3.1591132375968334E-2</v>
      </c>
      <c r="AH6928">
        <v>6927</v>
      </c>
      <c r="AI6928">
        <v>935.05678189624246</v>
      </c>
      <c r="AK6928">
        <v>6927</v>
      </c>
      <c r="AL6928">
        <v>0.20260244180845055</v>
      </c>
      <c r="AN6928">
        <v>6927</v>
      </c>
      <c r="AO6928">
        <v>0.43826197459400895</v>
      </c>
    </row>
    <row r="6929" spans="31:41" x14ac:dyDescent="0.25">
      <c r="AE6929">
        <v>6928</v>
      </c>
      <c r="AF6929" s="1">
        <v>3.2304193481402566E-2</v>
      </c>
      <c r="AH6929">
        <v>6928</v>
      </c>
      <c r="AI6929">
        <v>1062.4777672683999</v>
      </c>
      <c r="AK6929">
        <v>6928</v>
      </c>
      <c r="AL6929">
        <v>0.25324278022081714</v>
      </c>
      <c r="AN6929">
        <v>6928</v>
      </c>
      <c r="AO6929">
        <v>0.37014480504190789</v>
      </c>
    </row>
    <row r="6930" spans="31:41" x14ac:dyDescent="0.25">
      <c r="AE6930">
        <v>6929</v>
      </c>
      <c r="AF6930" s="1">
        <v>2.9506743327642582E-2</v>
      </c>
      <c r="AH6930">
        <v>6929</v>
      </c>
      <c r="AI6930">
        <v>16724.965795793792</v>
      </c>
      <c r="AK6930">
        <v>6929</v>
      </c>
      <c r="AL6930">
        <v>0.22285836209271931</v>
      </c>
      <c r="AN6930">
        <v>6929</v>
      </c>
      <c r="AO6930">
        <v>0.37318734326856934</v>
      </c>
    </row>
    <row r="6931" spans="31:41" x14ac:dyDescent="0.25">
      <c r="AE6931">
        <v>6930</v>
      </c>
      <c r="AF6931" s="1">
        <v>2.9004730101623188E-2</v>
      </c>
      <c r="AH6931">
        <v>6930</v>
      </c>
      <c r="AI6931">
        <v>2834.9049273412638</v>
      </c>
      <c r="AK6931">
        <v>6930</v>
      </c>
      <c r="AL6931">
        <v>0.1306843725159498</v>
      </c>
      <c r="AN6931">
        <v>6930</v>
      </c>
      <c r="AO6931">
        <v>0.32358828645388121</v>
      </c>
    </row>
    <row r="6932" spans="31:41" x14ac:dyDescent="0.25">
      <c r="AE6932">
        <v>6931</v>
      </c>
      <c r="AF6932" s="1">
        <v>2.8009208525358931E-2</v>
      </c>
      <c r="AH6932">
        <v>6931</v>
      </c>
      <c r="AI6932">
        <v>3378.1222904900637</v>
      </c>
      <c r="AK6932">
        <v>6931</v>
      </c>
      <c r="AL6932">
        <v>0.20230712687662034</v>
      </c>
      <c r="AN6932">
        <v>6931</v>
      </c>
      <c r="AO6932">
        <v>0.41656853696679869</v>
      </c>
    </row>
    <row r="6933" spans="31:41" x14ac:dyDescent="0.25">
      <c r="AE6933">
        <v>6932</v>
      </c>
      <c r="AF6933" s="1">
        <v>2.6441045692680021E-2</v>
      </c>
      <c r="AH6933">
        <v>6932</v>
      </c>
      <c r="AI6933">
        <v>3389.5505696764271</v>
      </c>
      <c r="AK6933">
        <v>6932</v>
      </c>
      <c r="AL6933">
        <v>9.897046138229891E-2</v>
      </c>
      <c r="AN6933">
        <v>6932</v>
      </c>
      <c r="AO6933">
        <v>0.36659234400881585</v>
      </c>
    </row>
    <row r="6934" spans="31:41" x14ac:dyDescent="0.25">
      <c r="AE6934">
        <v>6933</v>
      </c>
      <c r="AF6934" s="1">
        <v>2.6480771811416615E-2</v>
      </c>
      <c r="AH6934">
        <v>6933</v>
      </c>
      <c r="AI6934">
        <v>10161.920244007139</v>
      </c>
      <c r="AK6934">
        <v>6933</v>
      </c>
      <c r="AL6934">
        <v>0.23114371185342727</v>
      </c>
      <c r="AN6934">
        <v>6933</v>
      </c>
      <c r="AO6934">
        <v>0.40845476630933919</v>
      </c>
    </row>
    <row r="6935" spans="31:41" x14ac:dyDescent="0.25">
      <c r="AE6935">
        <v>6934</v>
      </c>
      <c r="AF6935" s="1">
        <v>2.9691640841673639E-2</v>
      </c>
      <c r="AH6935">
        <v>6934</v>
      </c>
      <c r="AI6935">
        <v>3897.5982726645079</v>
      </c>
      <c r="AK6935">
        <v>6934</v>
      </c>
      <c r="AL6935">
        <v>8.6879114854321079E-2</v>
      </c>
      <c r="AN6935">
        <v>6934</v>
      </c>
      <c r="AO6935">
        <v>0.36393378659642778</v>
      </c>
    </row>
    <row r="6936" spans="31:41" x14ac:dyDescent="0.25">
      <c r="AE6936">
        <v>6935</v>
      </c>
      <c r="AF6936" s="1">
        <v>2.9177948756477612E-2</v>
      </c>
      <c r="AH6936">
        <v>6935</v>
      </c>
      <c r="AI6936">
        <v>4872.3748113593065</v>
      </c>
      <c r="AK6936">
        <v>6935</v>
      </c>
      <c r="AL6936">
        <v>0.23923838361995958</v>
      </c>
      <c r="AN6936">
        <v>6935</v>
      </c>
      <c r="AO6936">
        <v>0.38801087399287743</v>
      </c>
    </row>
    <row r="6937" spans="31:41" x14ac:dyDescent="0.25">
      <c r="AE6937">
        <v>6936</v>
      </c>
      <c r="AF6937" s="1">
        <v>3.3442042752603873E-2</v>
      </c>
      <c r="AH6937">
        <v>6936</v>
      </c>
      <c r="AI6937">
        <v>3179.9901493869102</v>
      </c>
      <c r="AK6937">
        <v>6936</v>
      </c>
      <c r="AL6937">
        <v>0.21285897718320321</v>
      </c>
      <c r="AN6937">
        <v>6936</v>
      </c>
      <c r="AO6937">
        <v>0.38191831503306251</v>
      </c>
    </row>
    <row r="6938" spans="31:41" x14ac:dyDescent="0.25">
      <c r="AE6938">
        <v>6937</v>
      </c>
      <c r="AF6938" s="1">
        <v>3.0025010199248525E-2</v>
      </c>
      <c r="AH6938">
        <v>6937</v>
      </c>
      <c r="AI6938">
        <v>3933.7059521834262</v>
      </c>
      <c r="AK6938">
        <v>6937</v>
      </c>
      <c r="AL6938">
        <v>0.19522198401751828</v>
      </c>
      <c r="AN6938">
        <v>6937</v>
      </c>
      <c r="AO6938">
        <v>0.43090514899419918</v>
      </c>
    </row>
    <row r="6939" spans="31:41" x14ac:dyDescent="0.25">
      <c r="AE6939">
        <v>6938</v>
      </c>
      <c r="AF6939" s="1">
        <v>3.329798842591325E-2</v>
      </c>
      <c r="AH6939">
        <v>6938</v>
      </c>
      <c r="AI6939">
        <v>5291.784943862107</v>
      </c>
      <c r="AK6939">
        <v>6938</v>
      </c>
      <c r="AL6939">
        <v>0.17049885826782946</v>
      </c>
      <c r="AN6939">
        <v>6938</v>
      </c>
      <c r="AO6939">
        <v>0.29866624344949477</v>
      </c>
    </row>
    <row r="6940" spans="31:41" x14ac:dyDescent="0.25">
      <c r="AE6940">
        <v>6939</v>
      </c>
      <c r="AF6940" s="1">
        <v>3.2315527433460334E-2</v>
      </c>
      <c r="AH6940">
        <v>6939</v>
      </c>
      <c r="AI6940">
        <v>5366.6977188155724</v>
      </c>
      <c r="AK6940">
        <v>6939</v>
      </c>
      <c r="AL6940">
        <v>0.15357880886341854</v>
      </c>
      <c r="AN6940">
        <v>6939</v>
      </c>
      <c r="AO6940">
        <v>0.34595302662221467</v>
      </c>
    </row>
    <row r="6941" spans="31:41" x14ac:dyDescent="0.25">
      <c r="AE6941">
        <v>6940</v>
      </c>
      <c r="AF6941" s="1">
        <v>3.3756103781310998E-2</v>
      </c>
      <c r="AH6941">
        <v>6940</v>
      </c>
      <c r="AI6941">
        <v>3923.4381605240942</v>
      </c>
      <c r="AK6941">
        <v>6940</v>
      </c>
      <c r="AL6941">
        <v>0.18178809762406953</v>
      </c>
      <c r="AN6941">
        <v>6940</v>
      </c>
      <c r="AO6941">
        <v>0.40400537971783329</v>
      </c>
    </row>
    <row r="6942" spans="31:41" x14ac:dyDescent="0.25">
      <c r="AE6942">
        <v>6941</v>
      </c>
      <c r="AF6942" s="1">
        <v>2.5048422288421079E-2</v>
      </c>
      <c r="AH6942">
        <v>6941</v>
      </c>
      <c r="AI6942">
        <v>4001.4407378109281</v>
      </c>
      <c r="AK6942">
        <v>6941</v>
      </c>
      <c r="AL6942">
        <v>0.22072104099547143</v>
      </c>
      <c r="AN6942">
        <v>6941</v>
      </c>
      <c r="AO6942">
        <v>0.41386095844725934</v>
      </c>
    </row>
    <row r="6943" spans="31:41" x14ac:dyDescent="0.25">
      <c r="AE6943">
        <v>6942</v>
      </c>
      <c r="AF6943" s="1">
        <v>3.586927449016053E-2</v>
      </c>
      <c r="AH6943">
        <v>6942</v>
      </c>
      <c r="AI6943">
        <v>2564.9221628519963</v>
      </c>
      <c r="AK6943">
        <v>6942</v>
      </c>
      <c r="AL6943">
        <v>0.21015459704565337</v>
      </c>
      <c r="AN6943">
        <v>6942</v>
      </c>
      <c r="AO6943">
        <v>0.3520680349460778</v>
      </c>
    </row>
    <row r="6944" spans="31:41" x14ac:dyDescent="0.25">
      <c r="AE6944">
        <v>6943</v>
      </c>
      <c r="AF6944" s="1">
        <v>2.9190524939657569E-2</v>
      </c>
      <c r="AH6944">
        <v>6943</v>
      </c>
      <c r="AI6944">
        <v>19493.836484838412</v>
      </c>
      <c r="AK6944">
        <v>6943</v>
      </c>
      <c r="AL6944">
        <v>0.18184912202404357</v>
      </c>
      <c r="AN6944">
        <v>6943</v>
      </c>
      <c r="AO6944">
        <v>0.44258097990051992</v>
      </c>
    </row>
    <row r="6945" spans="31:41" x14ac:dyDescent="0.25">
      <c r="AE6945">
        <v>6944</v>
      </c>
      <c r="AF6945" s="1">
        <v>3.2760361238543645E-2</v>
      </c>
      <c r="AH6945">
        <v>6944</v>
      </c>
      <c r="AI6945">
        <v>1396.0952375541337</v>
      </c>
      <c r="AK6945">
        <v>6944</v>
      </c>
      <c r="AL6945">
        <v>0.26032352849482909</v>
      </c>
      <c r="AN6945">
        <v>6944</v>
      </c>
      <c r="AO6945">
        <v>0.40046122632517323</v>
      </c>
    </row>
    <row r="6946" spans="31:41" x14ac:dyDescent="0.25">
      <c r="AE6946">
        <v>6945</v>
      </c>
      <c r="AF6946" s="1">
        <v>2.5424058047043507E-2</v>
      </c>
      <c r="AH6946">
        <v>6945</v>
      </c>
      <c r="AI6946">
        <v>5939.5918178899028</v>
      </c>
      <c r="AK6946">
        <v>6945</v>
      </c>
      <c r="AL6946">
        <v>0.18987306400969184</v>
      </c>
      <c r="AN6946">
        <v>6945</v>
      </c>
      <c r="AO6946">
        <v>0.39615954714585527</v>
      </c>
    </row>
    <row r="6947" spans="31:41" x14ac:dyDescent="0.25">
      <c r="AE6947">
        <v>6946</v>
      </c>
      <c r="AF6947" s="1">
        <v>3.6001053409473682E-2</v>
      </c>
      <c r="AH6947">
        <v>6946</v>
      </c>
      <c r="AI6947">
        <v>6635.6073551203071</v>
      </c>
      <c r="AK6947">
        <v>6946</v>
      </c>
      <c r="AL6947">
        <v>0.17152806534333259</v>
      </c>
      <c r="AN6947">
        <v>6946</v>
      </c>
      <c r="AO6947">
        <v>0.38325069512900828</v>
      </c>
    </row>
    <row r="6948" spans="31:41" x14ac:dyDescent="0.25">
      <c r="AE6948">
        <v>6947</v>
      </c>
      <c r="AF6948" s="1">
        <v>3.4015051065245938E-2</v>
      </c>
      <c r="AH6948">
        <v>6947</v>
      </c>
      <c r="AI6948">
        <v>10449.779407585907</v>
      </c>
      <c r="AK6948">
        <v>6947</v>
      </c>
      <c r="AL6948">
        <v>0.18596205186006182</v>
      </c>
      <c r="AN6948">
        <v>6947</v>
      </c>
      <c r="AO6948">
        <v>0.39258535896023067</v>
      </c>
    </row>
    <row r="6949" spans="31:41" x14ac:dyDescent="0.25">
      <c r="AE6949">
        <v>6948</v>
      </c>
      <c r="AF6949" s="1">
        <v>2.6101944931223864E-2</v>
      </c>
      <c r="AH6949">
        <v>6948</v>
      </c>
      <c r="AI6949">
        <v>1233.8890062693106</v>
      </c>
      <c r="AK6949">
        <v>6948</v>
      </c>
      <c r="AL6949">
        <v>0.29414697034194259</v>
      </c>
      <c r="AN6949">
        <v>6948</v>
      </c>
      <c r="AO6949">
        <v>0.38648415060868085</v>
      </c>
    </row>
    <row r="6950" spans="31:41" x14ac:dyDescent="0.25">
      <c r="AE6950">
        <v>6949</v>
      </c>
      <c r="AF6950" s="1">
        <v>3.0047113226123967E-2</v>
      </c>
      <c r="AH6950">
        <v>6949</v>
      </c>
      <c r="AI6950">
        <v>1331.7051547901074</v>
      </c>
      <c r="AK6950">
        <v>6949</v>
      </c>
      <c r="AL6950">
        <v>0.15217651873418317</v>
      </c>
      <c r="AN6950">
        <v>6949</v>
      </c>
      <c r="AO6950">
        <v>0.34307751648653895</v>
      </c>
    </row>
    <row r="6951" spans="31:41" x14ac:dyDescent="0.25">
      <c r="AE6951">
        <v>6950</v>
      </c>
      <c r="AF6951" s="1">
        <v>3.1848673364835767E-2</v>
      </c>
      <c r="AH6951">
        <v>6950</v>
      </c>
      <c r="AI6951">
        <v>3794.3487681489114</v>
      </c>
      <c r="AK6951">
        <v>6950</v>
      </c>
      <c r="AL6951">
        <v>0.21993754222752282</v>
      </c>
      <c r="AN6951">
        <v>6950</v>
      </c>
      <c r="AO6951">
        <v>0.43231079947627893</v>
      </c>
    </row>
    <row r="6952" spans="31:41" x14ac:dyDescent="0.25">
      <c r="AE6952">
        <v>6951</v>
      </c>
      <c r="AF6952" s="1">
        <v>3.412159754527444E-2</v>
      </c>
      <c r="AH6952">
        <v>6951</v>
      </c>
      <c r="AI6952">
        <v>6053.1220736317564</v>
      </c>
      <c r="AK6952">
        <v>6951</v>
      </c>
      <c r="AL6952">
        <v>0.25243053080134192</v>
      </c>
      <c r="AN6952">
        <v>6951</v>
      </c>
      <c r="AO6952">
        <v>0.38402869320441002</v>
      </c>
    </row>
    <row r="6953" spans="31:41" x14ac:dyDescent="0.25">
      <c r="AE6953">
        <v>6952</v>
      </c>
      <c r="AF6953" s="1">
        <v>3.1975328583944806E-2</v>
      </c>
      <c r="AH6953">
        <v>6952</v>
      </c>
      <c r="AI6953">
        <v>33679.663144659149</v>
      </c>
      <c r="AK6953">
        <v>6952</v>
      </c>
      <c r="AL6953">
        <v>0.14587953455900254</v>
      </c>
      <c r="AN6953">
        <v>6952</v>
      </c>
      <c r="AO6953">
        <v>0.40866239724957598</v>
      </c>
    </row>
    <row r="6954" spans="31:41" x14ac:dyDescent="0.25">
      <c r="AE6954">
        <v>6953</v>
      </c>
      <c r="AF6954" s="1">
        <v>3.2863016610362727E-2</v>
      </c>
      <c r="AH6954">
        <v>6953</v>
      </c>
      <c r="AI6954">
        <v>4861.7138935200755</v>
      </c>
      <c r="AK6954">
        <v>6953</v>
      </c>
      <c r="AL6954">
        <v>0.26215968253495087</v>
      </c>
      <c r="AN6954">
        <v>6953</v>
      </c>
      <c r="AO6954">
        <v>0.39850142105104885</v>
      </c>
    </row>
    <row r="6955" spans="31:41" x14ac:dyDescent="0.25">
      <c r="AE6955">
        <v>6954</v>
      </c>
      <c r="AF6955" s="1">
        <v>3.3665238875815628E-2</v>
      </c>
      <c r="AH6955">
        <v>6954</v>
      </c>
      <c r="AI6955">
        <v>26556.468623645713</v>
      </c>
      <c r="AK6955">
        <v>6954</v>
      </c>
      <c r="AL6955">
        <v>0.10385822506346908</v>
      </c>
      <c r="AN6955">
        <v>6954</v>
      </c>
      <c r="AO6955">
        <v>0.37769562244574678</v>
      </c>
    </row>
    <row r="6956" spans="31:41" x14ac:dyDescent="0.25">
      <c r="AE6956">
        <v>6955</v>
      </c>
      <c r="AF6956" s="1">
        <v>3.3771050738176323E-2</v>
      </c>
      <c r="AH6956">
        <v>6955</v>
      </c>
      <c r="AI6956">
        <v>740.57754254998179</v>
      </c>
      <c r="AK6956">
        <v>6955</v>
      </c>
      <c r="AL6956">
        <v>0.17544602111867544</v>
      </c>
      <c r="AN6956">
        <v>6955</v>
      </c>
      <c r="AO6956">
        <v>0.40777637368536701</v>
      </c>
    </row>
    <row r="6957" spans="31:41" x14ac:dyDescent="0.25">
      <c r="AE6957">
        <v>6956</v>
      </c>
      <c r="AF6957" s="1">
        <v>2.5348729865504627E-2</v>
      </c>
      <c r="AH6957">
        <v>6956</v>
      </c>
      <c r="AI6957">
        <v>6358.1797425344021</v>
      </c>
      <c r="AK6957">
        <v>6956</v>
      </c>
      <c r="AL6957">
        <v>0.20255735061571037</v>
      </c>
      <c r="AN6957">
        <v>6956</v>
      </c>
      <c r="AO6957">
        <v>0.43779281172700268</v>
      </c>
    </row>
    <row r="6958" spans="31:41" x14ac:dyDescent="0.25">
      <c r="AE6958">
        <v>6957</v>
      </c>
      <c r="AF6958" s="1">
        <v>3.1409414327105756E-2</v>
      </c>
      <c r="AH6958">
        <v>6957</v>
      </c>
      <c r="AI6958">
        <v>13796.769981206076</v>
      </c>
      <c r="AK6958">
        <v>6957</v>
      </c>
      <c r="AL6958">
        <v>0.16920939827378653</v>
      </c>
      <c r="AN6958">
        <v>6957</v>
      </c>
      <c r="AO6958">
        <v>0.45673555935517252</v>
      </c>
    </row>
    <row r="6959" spans="31:41" x14ac:dyDescent="0.25">
      <c r="AE6959">
        <v>6958</v>
      </c>
      <c r="AF6959" s="1">
        <v>2.693888145410539E-2</v>
      </c>
      <c r="AH6959">
        <v>6958</v>
      </c>
      <c r="AI6959">
        <v>2029.2814481666639</v>
      </c>
      <c r="AK6959">
        <v>6958</v>
      </c>
      <c r="AL6959">
        <v>0.19247401518908722</v>
      </c>
      <c r="AN6959">
        <v>6958</v>
      </c>
      <c r="AO6959">
        <v>0.42924680022815626</v>
      </c>
    </row>
    <row r="6960" spans="31:41" x14ac:dyDescent="0.25">
      <c r="AE6960">
        <v>6959</v>
      </c>
      <c r="AF6960" s="1">
        <v>3.1535976614166294E-2</v>
      </c>
      <c r="AH6960">
        <v>6959</v>
      </c>
      <c r="AI6960">
        <v>13331.725338713097</v>
      </c>
      <c r="AK6960">
        <v>6959</v>
      </c>
      <c r="AL6960">
        <v>0.24746115028241386</v>
      </c>
      <c r="AN6960">
        <v>6959</v>
      </c>
      <c r="AO6960">
        <v>0.45897218439165066</v>
      </c>
    </row>
    <row r="6961" spans="31:41" x14ac:dyDescent="0.25">
      <c r="AE6961">
        <v>6960</v>
      </c>
      <c r="AF6961" s="1">
        <v>2.9553783860955418E-2</v>
      </c>
      <c r="AH6961">
        <v>6960</v>
      </c>
      <c r="AI6961">
        <v>4328.9612662937679</v>
      </c>
      <c r="AK6961">
        <v>6960</v>
      </c>
      <c r="AL6961">
        <v>0.2070087844763476</v>
      </c>
      <c r="AN6961">
        <v>6960</v>
      </c>
      <c r="AO6961">
        <v>0.38187776210330421</v>
      </c>
    </row>
    <row r="6962" spans="31:41" x14ac:dyDescent="0.25">
      <c r="AE6962">
        <v>6961</v>
      </c>
      <c r="AF6962" s="1">
        <v>3.1452645541004465E-2</v>
      </c>
      <c r="AH6962">
        <v>6961</v>
      </c>
      <c r="AI6962">
        <v>5460.6533794529696</v>
      </c>
      <c r="AK6962">
        <v>6961</v>
      </c>
      <c r="AL6962">
        <v>0.28733584833458981</v>
      </c>
      <c r="AN6962">
        <v>6961</v>
      </c>
      <c r="AO6962">
        <v>0.44281232751674993</v>
      </c>
    </row>
    <row r="6963" spans="31:41" x14ac:dyDescent="0.25">
      <c r="AE6963">
        <v>6962</v>
      </c>
      <c r="AF6963" s="1">
        <v>3.2929830754050871E-2</v>
      </c>
      <c r="AH6963">
        <v>6962</v>
      </c>
      <c r="AI6963">
        <v>809.31855704758539</v>
      </c>
      <c r="AK6963">
        <v>6962</v>
      </c>
      <c r="AL6963">
        <v>0.14942472916340638</v>
      </c>
      <c r="AN6963">
        <v>6962</v>
      </c>
      <c r="AO6963">
        <v>0.45114164064842344</v>
      </c>
    </row>
    <row r="6964" spans="31:41" x14ac:dyDescent="0.25">
      <c r="AE6964">
        <v>6963</v>
      </c>
      <c r="AF6964" s="1">
        <v>3.3015400577489418E-2</v>
      </c>
      <c r="AH6964">
        <v>6963</v>
      </c>
      <c r="AI6964">
        <v>2640.5518199565718</v>
      </c>
      <c r="AK6964">
        <v>6963</v>
      </c>
      <c r="AL6964">
        <v>0.14082215538111681</v>
      </c>
      <c r="AN6964">
        <v>6963</v>
      </c>
      <c r="AO6964">
        <v>0.30969678611200135</v>
      </c>
    </row>
    <row r="6965" spans="31:41" x14ac:dyDescent="0.25">
      <c r="AE6965">
        <v>6964</v>
      </c>
      <c r="AF6965" s="1">
        <v>3.1544959613384771E-2</v>
      </c>
      <c r="AH6965">
        <v>6964</v>
      </c>
      <c r="AI6965">
        <v>40784.477224049369</v>
      </c>
      <c r="AK6965">
        <v>6964</v>
      </c>
      <c r="AL6965">
        <v>0.22545451086537832</v>
      </c>
      <c r="AN6965">
        <v>6964</v>
      </c>
      <c r="AO6965">
        <v>0.39053522267498875</v>
      </c>
    </row>
    <row r="6966" spans="31:41" x14ac:dyDescent="0.25">
      <c r="AE6966">
        <v>6965</v>
      </c>
      <c r="AF6966" s="1">
        <v>3.5151231015869699E-2</v>
      </c>
      <c r="AH6966">
        <v>6965</v>
      </c>
      <c r="AI6966">
        <v>4060.2888738431766</v>
      </c>
      <c r="AK6966">
        <v>6965</v>
      </c>
      <c r="AL6966">
        <v>0.21810678385192087</v>
      </c>
      <c r="AN6966">
        <v>6965</v>
      </c>
      <c r="AO6966">
        <v>0.41542115499787646</v>
      </c>
    </row>
    <row r="6967" spans="31:41" x14ac:dyDescent="0.25">
      <c r="AE6967">
        <v>6966</v>
      </c>
      <c r="AF6967" s="1">
        <v>3.3686744250166045E-2</v>
      </c>
      <c r="AH6967">
        <v>6966</v>
      </c>
      <c r="AI6967">
        <v>7045.0827580551004</v>
      </c>
      <c r="AK6967">
        <v>6966</v>
      </c>
      <c r="AL6967">
        <v>0.21823940722614665</v>
      </c>
      <c r="AN6967">
        <v>6966</v>
      </c>
      <c r="AO6967">
        <v>0.4534227787723647</v>
      </c>
    </row>
    <row r="6968" spans="31:41" x14ac:dyDescent="0.25">
      <c r="AE6968">
        <v>6967</v>
      </c>
      <c r="AF6968" s="1">
        <v>3.1627716516127169E-2</v>
      </c>
      <c r="AH6968">
        <v>6967</v>
      </c>
      <c r="AI6968">
        <v>3729.4933945074449</v>
      </c>
      <c r="AK6968">
        <v>6967</v>
      </c>
      <c r="AL6968">
        <v>0.11884119999400816</v>
      </c>
      <c r="AN6968">
        <v>6967</v>
      </c>
      <c r="AO6968">
        <v>0.38468211590081464</v>
      </c>
    </row>
    <row r="6969" spans="31:41" x14ac:dyDescent="0.25">
      <c r="AE6969">
        <v>6968</v>
      </c>
      <c r="AF6969" s="1">
        <v>3.0906210283449198E-2</v>
      </c>
      <c r="AH6969">
        <v>6968</v>
      </c>
      <c r="AI6969">
        <v>4825.1473929764534</v>
      </c>
      <c r="AK6969">
        <v>6968</v>
      </c>
      <c r="AL6969">
        <v>0.17525810953437249</v>
      </c>
      <c r="AN6969">
        <v>6968</v>
      </c>
      <c r="AO6969">
        <v>0.37080709433592796</v>
      </c>
    </row>
    <row r="6970" spans="31:41" x14ac:dyDescent="0.25">
      <c r="AE6970">
        <v>6969</v>
      </c>
      <c r="AF6970" s="1">
        <v>2.956193938669216E-2</v>
      </c>
      <c r="AH6970">
        <v>6969</v>
      </c>
      <c r="AI6970">
        <v>16211.734379448581</v>
      </c>
      <c r="AK6970">
        <v>6969</v>
      </c>
      <c r="AL6970">
        <v>0.32074822883855075</v>
      </c>
      <c r="AN6970">
        <v>6969</v>
      </c>
      <c r="AO6970">
        <v>0.46098723004453268</v>
      </c>
    </row>
    <row r="6971" spans="31:41" x14ac:dyDescent="0.25">
      <c r="AE6971">
        <v>6970</v>
      </c>
      <c r="AF6971" s="1">
        <v>3.1367220593160328E-2</v>
      </c>
      <c r="AH6971">
        <v>6970</v>
      </c>
      <c r="AI6971">
        <v>7169.6844498589817</v>
      </c>
      <c r="AK6971">
        <v>6970</v>
      </c>
      <c r="AL6971">
        <v>0.19438284760663005</v>
      </c>
      <c r="AN6971">
        <v>6970</v>
      </c>
      <c r="AO6971">
        <v>0.37803308064447549</v>
      </c>
    </row>
    <row r="6972" spans="31:41" x14ac:dyDescent="0.25">
      <c r="AE6972">
        <v>6971</v>
      </c>
      <c r="AF6972" s="1">
        <v>3.2864710565975397E-2</v>
      </c>
      <c r="AH6972">
        <v>6971</v>
      </c>
      <c r="AI6972">
        <v>1043.1127360278572</v>
      </c>
      <c r="AK6972">
        <v>6971</v>
      </c>
      <c r="AL6972">
        <v>0.27055186773012585</v>
      </c>
      <c r="AN6972">
        <v>6971</v>
      </c>
      <c r="AO6972">
        <v>0.36391585476389082</v>
      </c>
    </row>
    <row r="6973" spans="31:41" x14ac:dyDescent="0.25">
      <c r="AE6973">
        <v>6972</v>
      </c>
      <c r="AF6973" s="1">
        <v>3.4493303810802622E-2</v>
      </c>
      <c r="AH6973">
        <v>6972</v>
      </c>
      <c r="AI6973">
        <v>12296.714884119299</v>
      </c>
      <c r="AK6973">
        <v>6972</v>
      </c>
      <c r="AL6973">
        <v>0.20716657367923338</v>
      </c>
      <c r="AN6973">
        <v>6972</v>
      </c>
      <c r="AO6973">
        <v>0.3768736998586944</v>
      </c>
    </row>
    <row r="6974" spans="31:41" x14ac:dyDescent="0.25">
      <c r="AE6974">
        <v>6973</v>
      </c>
      <c r="AF6974" s="1">
        <v>3.3588612951843233E-2</v>
      </c>
      <c r="AH6974">
        <v>6973</v>
      </c>
      <c r="AI6974">
        <v>1686.1273631511087</v>
      </c>
      <c r="AK6974">
        <v>6973</v>
      </c>
      <c r="AL6974">
        <v>0.16337453373363336</v>
      </c>
      <c r="AN6974">
        <v>6973</v>
      </c>
      <c r="AO6974">
        <v>0.42621576120961296</v>
      </c>
    </row>
    <row r="6975" spans="31:41" x14ac:dyDescent="0.25">
      <c r="AE6975">
        <v>6974</v>
      </c>
      <c r="AF6975" s="1">
        <v>3.0816624321184261E-2</v>
      </c>
      <c r="AH6975">
        <v>6974</v>
      </c>
      <c r="AI6975">
        <v>2811.7427972721284</v>
      </c>
      <c r="AK6975">
        <v>6974</v>
      </c>
      <c r="AL6975">
        <v>0.22614238672130393</v>
      </c>
      <c r="AN6975">
        <v>6974</v>
      </c>
      <c r="AO6975">
        <v>0.31364703759652535</v>
      </c>
    </row>
    <row r="6976" spans="31:41" x14ac:dyDescent="0.25">
      <c r="AE6976">
        <v>6975</v>
      </c>
      <c r="AF6976" s="1">
        <v>3.3293561612079969E-2</v>
      </c>
      <c r="AH6976">
        <v>6975</v>
      </c>
      <c r="AI6976">
        <v>8739.1909346306729</v>
      </c>
      <c r="AK6976">
        <v>6975</v>
      </c>
      <c r="AL6976">
        <v>0.16633283726909387</v>
      </c>
      <c r="AN6976">
        <v>6975</v>
      </c>
      <c r="AO6976">
        <v>0.39239711226811796</v>
      </c>
    </row>
    <row r="6977" spans="31:41" x14ac:dyDescent="0.25">
      <c r="AE6977">
        <v>6976</v>
      </c>
      <c r="AF6977" s="1">
        <v>3.0033733801650753E-2</v>
      </c>
      <c r="AH6977">
        <v>6976</v>
      </c>
      <c r="AI6977">
        <v>4710.402303099796</v>
      </c>
      <c r="AK6977">
        <v>6976</v>
      </c>
      <c r="AL6977">
        <v>0.17448456690071135</v>
      </c>
      <c r="AN6977">
        <v>6976</v>
      </c>
      <c r="AO6977">
        <v>0.41542188467601388</v>
      </c>
    </row>
    <row r="6978" spans="31:41" x14ac:dyDescent="0.25">
      <c r="AE6978">
        <v>6977</v>
      </c>
      <c r="AF6978" s="1">
        <v>3.2141845410782688E-2</v>
      </c>
      <c r="AH6978">
        <v>6977</v>
      </c>
      <c r="AI6978">
        <v>5662.3767398622576</v>
      </c>
      <c r="AK6978">
        <v>6977</v>
      </c>
      <c r="AL6978">
        <v>0.17277127389428687</v>
      </c>
      <c r="AN6978">
        <v>6977</v>
      </c>
      <c r="AO6978">
        <v>0.47576608281182142</v>
      </c>
    </row>
    <row r="6979" spans="31:41" x14ac:dyDescent="0.25">
      <c r="AE6979">
        <v>6978</v>
      </c>
      <c r="AF6979" s="1">
        <v>3.1081135021995943E-2</v>
      </c>
      <c r="AH6979">
        <v>6978</v>
      </c>
      <c r="AI6979">
        <v>3335.3068466784125</v>
      </c>
      <c r="AK6979">
        <v>6978</v>
      </c>
      <c r="AL6979">
        <v>0.18035847677021852</v>
      </c>
      <c r="AN6979">
        <v>6978</v>
      </c>
      <c r="AO6979">
        <v>0.40073374982045151</v>
      </c>
    </row>
    <row r="6980" spans="31:41" x14ac:dyDescent="0.25">
      <c r="AE6980">
        <v>6979</v>
      </c>
      <c r="AF6980" s="1">
        <v>3.5710552547460361E-2</v>
      </c>
      <c r="AH6980">
        <v>6979</v>
      </c>
      <c r="AI6980">
        <v>9645.5041727069165</v>
      </c>
      <c r="AK6980">
        <v>6979</v>
      </c>
      <c r="AL6980">
        <v>0.25436400519663221</v>
      </c>
      <c r="AN6980">
        <v>6979</v>
      </c>
      <c r="AO6980">
        <v>0.39658627679042752</v>
      </c>
    </row>
    <row r="6981" spans="31:41" x14ac:dyDescent="0.25">
      <c r="AE6981">
        <v>6980</v>
      </c>
      <c r="AF6981" s="1">
        <v>3.4242071202381208E-2</v>
      </c>
      <c r="AH6981">
        <v>6980</v>
      </c>
      <c r="AI6981">
        <v>1269.1907830486284</v>
      </c>
      <c r="AK6981">
        <v>6980</v>
      </c>
      <c r="AL6981">
        <v>0.1952313214059852</v>
      </c>
      <c r="AN6981">
        <v>6980</v>
      </c>
      <c r="AO6981">
        <v>0.43979095698087228</v>
      </c>
    </row>
    <row r="6982" spans="31:41" x14ac:dyDescent="0.25">
      <c r="AE6982">
        <v>6981</v>
      </c>
      <c r="AF6982" s="1">
        <v>3.256217444158116E-2</v>
      </c>
      <c r="AH6982">
        <v>6981</v>
      </c>
      <c r="AI6982">
        <v>58698.069975315841</v>
      </c>
      <c r="AK6982">
        <v>6981</v>
      </c>
      <c r="AL6982">
        <v>0.11400623445312519</v>
      </c>
      <c r="AN6982">
        <v>6981</v>
      </c>
      <c r="AO6982">
        <v>0.35991034677991091</v>
      </c>
    </row>
    <row r="6983" spans="31:41" x14ac:dyDescent="0.25">
      <c r="AE6983">
        <v>6982</v>
      </c>
      <c r="AF6983" s="1">
        <v>2.9170100867143889E-2</v>
      </c>
      <c r="AH6983">
        <v>6982</v>
      </c>
      <c r="AI6983">
        <v>1624.7001718760134</v>
      </c>
      <c r="AK6983">
        <v>6982</v>
      </c>
      <c r="AL6983">
        <v>0.14100905434538336</v>
      </c>
      <c r="AN6983">
        <v>6982</v>
      </c>
      <c r="AO6983">
        <v>0.43705380864948362</v>
      </c>
    </row>
    <row r="6984" spans="31:41" x14ac:dyDescent="0.25">
      <c r="AE6984">
        <v>6983</v>
      </c>
      <c r="AF6984" s="1">
        <v>3.0781126671449499E-2</v>
      </c>
      <c r="AH6984">
        <v>6983</v>
      </c>
      <c r="AI6984">
        <v>1915.7969232706293</v>
      </c>
      <c r="AK6984">
        <v>6983</v>
      </c>
      <c r="AL6984">
        <v>0.25843652469326972</v>
      </c>
      <c r="AN6984">
        <v>6983</v>
      </c>
      <c r="AO6984">
        <v>0.4394988155185221</v>
      </c>
    </row>
    <row r="6985" spans="31:41" x14ac:dyDescent="0.25">
      <c r="AE6985">
        <v>6984</v>
      </c>
      <c r="AF6985" s="1">
        <v>3.2783944569864554E-2</v>
      </c>
      <c r="AH6985">
        <v>6984</v>
      </c>
      <c r="AI6985">
        <v>7022.5467015121276</v>
      </c>
      <c r="AK6985">
        <v>6984</v>
      </c>
      <c r="AL6985">
        <v>0.24162153644824202</v>
      </c>
      <c r="AN6985">
        <v>6984</v>
      </c>
      <c r="AO6985">
        <v>0.48177768793235753</v>
      </c>
    </row>
    <row r="6986" spans="31:41" x14ac:dyDescent="0.25">
      <c r="AE6986">
        <v>6985</v>
      </c>
      <c r="AF6986" s="1">
        <v>3.3151125847839857E-2</v>
      </c>
      <c r="AH6986">
        <v>6985</v>
      </c>
      <c r="AI6986">
        <v>664.98197738377257</v>
      </c>
      <c r="AK6986">
        <v>6985</v>
      </c>
      <c r="AL6986">
        <v>0.21526913943306528</v>
      </c>
      <c r="AN6986">
        <v>6985</v>
      </c>
      <c r="AO6986">
        <v>0.36290328949103884</v>
      </c>
    </row>
    <row r="6987" spans="31:41" x14ac:dyDescent="0.25">
      <c r="AE6987">
        <v>6986</v>
      </c>
      <c r="AF6987" s="1">
        <v>2.9183520237693328E-2</v>
      </c>
      <c r="AH6987">
        <v>6986</v>
      </c>
      <c r="AI6987">
        <v>9010.7255683127005</v>
      </c>
      <c r="AK6987">
        <v>6986</v>
      </c>
      <c r="AL6987">
        <v>0.24755252090328911</v>
      </c>
      <c r="AN6987">
        <v>6986</v>
      </c>
      <c r="AO6987">
        <v>0.41946557128730971</v>
      </c>
    </row>
    <row r="6988" spans="31:41" x14ac:dyDescent="0.25">
      <c r="AE6988">
        <v>6987</v>
      </c>
      <c r="AF6988" s="1">
        <v>3.6246281125042135E-2</v>
      </c>
      <c r="AH6988">
        <v>6987</v>
      </c>
      <c r="AI6988">
        <v>1848.2753321717416</v>
      </c>
      <c r="AK6988">
        <v>6987</v>
      </c>
      <c r="AL6988">
        <v>0.17579458165793732</v>
      </c>
      <c r="AN6988">
        <v>6987</v>
      </c>
      <c r="AO6988">
        <v>0.38511346482821229</v>
      </c>
    </row>
    <row r="6989" spans="31:41" x14ac:dyDescent="0.25">
      <c r="AE6989">
        <v>6988</v>
      </c>
      <c r="AF6989" s="1">
        <v>2.9500143246155019E-2</v>
      </c>
      <c r="AH6989">
        <v>6988</v>
      </c>
      <c r="AI6989">
        <v>2589.6207659722668</v>
      </c>
      <c r="AK6989">
        <v>6988</v>
      </c>
      <c r="AL6989">
        <v>0.22542970480414154</v>
      </c>
      <c r="AN6989">
        <v>6988</v>
      </c>
      <c r="AO6989">
        <v>0.38368901461171756</v>
      </c>
    </row>
    <row r="6990" spans="31:41" x14ac:dyDescent="0.25">
      <c r="AE6990">
        <v>6989</v>
      </c>
      <c r="AF6990" s="1">
        <v>3.396937140593459E-2</v>
      </c>
      <c r="AH6990">
        <v>6989</v>
      </c>
      <c r="AI6990">
        <v>1364.1123036387405</v>
      </c>
      <c r="AK6990">
        <v>6989</v>
      </c>
      <c r="AL6990">
        <v>0.21259835598610491</v>
      </c>
      <c r="AN6990">
        <v>6989</v>
      </c>
      <c r="AO6990">
        <v>0.35545774285415627</v>
      </c>
    </row>
    <row r="6991" spans="31:41" x14ac:dyDescent="0.25">
      <c r="AE6991">
        <v>6990</v>
      </c>
      <c r="AF6991" s="1">
        <v>2.809282709674199E-2</v>
      </c>
      <c r="AH6991">
        <v>6990</v>
      </c>
      <c r="AI6991">
        <v>2631.2848263169162</v>
      </c>
      <c r="AK6991">
        <v>6990</v>
      </c>
      <c r="AL6991">
        <v>0.2224647272373303</v>
      </c>
      <c r="AN6991">
        <v>6990</v>
      </c>
      <c r="AO6991">
        <v>0.38958181914677531</v>
      </c>
    </row>
    <row r="6992" spans="31:41" x14ac:dyDescent="0.25">
      <c r="AE6992">
        <v>6991</v>
      </c>
      <c r="AF6992" s="1">
        <v>3.1608622793794838E-2</v>
      </c>
      <c r="AH6992">
        <v>6991</v>
      </c>
      <c r="AI6992">
        <v>8851.0693942416965</v>
      </c>
      <c r="AK6992">
        <v>6991</v>
      </c>
      <c r="AL6992">
        <v>0.21455591541035801</v>
      </c>
      <c r="AN6992">
        <v>6991</v>
      </c>
      <c r="AO6992">
        <v>0.4063892624132468</v>
      </c>
    </row>
    <row r="6993" spans="31:41" x14ac:dyDescent="0.25">
      <c r="AE6993">
        <v>6992</v>
      </c>
      <c r="AF6993" s="1">
        <v>2.9656406318381068E-2</v>
      </c>
      <c r="AH6993">
        <v>6992</v>
      </c>
      <c r="AI6993">
        <v>3657.9341665431575</v>
      </c>
      <c r="AK6993">
        <v>6992</v>
      </c>
      <c r="AL6993">
        <v>0.23830288339904643</v>
      </c>
      <c r="AN6993">
        <v>6992</v>
      </c>
      <c r="AO6993">
        <v>0.4295005725378428</v>
      </c>
    </row>
    <row r="6994" spans="31:41" x14ac:dyDescent="0.25">
      <c r="AE6994">
        <v>6993</v>
      </c>
      <c r="AF6994" s="1">
        <v>3.6253834325839174E-2</v>
      </c>
      <c r="AH6994">
        <v>6993</v>
      </c>
      <c r="AI6994">
        <v>4367.0867618879674</v>
      </c>
      <c r="AK6994">
        <v>6993</v>
      </c>
      <c r="AL6994">
        <v>0.29139009671916138</v>
      </c>
      <c r="AN6994">
        <v>6993</v>
      </c>
      <c r="AO6994">
        <v>0.43286935798549842</v>
      </c>
    </row>
    <row r="6995" spans="31:41" x14ac:dyDescent="0.25">
      <c r="AE6995">
        <v>6994</v>
      </c>
      <c r="AF6995" s="1">
        <v>3.2911451047388018E-2</v>
      </c>
      <c r="AH6995">
        <v>6994</v>
      </c>
      <c r="AI6995">
        <v>437.77446265640248</v>
      </c>
      <c r="AK6995">
        <v>6994</v>
      </c>
      <c r="AL6995">
        <v>0.16043163797474438</v>
      </c>
      <c r="AN6995">
        <v>6994</v>
      </c>
      <c r="AO6995">
        <v>0.44711980451611522</v>
      </c>
    </row>
    <row r="6996" spans="31:41" x14ac:dyDescent="0.25">
      <c r="AE6996">
        <v>6995</v>
      </c>
      <c r="AF6996" s="1">
        <v>3.2247805892548387E-2</v>
      </c>
      <c r="AH6996">
        <v>6995</v>
      </c>
      <c r="AI6996">
        <v>4254.2213387866614</v>
      </c>
      <c r="AK6996">
        <v>6995</v>
      </c>
      <c r="AL6996">
        <v>0.23965988993950488</v>
      </c>
      <c r="AN6996">
        <v>6995</v>
      </c>
      <c r="AO6996">
        <v>0.3180895435865152</v>
      </c>
    </row>
    <row r="6997" spans="31:41" x14ac:dyDescent="0.25">
      <c r="AE6997">
        <v>6996</v>
      </c>
      <c r="AF6997" s="1">
        <v>3.3428703162600604E-2</v>
      </c>
      <c r="AH6997">
        <v>6996</v>
      </c>
      <c r="AI6997">
        <v>1232.0737457099897</v>
      </c>
      <c r="AK6997">
        <v>6996</v>
      </c>
      <c r="AL6997">
        <v>0.1475652115343829</v>
      </c>
      <c r="AN6997">
        <v>6996</v>
      </c>
      <c r="AO6997">
        <v>0.43350188273848184</v>
      </c>
    </row>
    <row r="6998" spans="31:41" x14ac:dyDescent="0.25">
      <c r="AE6998">
        <v>6997</v>
      </c>
      <c r="AF6998" s="1">
        <v>3.2836499660533036E-2</v>
      </c>
      <c r="AH6998">
        <v>6997</v>
      </c>
      <c r="AI6998">
        <v>11077.775914791404</v>
      </c>
      <c r="AK6998">
        <v>6997</v>
      </c>
      <c r="AL6998">
        <v>0.18737541830304194</v>
      </c>
      <c r="AN6998">
        <v>6997</v>
      </c>
      <c r="AO6998">
        <v>0.35190632721891429</v>
      </c>
    </row>
    <row r="6999" spans="31:41" x14ac:dyDescent="0.25">
      <c r="AE6999">
        <v>6998</v>
      </c>
      <c r="AF6999" s="1">
        <v>3.5699270967264773E-2</v>
      </c>
      <c r="AH6999">
        <v>6998</v>
      </c>
      <c r="AI6999">
        <v>2263.0598263101988</v>
      </c>
      <c r="AK6999">
        <v>6998</v>
      </c>
      <c r="AL6999">
        <v>0.19362878653960353</v>
      </c>
      <c r="AN6999">
        <v>6998</v>
      </c>
      <c r="AO6999">
        <v>0.45411787182457569</v>
      </c>
    </row>
    <row r="7000" spans="31:41" x14ac:dyDescent="0.25">
      <c r="AE7000">
        <v>6999</v>
      </c>
      <c r="AF7000" s="1">
        <v>2.5449649542742536E-2</v>
      </c>
      <c r="AH7000">
        <v>6999</v>
      </c>
      <c r="AI7000">
        <v>2637.4864703075291</v>
      </c>
      <c r="AK7000">
        <v>6999</v>
      </c>
      <c r="AL7000">
        <v>0.11836464532580213</v>
      </c>
      <c r="AN7000">
        <v>6999</v>
      </c>
      <c r="AO7000">
        <v>0.43141151755911705</v>
      </c>
    </row>
    <row r="7001" spans="31:41" x14ac:dyDescent="0.25">
      <c r="AE7001">
        <v>7000</v>
      </c>
      <c r="AF7001" s="1">
        <v>3.1870142125191014E-2</v>
      </c>
      <c r="AH7001">
        <v>7000</v>
      </c>
      <c r="AI7001">
        <v>5364.1866780435639</v>
      </c>
      <c r="AK7001">
        <v>7000</v>
      </c>
      <c r="AL7001">
        <v>0.19863221064936926</v>
      </c>
      <c r="AN7001">
        <v>7000</v>
      </c>
      <c r="AO7001">
        <v>0.44391070881470085</v>
      </c>
    </row>
    <row r="7002" spans="31:41" x14ac:dyDescent="0.25">
      <c r="AE7002">
        <v>7001</v>
      </c>
      <c r="AF7002" s="1">
        <v>3.6538575343436852E-2</v>
      </c>
      <c r="AH7002">
        <v>7001</v>
      </c>
      <c r="AI7002">
        <v>13508.503991764686</v>
      </c>
      <c r="AK7002">
        <v>7001</v>
      </c>
      <c r="AL7002">
        <v>0.16199916152007035</v>
      </c>
      <c r="AN7002">
        <v>7001</v>
      </c>
      <c r="AO7002">
        <v>0.43128936291336623</v>
      </c>
    </row>
    <row r="7003" spans="31:41" x14ac:dyDescent="0.25">
      <c r="AE7003">
        <v>7002</v>
      </c>
      <c r="AF7003" s="1">
        <v>2.9766430401880317E-2</v>
      </c>
      <c r="AH7003">
        <v>7002</v>
      </c>
      <c r="AI7003">
        <v>2472.5804961634221</v>
      </c>
      <c r="AK7003">
        <v>7002</v>
      </c>
      <c r="AL7003">
        <v>0.31172036286661686</v>
      </c>
      <c r="AN7003">
        <v>7002</v>
      </c>
      <c r="AO7003">
        <v>0.48038910765509724</v>
      </c>
    </row>
    <row r="7004" spans="31:41" x14ac:dyDescent="0.25">
      <c r="AE7004">
        <v>7003</v>
      </c>
      <c r="AF7004" s="1">
        <v>3.189051928960307E-2</v>
      </c>
      <c r="AH7004">
        <v>7003</v>
      </c>
      <c r="AI7004">
        <v>4347.5431972202259</v>
      </c>
      <c r="AK7004">
        <v>7003</v>
      </c>
      <c r="AL7004">
        <v>0.19360478874051407</v>
      </c>
      <c r="AN7004">
        <v>7003</v>
      </c>
      <c r="AO7004">
        <v>0.50032096400931025</v>
      </c>
    </row>
    <row r="7005" spans="31:41" x14ac:dyDescent="0.25">
      <c r="AE7005">
        <v>7004</v>
      </c>
      <c r="AF7005" s="1">
        <v>2.8640715019674357E-2</v>
      </c>
      <c r="AH7005">
        <v>7004</v>
      </c>
      <c r="AI7005">
        <v>3284.1209923738975</v>
      </c>
      <c r="AK7005">
        <v>7004</v>
      </c>
      <c r="AL7005">
        <v>0.18348958066606369</v>
      </c>
      <c r="AN7005">
        <v>7004</v>
      </c>
      <c r="AO7005">
        <v>0.33431691312227496</v>
      </c>
    </row>
    <row r="7006" spans="31:41" x14ac:dyDescent="0.25">
      <c r="AE7006">
        <v>7005</v>
      </c>
      <c r="AF7006" s="1">
        <v>2.6650208317499979E-2</v>
      </c>
      <c r="AH7006">
        <v>7005</v>
      </c>
      <c r="AI7006">
        <v>4436.9392448559438</v>
      </c>
      <c r="AK7006">
        <v>7005</v>
      </c>
      <c r="AL7006">
        <v>0.18883087791612219</v>
      </c>
      <c r="AN7006">
        <v>7005</v>
      </c>
      <c r="AO7006">
        <v>0.40673791647392199</v>
      </c>
    </row>
    <row r="7007" spans="31:41" x14ac:dyDescent="0.25">
      <c r="AE7007">
        <v>7006</v>
      </c>
      <c r="AF7007" s="1">
        <v>3.011917936024977E-2</v>
      </c>
      <c r="AH7007">
        <v>7006</v>
      </c>
      <c r="AI7007">
        <v>3593.830192495594</v>
      </c>
      <c r="AK7007">
        <v>7006</v>
      </c>
      <c r="AL7007">
        <v>0.21400988524149903</v>
      </c>
      <c r="AN7007">
        <v>7006</v>
      </c>
      <c r="AO7007">
        <v>0.35554383973785009</v>
      </c>
    </row>
    <row r="7008" spans="31:41" x14ac:dyDescent="0.25">
      <c r="AE7008">
        <v>7007</v>
      </c>
      <c r="AF7008" s="1">
        <v>3.0321771284157917E-2</v>
      </c>
      <c r="AH7008">
        <v>7007</v>
      </c>
      <c r="AI7008">
        <v>3036.3835809728907</v>
      </c>
      <c r="AK7008">
        <v>7007</v>
      </c>
      <c r="AL7008">
        <v>0.17734314961955597</v>
      </c>
      <c r="AN7008">
        <v>7007</v>
      </c>
      <c r="AO7008">
        <v>0.36135661331128466</v>
      </c>
    </row>
    <row r="7009" spans="31:41" x14ac:dyDescent="0.25">
      <c r="AE7009">
        <v>7008</v>
      </c>
      <c r="AF7009" s="1">
        <v>3.0296604710293051E-2</v>
      </c>
      <c r="AH7009">
        <v>7008</v>
      </c>
      <c r="AI7009">
        <v>12655.703275398262</v>
      </c>
      <c r="AK7009">
        <v>7008</v>
      </c>
      <c r="AL7009">
        <v>0.26045323082125993</v>
      </c>
      <c r="AN7009">
        <v>7008</v>
      </c>
      <c r="AO7009">
        <v>0.37761644171094139</v>
      </c>
    </row>
    <row r="7010" spans="31:41" x14ac:dyDescent="0.25">
      <c r="AE7010">
        <v>7009</v>
      </c>
      <c r="AF7010" s="1">
        <v>2.2732547771092237E-2</v>
      </c>
      <c r="AH7010">
        <v>7009</v>
      </c>
      <c r="AI7010">
        <v>454.91810690952565</v>
      </c>
      <c r="AK7010">
        <v>7009</v>
      </c>
      <c r="AL7010">
        <v>0.24542927736411768</v>
      </c>
      <c r="AN7010">
        <v>7009</v>
      </c>
      <c r="AO7010">
        <v>0.430919908636891</v>
      </c>
    </row>
    <row r="7011" spans="31:41" x14ac:dyDescent="0.25">
      <c r="AE7011">
        <v>7010</v>
      </c>
      <c r="AF7011" s="1">
        <v>2.3516261303188735E-2</v>
      </c>
      <c r="AH7011">
        <v>7010</v>
      </c>
      <c r="AI7011">
        <v>1776.2667673170724</v>
      </c>
      <c r="AK7011">
        <v>7010</v>
      </c>
      <c r="AL7011">
        <v>0.14700381933490961</v>
      </c>
      <c r="AN7011">
        <v>7010</v>
      </c>
      <c r="AO7011">
        <v>0.37825370401926445</v>
      </c>
    </row>
    <row r="7012" spans="31:41" x14ac:dyDescent="0.25">
      <c r="AE7012">
        <v>7011</v>
      </c>
      <c r="AF7012" s="1">
        <v>3.1508782321031381E-2</v>
      </c>
      <c r="AH7012">
        <v>7011</v>
      </c>
      <c r="AI7012">
        <v>5105.2219503605456</v>
      </c>
      <c r="AK7012">
        <v>7011</v>
      </c>
      <c r="AL7012">
        <v>0.14968365918039381</v>
      </c>
      <c r="AN7012">
        <v>7011</v>
      </c>
      <c r="AO7012">
        <v>0.38188153283998133</v>
      </c>
    </row>
    <row r="7013" spans="31:41" x14ac:dyDescent="0.25">
      <c r="AE7013">
        <v>7012</v>
      </c>
      <c r="AF7013" s="1">
        <v>2.9847388118515283E-2</v>
      </c>
      <c r="AH7013">
        <v>7012</v>
      </c>
      <c r="AI7013">
        <v>1770.4709508898848</v>
      </c>
      <c r="AK7013">
        <v>7012</v>
      </c>
      <c r="AL7013">
        <v>0.28413436065704528</v>
      </c>
      <c r="AN7013">
        <v>7012</v>
      </c>
      <c r="AO7013">
        <v>0.31653731550763531</v>
      </c>
    </row>
    <row r="7014" spans="31:41" x14ac:dyDescent="0.25">
      <c r="AE7014">
        <v>7013</v>
      </c>
      <c r="AF7014" s="1">
        <v>3.0819554606766664E-2</v>
      </c>
      <c r="AH7014">
        <v>7013</v>
      </c>
      <c r="AI7014">
        <v>4301.0076609220105</v>
      </c>
      <c r="AK7014">
        <v>7013</v>
      </c>
      <c r="AL7014">
        <v>0.16921603163142879</v>
      </c>
      <c r="AN7014">
        <v>7013</v>
      </c>
      <c r="AO7014">
        <v>0.42607650085065418</v>
      </c>
    </row>
    <row r="7015" spans="31:41" x14ac:dyDescent="0.25">
      <c r="AE7015">
        <v>7014</v>
      </c>
      <c r="AF7015" s="1">
        <v>3.4846401500785662E-2</v>
      </c>
      <c r="AH7015">
        <v>7014</v>
      </c>
      <c r="AI7015">
        <v>7818.7357830215842</v>
      </c>
      <c r="AK7015">
        <v>7014</v>
      </c>
      <c r="AL7015">
        <v>0.20101063472545339</v>
      </c>
      <c r="AN7015">
        <v>7014</v>
      </c>
      <c r="AO7015">
        <v>0.4345759949014546</v>
      </c>
    </row>
    <row r="7016" spans="31:41" x14ac:dyDescent="0.25">
      <c r="AE7016">
        <v>7015</v>
      </c>
      <c r="AF7016" s="1">
        <v>3.6809112172167868E-2</v>
      </c>
      <c r="AH7016">
        <v>7015</v>
      </c>
      <c r="AI7016">
        <v>9062.3063533836794</v>
      </c>
      <c r="AK7016">
        <v>7015</v>
      </c>
      <c r="AL7016">
        <v>0.22769765318361529</v>
      </c>
      <c r="AN7016">
        <v>7015</v>
      </c>
      <c r="AO7016">
        <v>0.41103444546042467</v>
      </c>
    </row>
    <row r="7017" spans="31:41" x14ac:dyDescent="0.25">
      <c r="AE7017">
        <v>7016</v>
      </c>
      <c r="AF7017" s="1">
        <v>2.6608276176653067E-2</v>
      </c>
      <c r="AH7017">
        <v>7016</v>
      </c>
      <c r="AI7017">
        <v>6551.8489605373625</v>
      </c>
      <c r="AK7017">
        <v>7016</v>
      </c>
      <c r="AL7017">
        <v>0.22908533583033294</v>
      </c>
      <c r="AN7017">
        <v>7016</v>
      </c>
      <c r="AO7017">
        <v>0.40565290121190373</v>
      </c>
    </row>
    <row r="7018" spans="31:41" x14ac:dyDescent="0.25">
      <c r="AE7018">
        <v>7017</v>
      </c>
      <c r="AF7018" s="1">
        <v>3.1295694195125012E-2</v>
      </c>
      <c r="AH7018">
        <v>7017</v>
      </c>
      <c r="AI7018">
        <v>8436.2241069106112</v>
      </c>
      <c r="AK7018">
        <v>7017</v>
      </c>
      <c r="AL7018">
        <v>0.20042471172299969</v>
      </c>
      <c r="AN7018">
        <v>7017</v>
      </c>
      <c r="AO7018">
        <v>0.43054241625612488</v>
      </c>
    </row>
    <row r="7019" spans="31:41" x14ac:dyDescent="0.25">
      <c r="AE7019">
        <v>7018</v>
      </c>
      <c r="AF7019" s="1">
        <v>3.107608184852384E-2</v>
      </c>
      <c r="AH7019">
        <v>7018</v>
      </c>
      <c r="AI7019">
        <v>2839.4769030986067</v>
      </c>
      <c r="AK7019">
        <v>7018</v>
      </c>
      <c r="AL7019">
        <v>0.29610326198717551</v>
      </c>
      <c r="AN7019">
        <v>7018</v>
      </c>
      <c r="AO7019">
        <v>0.42719292544817161</v>
      </c>
    </row>
    <row r="7020" spans="31:41" x14ac:dyDescent="0.25">
      <c r="AE7020">
        <v>7019</v>
      </c>
      <c r="AF7020" s="1">
        <v>3.1048277218333364E-2</v>
      </c>
      <c r="AH7020">
        <v>7019</v>
      </c>
      <c r="AI7020">
        <v>9744.4218704162649</v>
      </c>
      <c r="AK7020">
        <v>7019</v>
      </c>
      <c r="AL7020">
        <v>0.23392726167395508</v>
      </c>
      <c r="AN7020">
        <v>7019</v>
      </c>
      <c r="AO7020">
        <v>0.36559175996595827</v>
      </c>
    </row>
    <row r="7021" spans="31:41" x14ac:dyDescent="0.25">
      <c r="AE7021">
        <v>7020</v>
      </c>
      <c r="AF7021" s="1">
        <v>2.7203858888948274E-2</v>
      </c>
      <c r="AH7021">
        <v>7020</v>
      </c>
      <c r="AI7021">
        <v>9112.8804945701704</v>
      </c>
      <c r="AK7021">
        <v>7020</v>
      </c>
      <c r="AL7021">
        <v>0.14069307434012071</v>
      </c>
      <c r="AN7021">
        <v>7020</v>
      </c>
      <c r="AO7021">
        <v>0.43126265688388771</v>
      </c>
    </row>
    <row r="7022" spans="31:41" x14ac:dyDescent="0.25">
      <c r="AE7022">
        <v>7021</v>
      </c>
      <c r="AF7022" s="1">
        <v>3.178166625680956E-2</v>
      </c>
      <c r="AH7022">
        <v>7021</v>
      </c>
      <c r="AI7022">
        <v>10116.395317886519</v>
      </c>
      <c r="AK7022">
        <v>7021</v>
      </c>
      <c r="AL7022">
        <v>0.22686962355632204</v>
      </c>
      <c r="AN7022">
        <v>7021</v>
      </c>
      <c r="AO7022">
        <v>0.43055150172009421</v>
      </c>
    </row>
    <row r="7023" spans="31:41" x14ac:dyDescent="0.25">
      <c r="AE7023">
        <v>7022</v>
      </c>
      <c r="AF7023" s="1">
        <v>3.3924163380501859E-2</v>
      </c>
      <c r="AH7023">
        <v>7022</v>
      </c>
      <c r="AI7023">
        <v>8540.2347538097365</v>
      </c>
      <c r="AK7023">
        <v>7022</v>
      </c>
      <c r="AL7023">
        <v>0.1694454382744634</v>
      </c>
      <c r="AN7023">
        <v>7022</v>
      </c>
      <c r="AO7023">
        <v>0.41569047355396421</v>
      </c>
    </row>
    <row r="7024" spans="31:41" x14ac:dyDescent="0.25">
      <c r="AE7024">
        <v>7023</v>
      </c>
      <c r="AF7024" s="1">
        <v>3.4767957338218691E-2</v>
      </c>
      <c r="AH7024">
        <v>7023</v>
      </c>
      <c r="AI7024">
        <v>11093.144516869777</v>
      </c>
      <c r="AK7024">
        <v>7023</v>
      </c>
      <c r="AL7024">
        <v>0.1836509490204751</v>
      </c>
      <c r="AN7024">
        <v>7023</v>
      </c>
      <c r="AO7024">
        <v>0.425820691431258</v>
      </c>
    </row>
    <row r="7025" spans="31:41" x14ac:dyDescent="0.25">
      <c r="AE7025">
        <v>7024</v>
      </c>
      <c r="AF7025" s="1">
        <v>2.9243494211074417E-2</v>
      </c>
      <c r="AH7025">
        <v>7024</v>
      </c>
      <c r="AI7025">
        <v>6916.806568816547</v>
      </c>
      <c r="AK7025">
        <v>7024</v>
      </c>
      <c r="AL7025">
        <v>0.10451557689410432</v>
      </c>
      <c r="AN7025">
        <v>7024</v>
      </c>
      <c r="AO7025">
        <v>0.44408885392666819</v>
      </c>
    </row>
    <row r="7026" spans="31:41" x14ac:dyDescent="0.25">
      <c r="AE7026">
        <v>7025</v>
      </c>
      <c r="AF7026" s="1">
        <v>3.4135989949459988E-2</v>
      </c>
      <c r="AH7026">
        <v>7025</v>
      </c>
      <c r="AI7026">
        <v>5553.8802605651263</v>
      </c>
      <c r="AK7026">
        <v>7025</v>
      </c>
      <c r="AL7026">
        <v>0.16242662724248111</v>
      </c>
      <c r="AN7026">
        <v>7025</v>
      </c>
      <c r="AO7026">
        <v>0.30970589536620524</v>
      </c>
    </row>
    <row r="7027" spans="31:41" x14ac:dyDescent="0.25">
      <c r="AE7027">
        <v>7026</v>
      </c>
      <c r="AF7027" s="1">
        <v>2.3364351627739754E-2</v>
      </c>
      <c r="AH7027">
        <v>7026</v>
      </c>
      <c r="AI7027">
        <v>28251.57461926102</v>
      </c>
      <c r="AK7027">
        <v>7026</v>
      </c>
      <c r="AL7027">
        <v>0.20151346696774686</v>
      </c>
      <c r="AN7027">
        <v>7026</v>
      </c>
      <c r="AO7027">
        <v>0.34846882187005612</v>
      </c>
    </row>
    <row r="7028" spans="31:41" x14ac:dyDescent="0.25">
      <c r="AE7028">
        <v>7027</v>
      </c>
      <c r="AF7028" s="1">
        <v>3.4575348456561183E-2</v>
      </c>
      <c r="AH7028">
        <v>7027</v>
      </c>
      <c r="AI7028">
        <v>379.35115178081571</v>
      </c>
      <c r="AK7028">
        <v>7027</v>
      </c>
      <c r="AL7028">
        <v>0.18718929192816394</v>
      </c>
      <c r="AN7028">
        <v>7027</v>
      </c>
      <c r="AO7028">
        <v>0.49886579181800095</v>
      </c>
    </row>
    <row r="7029" spans="31:41" x14ac:dyDescent="0.25">
      <c r="AE7029">
        <v>7028</v>
      </c>
      <c r="AF7029" s="1">
        <v>3.0069751314268478E-2</v>
      </c>
      <c r="AH7029">
        <v>7028</v>
      </c>
      <c r="AI7029">
        <v>5270.6031582590767</v>
      </c>
      <c r="AK7029">
        <v>7028</v>
      </c>
      <c r="AL7029">
        <v>0.26131756836404468</v>
      </c>
      <c r="AN7029">
        <v>7028</v>
      </c>
      <c r="AO7029">
        <v>0.40808661236200905</v>
      </c>
    </row>
    <row r="7030" spans="31:41" x14ac:dyDescent="0.25">
      <c r="AE7030">
        <v>7029</v>
      </c>
      <c r="AF7030" s="1">
        <v>3.0770990825348399E-2</v>
      </c>
      <c r="AH7030">
        <v>7029</v>
      </c>
      <c r="AI7030">
        <v>3114.1471321667873</v>
      </c>
      <c r="AK7030">
        <v>7029</v>
      </c>
      <c r="AL7030">
        <v>0.17234165129453929</v>
      </c>
      <c r="AN7030">
        <v>7029</v>
      </c>
      <c r="AO7030">
        <v>0.38629884609961168</v>
      </c>
    </row>
    <row r="7031" spans="31:41" x14ac:dyDescent="0.25">
      <c r="AE7031">
        <v>7030</v>
      </c>
      <c r="AF7031" s="1">
        <v>3.0643322006592699E-2</v>
      </c>
      <c r="AH7031">
        <v>7030</v>
      </c>
      <c r="AI7031">
        <v>409.33024090093392</v>
      </c>
      <c r="AK7031">
        <v>7030</v>
      </c>
      <c r="AL7031">
        <v>0.19445417093576445</v>
      </c>
      <c r="AN7031">
        <v>7030</v>
      </c>
      <c r="AO7031">
        <v>0.40035938982568525</v>
      </c>
    </row>
    <row r="7032" spans="31:41" x14ac:dyDescent="0.25">
      <c r="AE7032">
        <v>7031</v>
      </c>
      <c r="AF7032" s="1">
        <v>2.6692693331452189E-2</v>
      </c>
      <c r="AH7032">
        <v>7031</v>
      </c>
      <c r="AI7032">
        <v>2321.7392765655013</v>
      </c>
      <c r="AK7032">
        <v>7031</v>
      </c>
      <c r="AL7032">
        <v>0.18239516903924591</v>
      </c>
      <c r="AN7032">
        <v>7031</v>
      </c>
      <c r="AO7032">
        <v>0.36742036851397353</v>
      </c>
    </row>
    <row r="7033" spans="31:41" x14ac:dyDescent="0.25">
      <c r="AE7033">
        <v>7032</v>
      </c>
      <c r="AF7033" s="1">
        <v>2.6984762542631602E-2</v>
      </c>
      <c r="AH7033">
        <v>7032</v>
      </c>
      <c r="AI7033">
        <v>4427.5986254526806</v>
      </c>
      <c r="AK7033">
        <v>7032</v>
      </c>
      <c r="AL7033">
        <v>0.2717313733457844</v>
      </c>
      <c r="AN7033">
        <v>7032</v>
      </c>
      <c r="AO7033">
        <v>0.41959783958061497</v>
      </c>
    </row>
    <row r="7034" spans="31:41" x14ac:dyDescent="0.25">
      <c r="AE7034">
        <v>7033</v>
      </c>
      <c r="AF7034" s="1">
        <v>3.1325367986948294E-2</v>
      </c>
      <c r="AH7034">
        <v>7033</v>
      </c>
      <c r="AI7034">
        <v>55627.808283556566</v>
      </c>
      <c r="AK7034">
        <v>7033</v>
      </c>
      <c r="AL7034">
        <v>0.21798891505460474</v>
      </c>
      <c r="AN7034">
        <v>7033</v>
      </c>
      <c r="AO7034">
        <v>0.26528199119840534</v>
      </c>
    </row>
    <row r="7035" spans="31:41" x14ac:dyDescent="0.25">
      <c r="AE7035">
        <v>7034</v>
      </c>
      <c r="AF7035" s="1">
        <v>3.2109977686557656E-2</v>
      </c>
      <c r="AH7035">
        <v>7034</v>
      </c>
      <c r="AI7035">
        <v>8622.5614751845351</v>
      </c>
      <c r="AK7035">
        <v>7034</v>
      </c>
      <c r="AL7035">
        <v>0.19587048813497993</v>
      </c>
      <c r="AN7035">
        <v>7034</v>
      </c>
      <c r="AO7035">
        <v>0.35476781163693755</v>
      </c>
    </row>
    <row r="7036" spans="31:41" x14ac:dyDescent="0.25">
      <c r="AE7036">
        <v>7035</v>
      </c>
      <c r="AF7036" s="1">
        <v>2.8315915791975677E-2</v>
      </c>
      <c r="AH7036">
        <v>7035</v>
      </c>
      <c r="AI7036">
        <v>9097.1695575770773</v>
      </c>
      <c r="AK7036">
        <v>7035</v>
      </c>
      <c r="AL7036">
        <v>0.24213225127314272</v>
      </c>
      <c r="AN7036">
        <v>7035</v>
      </c>
      <c r="AO7036">
        <v>0.35625569241121979</v>
      </c>
    </row>
    <row r="7037" spans="31:41" x14ac:dyDescent="0.25">
      <c r="AE7037">
        <v>7036</v>
      </c>
      <c r="AF7037" s="1">
        <v>3.6646548389702049E-2</v>
      </c>
      <c r="AH7037">
        <v>7036</v>
      </c>
      <c r="AI7037">
        <v>2345.0384833554563</v>
      </c>
      <c r="AK7037">
        <v>7036</v>
      </c>
      <c r="AL7037">
        <v>0.23485926105219881</v>
      </c>
      <c r="AN7037">
        <v>7036</v>
      </c>
      <c r="AO7037">
        <v>0.41321778451938085</v>
      </c>
    </row>
    <row r="7038" spans="31:41" x14ac:dyDescent="0.25">
      <c r="AE7038">
        <v>7037</v>
      </c>
      <c r="AF7038" s="1">
        <v>2.4498217079699014E-2</v>
      </c>
      <c r="AH7038">
        <v>7037</v>
      </c>
      <c r="AI7038">
        <v>8469.7457758429864</v>
      </c>
      <c r="AK7038">
        <v>7037</v>
      </c>
      <c r="AL7038">
        <v>0.1634829326689724</v>
      </c>
      <c r="AN7038">
        <v>7037</v>
      </c>
      <c r="AO7038">
        <v>0.34946917519470355</v>
      </c>
    </row>
    <row r="7039" spans="31:41" x14ac:dyDescent="0.25">
      <c r="AE7039">
        <v>7038</v>
      </c>
      <c r="AF7039" s="1">
        <v>2.8731756520379736E-2</v>
      </c>
      <c r="AH7039">
        <v>7038</v>
      </c>
      <c r="AI7039">
        <v>510.59995545673223</v>
      </c>
      <c r="AK7039">
        <v>7038</v>
      </c>
      <c r="AL7039">
        <v>0.13677236431584008</v>
      </c>
      <c r="AN7039">
        <v>7038</v>
      </c>
      <c r="AO7039">
        <v>0.38811273630694615</v>
      </c>
    </row>
    <row r="7040" spans="31:41" x14ac:dyDescent="0.25">
      <c r="AE7040">
        <v>7039</v>
      </c>
      <c r="AF7040" s="1">
        <v>3.0669026606001681E-2</v>
      </c>
      <c r="AH7040">
        <v>7039</v>
      </c>
      <c r="AI7040">
        <v>107689.64561412345</v>
      </c>
      <c r="AK7040">
        <v>7039</v>
      </c>
      <c r="AL7040">
        <v>0.14533723987576758</v>
      </c>
      <c r="AN7040">
        <v>7039</v>
      </c>
      <c r="AO7040">
        <v>0.43196311339251209</v>
      </c>
    </row>
    <row r="7041" spans="31:41" x14ac:dyDescent="0.25">
      <c r="AE7041">
        <v>7040</v>
      </c>
      <c r="AF7041" s="1">
        <v>3.1604097717628177E-2</v>
      </c>
      <c r="AH7041">
        <v>7040</v>
      </c>
      <c r="AI7041">
        <v>4941.0394568709098</v>
      </c>
      <c r="AK7041">
        <v>7040</v>
      </c>
      <c r="AL7041">
        <v>0.12743721103032551</v>
      </c>
      <c r="AN7041">
        <v>7040</v>
      </c>
      <c r="AO7041">
        <v>0.38111479300467294</v>
      </c>
    </row>
    <row r="7042" spans="31:41" x14ac:dyDescent="0.25">
      <c r="AE7042">
        <v>7041</v>
      </c>
      <c r="AF7042" s="1">
        <v>3.0641979386190732E-2</v>
      </c>
      <c r="AH7042">
        <v>7041</v>
      </c>
      <c r="AI7042">
        <v>8322.7582259606297</v>
      </c>
      <c r="AK7042">
        <v>7041</v>
      </c>
      <c r="AL7042">
        <v>0.1902733810824957</v>
      </c>
      <c r="AN7042">
        <v>7041</v>
      </c>
      <c r="AO7042">
        <v>0.3215511779602796</v>
      </c>
    </row>
    <row r="7043" spans="31:41" x14ac:dyDescent="0.25">
      <c r="AE7043">
        <v>7042</v>
      </c>
      <c r="AF7043" s="1">
        <v>3.0801340651924747E-2</v>
      </c>
      <c r="AH7043">
        <v>7042</v>
      </c>
      <c r="AI7043">
        <v>2813.1745993410327</v>
      </c>
      <c r="AK7043">
        <v>7042</v>
      </c>
      <c r="AL7043">
        <v>0.32182343701777488</v>
      </c>
      <c r="AN7043">
        <v>7042</v>
      </c>
      <c r="AO7043">
        <v>0.41231060301540107</v>
      </c>
    </row>
    <row r="7044" spans="31:41" x14ac:dyDescent="0.25">
      <c r="AE7044">
        <v>7043</v>
      </c>
      <c r="AF7044" s="1">
        <v>3.2195191953585001E-2</v>
      </c>
      <c r="AH7044">
        <v>7043</v>
      </c>
      <c r="AI7044">
        <v>2342.492323315912</v>
      </c>
      <c r="AK7044">
        <v>7043</v>
      </c>
      <c r="AL7044">
        <v>0.1855851309670303</v>
      </c>
      <c r="AN7044">
        <v>7043</v>
      </c>
      <c r="AO7044">
        <v>0.40499532392630511</v>
      </c>
    </row>
    <row r="7045" spans="31:41" x14ac:dyDescent="0.25">
      <c r="AE7045">
        <v>7044</v>
      </c>
      <c r="AF7045" s="1">
        <v>3.175775366937339E-2</v>
      </c>
      <c r="AH7045">
        <v>7044</v>
      </c>
      <c r="AI7045">
        <v>2774.8108222913556</v>
      </c>
      <c r="AK7045">
        <v>7044</v>
      </c>
      <c r="AL7045">
        <v>0.23743645130582033</v>
      </c>
      <c r="AN7045">
        <v>7044</v>
      </c>
      <c r="AO7045">
        <v>0.43292015487518187</v>
      </c>
    </row>
    <row r="7046" spans="31:41" x14ac:dyDescent="0.25">
      <c r="AE7046">
        <v>7045</v>
      </c>
      <c r="AF7046" s="1">
        <v>3.2213684921214902E-2</v>
      </c>
      <c r="AH7046">
        <v>7045</v>
      </c>
      <c r="AI7046">
        <v>1796.7656172753939</v>
      </c>
      <c r="AK7046">
        <v>7045</v>
      </c>
      <c r="AL7046">
        <v>0.17238672397127813</v>
      </c>
      <c r="AN7046">
        <v>7045</v>
      </c>
      <c r="AO7046">
        <v>0.41452586889102438</v>
      </c>
    </row>
    <row r="7047" spans="31:41" x14ac:dyDescent="0.25">
      <c r="AE7047">
        <v>7046</v>
      </c>
      <c r="AF7047" s="1">
        <v>3.3551852743289645E-2</v>
      </c>
      <c r="AH7047">
        <v>7046</v>
      </c>
      <c r="AI7047">
        <v>4499.9573332290483</v>
      </c>
      <c r="AK7047">
        <v>7046</v>
      </c>
      <c r="AL7047">
        <v>0.19505967783522885</v>
      </c>
      <c r="AN7047">
        <v>7046</v>
      </c>
      <c r="AO7047">
        <v>0.39511895070685532</v>
      </c>
    </row>
    <row r="7048" spans="31:41" x14ac:dyDescent="0.25">
      <c r="AE7048">
        <v>7047</v>
      </c>
      <c r="AF7048" s="1">
        <v>3.0520738023393612E-2</v>
      </c>
      <c r="AH7048">
        <v>7047</v>
      </c>
      <c r="AI7048">
        <v>2971.9427794954217</v>
      </c>
      <c r="AK7048">
        <v>7047</v>
      </c>
      <c r="AL7048">
        <v>0.10566487895604097</v>
      </c>
      <c r="AN7048">
        <v>7047</v>
      </c>
      <c r="AO7048">
        <v>0.34555286807962415</v>
      </c>
    </row>
    <row r="7049" spans="31:41" x14ac:dyDescent="0.25">
      <c r="AE7049">
        <v>7048</v>
      </c>
      <c r="AF7049" s="1">
        <v>2.989520712972138E-2</v>
      </c>
      <c r="AH7049">
        <v>7048</v>
      </c>
      <c r="AI7049">
        <v>8703.1232741242038</v>
      </c>
      <c r="AK7049">
        <v>7048</v>
      </c>
      <c r="AL7049">
        <v>0.20868378909023355</v>
      </c>
      <c r="AN7049">
        <v>7048</v>
      </c>
      <c r="AO7049">
        <v>0.31737970129404536</v>
      </c>
    </row>
    <row r="7050" spans="31:41" x14ac:dyDescent="0.25">
      <c r="AE7050">
        <v>7049</v>
      </c>
      <c r="AF7050" s="1">
        <v>2.5755258116416879E-2</v>
      </c>
      <c r="AH7050">
        <v>7049</v>
      </c>
      <c r="AI7050">
        <v>2460.9694374616247</v>
      </c>
      <c r="AK7050">
        <v>7049</v>
      </c>
      <c r="AL7050">
        <v>0.19698003284055651</v>
      </c>
      <c r="AN7050">
        <v>7049</v>
      </c>
      <c r="AO7050">
        <v>0.33842995159980377</v>
      </c>
    </row>
    <row r="7051" spans="31:41" x14ac:dyDescent="0.25">
      <c r="AE7051">
        <v>7050</v>
      </c>
      <c r="AF7051" s="1">
        <v>3.6744371748131943E-2</v>
      </c>
      <c r="AH7051">
        <v>7050</v>
      </c>
      <c r="AI7051">
        <v>20351.970202154789</v>
      </c>
      <c r="AK7051">
        <v>7050</v>
      </c>
      <c r="AL7051">
        <v>0.23267207657467767</v>
      </c>
      <c r="AN7051">
        <v>7050</v>
      </c>
      <c r="AO7051">
        <v>0.29415168511769785</v>
      </c>
    </row>
    <row r="7052" spans="31:41" x14ac:dyDescent="0.25">
      <c r="AE7052">
        <v>7051</v>
      </c>
      <c r="AF7052" s="1">
        <v>3.0275957265442743E-2</v>
      </c>
      <c r="AH7052">
        <v>7051</v>
      </c>
      <c r="AI7052">
        <v>61848.679927201891</v>
      </c>
      <c r="AK7052">
        <v>7051</v>
      </c>
      <c r="AL7052">
        <v>0.30445978579785937</v>
      </c>
      <c r="AN7052">
        <v>7051</v>
      </c>
      <c r="AO7052">
        <v>0.46165082993889239</v>
      </c>
    </row>
    <row r="7053" spans="31:41" x14ac:dyDescent="0.25">
      <c r="AE7053">
        <v>7052</v>
      </c>
      <c r="AF7053" s="1">
        <v>3.8332053430494506E-2</v>
      </c>
      <c r="AH7053">
        <v>7052</v>
      </c>
      <c r="AI7053">
        <v>3799.2978063918663</v>
      </c>
      <c r="AK7053">
        <v>7052</v>
      </c>
      <c r="AL7053">
        <v>0.14968756340832834</v>
      </c>
      <c r="AN7053">
        <v>7052</v>
      </c>
      <c r="AO7053">
        <v>0.35175483376947853</v>
      </c>
    </row>
    <row r="7054" spans="31:41" x14ac:dyDescent="0.25">
      <c r="AE7054">
        <v>7053</v>
      </c>
      <c r="AF7054" s="1">
        <v>3.7787128056883335E-2</v>
      </c>
      <c r="AH7054">
        <v>7053</v>
      </c>
      <c r="AI7054">
        <v>4401.2335909324192</v>
      </c>
      <c r="AK7054">
        <v>7053</v>
      </c>
      <c r="AL7054">
        <v>0.19329954378735853</v>
      </c>
      <c r="AN7054">
        <v>7053</v>
      </c>
      <c r="AO7054">
        <v>0.34314554442722334</v>
      </c>
    </row>
    <row r="7055" spans="31:41" x14ac:dyDescent="0.25">
      <c r="AE7055">
        <v>7054</v>
      </c>
      <c r="AF7055" s="1">
        <v>2.8195725076512801E-2</v>
      </c>
      <c r="AH7055">
        <v>7054</v>
      </c>
      <c r="AI7055">
        <v>19208.350766324955</v>
      </c>
      <c r="AK7055">
        <v>7054</v>
      </c>
      <c r="AL7055">
        <v>0.19082020375100325</v>
      </c>
      <c r="AN7055">
        <v>7054</v>
      </c>
      <c r="AO7055">
        <v>0.35319696836397968</v>
      </c>
    </row>
    <row r="7056" spans="31:41" x14ac:dyDescent="0.25">
      <c r="AE7056">
        <v>7055</v>
      </c>
      <c r="AF7056" s="1">
        <v>2.9642623503775667E-2</v>
      </c>
      <c r="AH7056">
        <v>7055</v>
      </c>
      <c r="AI7056">
        <v>2470.6536188362984</v>
      </c>
      <c r="AK7056">
        <v>7055</v>
      </c>
      <c r="AL7056">
        <v>0.20730613175818013</v>
      </c>
      <c r="AN7056">
        <v>7055</v>
      </c>
      <c r="AO7056">
        <v>0.45519027287333114</v>
      </c>
    </row>
    <row r="7057" spans="31:41" x14ac:dyDescent="0.25">
      <c r="AE7057">
        <v>7056</v>
      </c>
      <c r="AF7057" s="1">
        <v>3.1567656823164203E-2</v>
      </c>
      <c r="AH7057">
        <v>7056</v>
      </c>
      <c r="AI7057">
        <v>12424.783578979283</v>
      </c>
      <c r="AK7057">
        <v>7056</v>
      </c>
      <c r="AL7057">
        <v>0.18411765325667795</v>
      </c>
      <c r="AN7057">
        <v>7056</v>
      </c>
      <c r="AO7057">
        <v>0.43548003399783292</v>
      </c>
    </row>
    <row r="7058" spans="31:41" x14ac:dyDescent="0.25">
      <c r="AE7058">
        <v>7057</v>
      </c>
      <c r="AF7058" s="1">
        <v>3.1452702777674313E-2</v>
      </c>
      <c r="AH7058">
        <v>7057</v>
      </c>
      <c r="AI7058">
        <v>2518.3694549065117</v>
      </c>
      <c r="AK7058">
        <v>7057</v>
      </c>
      <c r="AL7058">
        <v>0.24256359299879388</v>
      </c>
      <c r="AN7058">
        <v>7057</v>
      </c>
      <c r="AO7058">
        <v>0.43717040597301537</v>
      </c>
    </row>
    <row r="7059" spans="31:41" x14ac:dyDescent="0.25">
      <c r="AE7059">
        <v>7058</v>
      </c>
      <c r="AF7059" s="1">
        <v>2.7873629132415978E-2</v>
      </c>
      <c r="AH7059">
        <v>7058</v>
      </c>
      <c r="AI7059">
        <v>7865.3120085447599</v>
      </c>
      <c r="AK7059">
        <v>7058</v>
      </c>
      <c r="AL7059">
        <v>0.16905485597466394</v>
      </c>
      <c r="AN7059">
        <v>7058</v>
      </c>
      <c r="AO7059">
        <v>0.42594267980186346</v>
      </c>
    </row>
    <row r="7060" spans="31:41" x14ac:dyDescent="0.25">
      <c r="AE7060">
        <v>7059</v>
      </c>
      <c r="AF7060" s="1">
        <v>3.3373080169418312E-2</v>
      </c>
      <c r="AH7060">
        <v>7059</v>
      </c>
      <c r="AI7060">
        <v>4836.9422549102219</v>
      </c>
      <c r="AK7060">
        <v>7059</v>
      </c>
      <c r="AL7060">
        <v>0.32001100261856069</v>
      </c>
      <c r="AN7060">
        <v>7059</v>
      </c>
      <c r="AO7060">
        <v>0.41864524114581825</v>
      </c>
    </row>
    <row r="7061" spans="31:41" x14ac:dyDescent="0.25">
      <c r="AE7061">
        <v>7060</v>
      </c>
      <c r="AF7061" s="1">
        <v>3.5887436784784343E-2</v>
      </c>
      <c r="AH7061">
        <v>7060</v>
      </c>
      <c r="AI7061">
        <v>7366.361194155842</v>
      </c>
      <c r="AK7061">
        <v>7060</v>
      </c>
      <c r="AL7061">
        <v>0.23920389287625451</v>
      </c>
      <c r="AN7061">
        <v>7060</v>
      </c>
      <c r="AO7061">
        <v>0.40082657688186446</v>
      </c>
    </row>
    <row r="7062" spans="31:41" x14ac:dyDescent="0.25">
      <c r="AE7062">
        <v>7061</v>
      </c>
      <c r="AF7062" s="1">
        <v>2.4897166454407982E-2</v>
      </c>
      <c r="AH7062">
        <v>7061</v>
      </c>
      <c r="AI7062">
        <v>4852.680424841783</v>
      </c>
      <c r="AK7062">
        <v>7061</v>
      </c>
      <c r="AL7062">
        <v>0.12054657832648324</v>
      </c>
      <c r="AN7062">
        <v>7061</v>
      </c>
      <c r="AO7062">
        <v>0.41710599040240809</v>
      </c>
    </row>
    <row r="7063" spans="31:41" x14ac:dyDescent="0.25">
      <c r="AE7063">
        <v>7062</v>
      </c>
      <c r="AF7063" s="1">
        <v>2.7611276243928895E-2</v>
      </c>
      <c r="AH7063">
        <v>7062</v>
      </c>
      <c r="AI7063">
        <v>3671.315172871376</v>
      </c>
      <c r="AK7063">
        <v>7062</v>
      </c>
      <c r="AL7063">
        <v>0.27909900151754807</v>
      </c>
      <c r="AN7063">
        <v>7062</v>
      </c>
      <c r="AO7063">
        <v>0.34135869480840531</v>
      </c>
    </row>
    <row r="7064" spans="31:41" x14ac:dyDescent="0.25">
      <c r="AE7064">
        <v>7063</v>
      </c>
      <c r="AF7064" s="1">
        <v>3.1930756179954445E-2</v>
      </c>
      <c r="AH7064">
        <v>7063</v>
      </c>
      <c r="AI7064">
        <v>2081.5490511577395</v>
      </c>
      <c r="AK7064">
        <v>7063</v>
      </c>
      <c r="AL7064">
        <v>0.24703761074624586</v>
      </c>
      <c r="AN7064">
        <v>7063</v>
      </c>
      <c r="AO7064">
        <v>0.42377848223816539</v>
      </c>
    </row>
    <row r="7065" spans="31:41" x14ac:dyDescent="0.25">
      <c r="AE7065">
        <v>7064</v>
      </c>
      <c r="AF7065" s="1">
        <v>3.2738146611931862E-2</v>
      </c>
      <c r="AH7065">
        <v>7064</v>
      </c>
      <c r="AI7065">
        <v>1742.8860948557415</v>
      </c>
      <c r="AK7065">
        <v>7064</v>
      </c>
      <c r="AL7065">
        <v>0.20559627784004336</v>
      </c>
      <c r="AN7065">
        <v>7064</v>
      </c>
      <c r="AO7065">
        <v>0.35409932202191097</v>
      </c>
    </row>
    <row r="7066" spans="31:41" x14ac:dyDescent="0.25">
      <c r="AE7066">
        <v>7065</v>
      </c>
      <c r="AF7066" s="1">
        <v>3.1875457286299369E-2</v>
      </c>
      <c r="AH7066">
        <v>7065</v>
      </c>
      <c r="AI7066">
        <v>6150.7870099602005</v>
      </c>
      <c r="AK7066">
        <v>7065</v>
      </c>
      <c r="AL7066">
        <v>0.18476181180358778</v>
      </c>
      <c r="AN7066">
        <v>7065</v>
      </c>
      <c r="AO7066">
        <v>0.34734948054902742</v>
      </c>
    </row>
    <row r="7067" spans="31:41" x14ac:dyDescent="0.25">
      <c r="AE7067">
        <v>7066</v>
      </c>
      <c r="AF7067" s="1">
        <v>3.4981921349939382E-2</v>
      </c>
      <c r="AH7067">
        <v>7066</v>
      </c>
      <c r="AI7067">
        <v>5198.3311022427997</v>
      </c>
      <c r="AK7067">
        <v>7066</v>
      </c>
      <c r="AL7067">
        <v>0.12145690013119526</v>
      </c>
      <c r="AN7067">
        <v>7066</v>
      </c>
      <c r="AO7067">
        <v>0.32091612294346517</v>
      </c>
    </row>
    <row r="7068" spans="31:41" x14ac:dyDescent="0.25">
      <c r="AE7068">
        <v>7067</v>
      </c>
      <c r="AF7068" s="1">
        <v>2.8957199956807012E-2</v>
      </c>
      <c r="AH7068">
        <v>7067</v>
      </c>
      <c r="AI7068">
        <v>5090.0329686407003</v>
      </c>
      <c r="AK7068">
        <v>7067</v>
      </c>
      <c r="AL7068">
        <v>0.13791745829449623</v>
      </c>
      <c r="AN7068">
        <v>7067</v>
      </c>
      <c r="AO7068">
        <v>0.3932158684436835</v>
      </c>
    </row>
    <row r="7069" spans="31:41" x14ac:dyDescent="0.25">
      <c r="AE7069">
        <v>7068</v>
      </c>
      <c r="AF7069" s="1">
        <v>2.9007968804823037E-2</v>
      </c>
      <c r="AH7069">
        <v>7068</v>
      </c>
      <c r="AI7069">
        <v>1140.3911502354613</v>
      </c>
      <c r="AK7069">
        <v>7068</v>
      </c>
      <c r="AL7069">
        <v>0.15945272700558483</v>
      </c>
      <c r="AN7069">
        <v>7068</v>
      </c>
      <c r="AO7069">
        <v>0.36700379529762189</v>
      </c>
    </row>
    <row r="7070" spans="31:41" x14ac:dyDescent="0.25">
      <c r="AE7070">
        <v>7069</v>
      </c>
      <c r="AF7070" s="1">
        <v>3.2052696932693525E-2</v>
      </c>
      <c r="AH7070">
        <v>7069</v>
      </c>
      <c r="AI7070">
        <v>2960.2497160538114</v>
      </c>
      <c r="AK7070">
        <v>7069</v>
      </c>
      <c r="AL7070">
        <v>0.21129789395726112</v>
      </c>
      <c r="AN7070">
        <v>7069</v>
      </c>
      <c r="AO7070">
        <v>0.39191169289650218</v>
      </c>
    </row>
    <row r="7071" spans="31:41" x14ac:dyDescent="0.25">
      <c r="AE7071">
        <v>7070</v>
      </c>
      <c r="AF7071" s="1">
        <v>3.0568645977195441E-2</v>
      </c>
      <c r="AH7071">
        <v>7070</v>
      </c>
      <c r="AI7071">
        <v>5778.5422692218817</v>
      </c>
      <c r="AK7071">
        <v>7070</v>
      </c>
      <c r="AL7071">
        <v>0.23933567549114759</v>
      </c>
      <c r="AN7071">
        <v>7070</v>
      </c>
      <c r="AO7071">
        <v>0.37616699023270961</v>
      </c>
    </row>
    <row r="7072" spans="31:41" x14ac:dyDescent="0.25">
      <c r="AE7072">
        <v>7071</v>
      </c>
      <c r="AF7072" s="1">
        <v>3.3726091482941367E-2</v>
      </c>
      <c r="AH7072">
        <v>7071</v>
      </c>
      <c r="AI7072">
        <v>17022.344354178007</v>
      </c>
      <c r="AK7072">
        <v>7071</v>
      </c>
      <c r="AL7072">
        <v>0.26964752664404235</v>
      </c>
      <c r="AN7072">
        <v>7071</v>
      </c>
      <c r="AO7072">
        <v>0.30670023897264037</v>
      </c>
    </row>
    <row r="7073" spans="31:41" x14ac:dyDescent="0.25">
      <c r="AE7073">
        <v>7072</v>
      </c>
      <c r="AF7073" s="1">
        <v>2.9529831718756894E-2</v>
      </c>
      <c r="AH7073">
        <v>7072</v>
      </c>
      <c r="AI7073">
        <v>1531.8763806165255</v>
      </c>
      <c r="AK7073">
        <v>7072</v>
      </c>
      <c r="AL7073">
        <v>0.12529669522986381</v>
      </c>
      <c r="AN7073">
        <v>7072</v>
      </c>
      <c r="AO7073">
        <v>0.45791743753722569</v>
      </c>
    </row>
    <row r="7074" spans="31:41" x14ac:dyDescent="0.25">
      <c r="AE7074">
        <v>7073</v>
      </c>
      <c r="AF7074" s="1">
        <v>3.0921789109791264E-2</v>
      </c>
      <c r="AH7074">
        <v>7073</v>
      </c>
      <c r="AI7074">
        <v>3392.585151098418</v>
      </c>
      <c r="AK7074">
        <v>7073</v>
      </c>
      <c r="AL7074">
        <v>0.21860420089106009</v>
      </c>
      <c r="AN7074">
        <v>7073</v>
      </c>
      <c r="AO7074">
        <v>0.37585000643202993</v>
      </c>
    </row>
    <row r="7075" spans="31:41" x14ac:dyDescent="0.25">
      <c r="AE7075">
        <v>7074</v>
      </c>
      <c r="AF7075" s="1">
        <v>3.7000790455486321E-2</v>
      </c>
      <c r="AH7075">
        <v>7074</v>
      </c>
      <c r="AI7075">
        <v>6942.9820772398989</v>
      </c>
      <c r="AK7075">
        <v>7074</v>
      </c>
      <c r="AL7075">
        <v>0.18856319018053033</v>
      </c>
      <c r="AN7075">
        <v>7074</v>
      </c>
      <c r="AO7075">
        <v>0.41443702213478728</v>
      </c>
    </row>
    <row r="7076" spans="31:41" x14ac:dyDescent="0.25">
      <c r="AE7076">
        <v>7075</v>
      </c>
      <c r="AF7076" s="1">
        <v>3.3308388670723055E-2</v>
      </c>
      <c r="AH7076">
        <v>7075</v>
      </c>
      <c r="AI7076">
        <v>17803.566863558757</v>
      </c>
      <c r="AK7076">
        <v>7075</v>
      </c>
      <c r="AL7076">
        <v>0.23395839402822804</v>
      </c>
      <c r="AN7076">
        <v>7075</v>
      </c>
      <c r="AO7076">
        <v>0.3715424576184696</v>
      </c>
    </row>
    <row r="7077" spans="31:41" x14ac:dyDescent="0.25">
      <c r="AE7077">
        <v>7076</v>
      </c>
      <c r="AF7077" s="1">
        <v>2.6282171061129844E-2</v>
      </c>
      <c r="AH7077">
        <v>7076</v>
      </c>
      <c r="AI7077">
        <v>27090.381340944063</v>
      </c>
      <c r="AK7077">
        <v>7076</v>
      </c>
      <c r="AL7077">
        <v>0.19714181763204419</v>
      </c>
      <c r="AN7077">
        <v>7076</v>
      </c>
      <c r="AO7077">
        <v>0.42106733169085814</v>
      </c>
    </row>
    <row r="7078" spans="31:41" x14ac:dyDescent="0.25">
      <c r="AE7078">
        <v>7077</v>
      </c>
      <c r="AF7078" s="1">
        <v>2.9306404270797781E-2</v>
      </c>
      <c r="AH7078">
        <v>7077</v>
      </c>
      <c r="AI7078">
        <v>6228.3576177107007</v>
      </c>
      <c r="AK7078">
        <v>7077</v>
      </c>
      <c r="AL7078">
        <v>0.19967244122787414</v>
      </c>
      <c r="AN7078">
        <v>7077</v>
      </c>
      <c r="AO7078">
        <v>0.44397416925292466</v>
      </c>
    </row>
    <row r="7079" spans="31:41" x14ac:dyDescent="0.25">
      <c r="AE7079">
        <v>7078</v>
      </c>
      <c r="AF7079" s="1">
        <v>3.2660316297648206E-2</v>
      </c>
      <c r="AH7079">
        <v>7078</v>
      </c>
      <c r="AI7079">
        <v>680.64231870795356</v>
      </c>
      <c r="AK7079">
        <v>7078</v>
      </c>
      <c r="AL7079">
        <v>0.20849937932043355</v>
      </c>
      <c r="AN7079">
        <v>7078</v>
      </c>
      <c r="AO7079">
        <v>0.43585298080299573</v>
      </c>
    </row>
    <row r="7080" spans="31:41" x14ac:dyDescent="0.25">
      <c r="AE7080">
        <v>7079</v>
      </c>
      <c r="AF7080" s="1">
        <v>3.1374877154865199E-2</v>
      </c>
      <c r="AH7080">
        <v>7079</v>
      </c>
      <c r="AI7080">
        <v>3728.6545943133965</v>
      </c>
      <c r="AK7080">
        <v>7079</v>
      </c>
      <c r="AL7080">
        <v>0.17301222157588472</v>
      </c>
      <c r="AN7080">
        <v>7079</v>
      </c>
      <c r="AO7080">
        <v>0.37239367240010124</v>
      </c>
    </row>
    <row r="7081" spans="31:41" x14ac:dyDescent="0.25">
      <c r="AE7081">
        <v>7080</v>
      </c>
      <c r="AF7081" s="1">
        <v>3.3430718842140994E-2</v>
      </c>
      <c r="AH7081">
        <v>7080</v>
      </c>
      <c r="AI7081">
        <v>2292.8869233446108</v>
      </c>
      <c r="AK7081">
        <v>7080</v>
      </c>
      <c r="AL7081">
        <v>0.1454914597454747</v>
      </c>
      <c r="AN7081">
        <v>7080</v>
      </c>
      <c r="AO7081">
        <v>0.34846071717440835</v>
      </c>
    </row>
    <row r="7082" spans="31:41" x14ac:dyDescent="0.25">
      <c r="AE7082">
        <v>7081</v>
      </c>
      <c r="AF7082" s="1">
        <v>3.2825817870985485E-2</v>
      </c>
      <c r="AH7082">
        <v>7081</v>
      </c>
      <c r="AI7082">
        <v>19580.36375640639</v>
      </c>
      <c r="AK7082">
        <v>7081</v>
      </c>
      <c r="AL7082">
        <v>0.15018317805590087</v>
      </c>
      <c r="AN7082">
        <v>7081</v>
      </c>
      <c r="AO7082">
        <v>0.44971180680552525</v>
      </c>
    </row>
    <row r="7083" spans="31:41" x14ac:dyDescent="0.25">
      <c r="AE7083">
        <v>7082</v>
      </c>
      <c r="AF7083" s="1">
        <v>2.7105145316412615E-2</v>
      </c>
      <c r="AH7083">
        <v>7082</v>
      </c>
      <c r="AI7083">
        <v>1897.6896941469138</v>
      </c>
      <c r="AK7083">
        <v>7082</v>
      </c>
      <c r="AL7083">
        <v>0.16741581976738304</v>
      </c>
      <c r="AN7083">
        <v>7082</v>
      </c>
      <c r="AO7083">
        <v>0.39878288033389608</v>
      </c>
    </row>
    <row r="7084" spans="31:41" x14ac:dyDescent="0.25">
      <c r="AE7084">
        <v>7083</v>
      </c>
      <c r="AF7084" s="1">
        <v>3.9243561312275244E-2</v>
      </c>
      <c r="AH7084">
        <v>7083</v>
      </c>
      <c r="AI7084">
        <v>6162.8161569071281</v>
      </c>
      <c r="AK7084">
        <v>7083</v>
      </c>
      <c r="AL7084">
        <v>0.22518649167975555</v>
      </c>
      <c r="AN7084">
        <v>7083</v>
      </c>
      <c r="AO7084">
        <v>0.36272518222192068</v>
      </c>
    </row>
    <row r="7085" spans="31:41" x14ac:dyDescent="0.25">
      <c r="AE7085">
        <v>7084</v>
      </c>
      <c r="AF7085" s="1">
        <v>2.8951635201194481E-2</v>
      </c>
      <c r="AH7085">
        <v>7084</v>
      </c>
      <c r="AI7085">
        <v>416.8220422563312</v>
      </c>
      <c r="AK7085">
        <v>7084</v>
      </c>
      <c r="AL7085">
        <v>0.22887649539330787</v>
      </c>
      <c r="AN7085">
        <v>7084</v>
      </c>
      <c r="AO7085">
        <v>0.37020717709793266</v>
      </c>
    </row>
    <row r="7086" spans="31:41" x14ac:dyDescent="0.25">
      <c r="AE7086">
        <v>7085</v>
      </c>
      <c r="AF7086" s="1">
        <v>3.2647898678989096E-2</v>
      </c>
      <c r="AH7086">
        <v>7085</v>
      </c>
      <c r="AI7086">
        <v>6707.3964400102395</v>
      </c>
      <c r="AK7086">
        <v>7085</v>
      </c>
      <c r="AL7086">
        <v>0.19563476738158125</v>
      </c>
      <c r="AN7086">
        <v>7085</v>
      </c>
      <c r="AO7086">
        <v>0.40459666458387328</v>
      </c>
    </row>
    <row r="7087" spans="31:41" x14ac:dyDescent="0.25">
      <c r="AE7087">
        <v>7086</v>
      </c>
      <c r="AF7087" s="1">
        <v>3.2325226498094661E-2</v>
      </c>
      <c r="AH7087">
        <v>7086</v>
      </c>
      <c r="AI7087">
        <v>1987.9983282247397</v>
      </c>
      <c r="AK7087">
        <v>7086</v>
      </c>
      <c r="AL7087">
        <v>0.20658188365773458</v>
      </c>
      <c r="AN7087">
        <v>7086</v>
      </c>
      <c r="AO7087">
        <v>0.43824003451106569</v>
      </c>
    </row>
    <row r="7088" spans="31:41" x14ac:dyDescent="0.25">
      <c r="AE7088">
        <v>7087</v>
      </c>
      <c r="AF7088" s="1">
        <v>3.9278955329905552E-2</v>
      </c>
      <c r="AH7088">
        <v>7087</v>
      </c>
      <c r="AI7088">
        <v>2049.9088730341546</v>
      </c>
      <c r="AK7088">
        <v>7087</v>
      </c>
      <c r="AL7088">
        <v>0.1709256854928109</v>
      </c>
      <c r="AN7088">
        <v>7087</v>
      </c>
      <c r="AO7088">
        <v>0.39940690477572188</v>
      </c>
    </row>
    <row r="7089" spans="31:41" x14ac:dyDescent="0.25">
      <c r="AE7089">
        <v>7088</v>
      </c>
      <c r="AF7089" s="1">
        <v>2.8776612993144823E-2</v>
      </c>
      <c r="AH7089">
        <v>7088</v>
      </c>
      <c r="AI7089">
        <v>19502.179429238666</v>
      </c>
      <c r="AK7089">
        <v>7088</v>
      </c>
      <c r="AL7089">
        <v>0.26556971237806598</v>
      </c>
      <c r="AN7089">
        <v>7088</v>
      </c>
      <c r="AO7089">
        <v>0.38370178879627753</v>
      </c>
    </row>
    <row r="7090" spans="31:41" x14ac:dyDescent="0.25">
      <c r="AE7090">
        <v>7089</v>
      </c>
      <c r="AF7090" s="1">
        <v>3.7090078242597357E-2</v>
      </c>
      <c r="AH7090">
        <v>7089</v>
      </c>
      <c r="AI7090">
        <v>7192.8503031563478</v>
      </c>
      <c r="AK7090">
        <v>7089</v>
      </c>
      <c r="AL7090">
        <v>0.1107806322951464</v>
      </c>
      <c r="AN7090">
        <v>7089</v>
      </c>
      <c r="AO7090">
        <v>0.43971936580882071</v>
      </c>
    </row>
    <row r="7091" spans="31:41" x14ac:dyDescent="0.25">
      <c r="AE7091">
        <v>7090</v>
      </c>
      <c r="AF7091" s="1">
        <v>3.3793253576411164E-2</v>
      </c>
      <c r="AH7091">
        <v>7090</v>
      </c>
      <c r="AI7091">
        <v>5884.0193754768097</v>
      </c>
      <c r="AK7091">
        <v>7090</v>
      </c>
      <c r="AL7091">
        <v>0.31068551751810319</v>
      </c>
      <c r="AN7091">
        <v>7090</v>
      </c>
      <c r="AO7091">
        <v>0.4052982836999004</v>
      </c>
    </row>
    <row r="7092" spans="31:41" x14ac:dyDescent="0.25">
      <c r="AE7092">
        <v>7091</v>
      </c>
      <c r="AF7092" s="1">
        <v>2.3268138460077692E-2</v>
      </c>
      <c r="AH7092">
        <v>7091</v>
      </c>
      <c r="AI7092">
        <v>3909.017034628594</v>
      </c>
      <c r="AK7092">
        <v>7091</v>
      </c>
      <c r="AL7092">
        <v>0.22120028083955545</v>
      </c>
      <c r="AN7092">
        <v>7091</v>
      </c>
      <c r="AO7092">
        <v>0.3628978084005216</v>
      </c>
    </row>
    <row r="7093" spans="31:41" x14ac:dyDescent="0.25">
      <c r="AE7093">
        <v>7092</v>
      </c>
      <c r="AF7093" s="1">
        <v>2.9027674504418455E-2</v>
      </c>
      <c r="AH7093">
        <v>7092</v>
      </c>
      <c r="AI7093">
        <v>24627.289158624739</v>
      </c>
      <c r="AK7093">
        <v>7092</v>
      </c>
      <c r="AL7093">
        <v>0.25979187851865571</v>
      </c>
      <c r="AN7093">
        <v>7092</v>
      </c>
      <c r="AO7093">
        <v>0.41102603744301952</v>
      </c>
    </row>
    <row r="7094" spans="31:41" x14ac:dyDescent="0.25">
      <c r="AE7094">
        <v>7093</v>
      </c>
      <c r="AF7094" s="1">
        <v>2.89236796170107E-2</v>
      </c>
      <c r="AH7094">
        <v>7093</v>
      </c>
      <c r="AI7094">
        <v>4681.6529035321455</v>
      </c>
      <c r="AK7094">
        <v>7093</v>
      </c>
      <c r="AL7094">
        <v>0.26229333661398158</v>
      </c>
      <c r="AN7094">
        <v>7093</v>
      </c>
      <c r="AO7094">
        <v>0.39839733693247081</v>
      </c>
    </row>
    <row r="7095" spans="31:41" x14ac:dyDescent="0.25">
      <c r="AE7095">
        <v>7094</v>
      </c>
      <c r="AF7095" s="1">
        <v>2.7930919707200852E-2</v>
      </c>
      <c r="AH7095">
        <v>7094</v>
      </c>
      <c r="AI7095">
        <v>15119.752496100693</v>
      </c>
      <c r="AK7095">
        <v>7094</v>
      </c>
      <c r="AL7095">
        <v>0.23029632311233958</v>
      </c>
      <c r="AN7095">
        <v>7094</v>
      </c>
      <c r="AO7095">
        <v>0.42124455527037025</v>
      </c>
    </row>
    <row r="7096" spans="31:41" x14ac:dyDescent="0.25">
      <c r="AE7096">
        <v>7095</v>
      </c>
      <c r="AF7096" s="1">
        <v>3.2145549193422163E-2</v>
      </c>
      <c r="AH7096">
        <v>7095</v>
      </c>
      <c r="AI7096">
        <v>906.14943260146447</v>
      </c>
      <c r="AK7096">
        <v>7095</v>
      </c>
      <c r="AL7096">
        <v>0.17454681564275998</v>
      </c>
      <c r="AN7096">
        <v>7095</v>
      </c>
      <c r="AO7096">
        <v>0.39905202585006333</v>
      </c>
    </row>
    <row r="7097" spans="31:41" x14ac:dyDescent="0.25">
      <c r="AE7097">
        <v>7096</v>
      </c>
      <c r="AF7097" s="1">
        <v>2.918101100092918E-2</v>
      </c>
      <c r="AH7097">
        <v>7096</v>
      </c>
      <c r="AI7097">
        <v>1845.4703008656738</v>
      </c>
      <c r="AK7097">
        <v>7096</v>
      </c>
      <c r="AL7097">
        <v>0.27312359530778574</v>
      </c>
      <c r="AN7097">
        <v>7096</v>
      </c>
      <c r="AO7097">
        <v>0.45160843504573045</v>
      </c>
    </row>
    <row r="7098" spans="31:41" x14ac:dyDescent="0.25">
      <c r="AE7098">
        <v>7097</v>
      </c>
      <c r="AF7098" s="1">
        <v>2.6040002478058044E-2</v>
      </c>
      <c r="AH7098">
        <v>7097</v>
      </c>
      <c r="AI7098">
        <v>3769.8953094439958</v>
      </c>
      <c r="AK7098">
        <v>7097</v>
      </c>
      <c r="AL7098">
        <v>0.186647531047402</v>
      </c>
      <c r="AN7098">
        <v>7097</v>
      </c>
      <c r="AO7098">
        <v>0.36740789099108945</v>
      </c>
    </row>
    <row r="7099" spans="31:41" x14ac:dyDescent="0.25">
      <c r="AE7099">
        <v>7098</v>
      </c>
      <c r="AF7099" s="1">
        <v>3.0176437744932505E-2</v>
      </c>
      <c r="AH7099">
        <v>7098</v>
      </c>
      <c r="AI7099">
        <v>3811.6668219173825</v>
      </c>
      <c r="AK7099">
        <v>7098</v>
      </c>
      <c r="AL7099">
        <v>0.2924695462106669</v>
      </c>
      <c r="AN7099">
        <v>7098</v>
      </c>
      <c r="AO7099">
        <v>0.39834411162364747</v>
      </c>
    </row>
    <row r="7100" spans="31:41" x14ac:dyDescent="0.25">
      <c r="AE7100">
        <v>7099</v>
      </c>
      <c r="AF7100" s="1">
        <v>3.5767618363852005E-2</v>
      </c>
      <c r="AH7100">
        <v>7099</v>
      </c>
      <c r="AI7100">
        <v>1870.7811157958242</v>
      </c>
      <c r="AK7100">
        <v>7099</v>
      </c>
      <c r="AL7100">
        <v>0.23742311154556736</v>
      </c>
      <c r="AN7100">
        <v>7099</v>
      </c>
      <c r="AO7100">
        <v>0.37801876399972711</v>
      </c>
    </row>
    <row r="7101" spans="31:41" x14ac:dyDescent="0.25">
      <c r="AE7101">
        <v>7100</v>
      </c>
      <c r="AF7101" s="1">
        <v>3.3824960007445393E-2</v>
      </c>
      <c r="AH7101">
        <v>7100</v>
      </c>
      <c r="AI7101">
        <v>16638.064522767108</v>
      </c>
      <c r="AK7101">
        <v>7100</v>
      </c>
      <c r="AL7101">
        <v>0.22743800761386707</v>
      </c>
      <c r="AN7101">
        <v>7100</v>
      </c>
      <c r="AO7101">
        <v>0.33911849370455688</v>
      </c>
    </row>
    <row r="7102" spans="31:41" x14ac:dyDescent="0.25">
      <c r="AE7102">
        <v>7101</v>
      </c>
      <c r="AF7102" s="1">
        <v>3.3391957241108772E-2</v>
      </c>
      <c r="AH7102">
        <v>7101</v>
      </c>
      <c r="AI7102">
        <v>6121.071645512151</v>
      </c>
      <c r="AK7102">
        <v>7101</v>
      </c>
      <c r="AL7102">
        <v>0.20473446250169564</v>
      </c>
      <c r="AN7102">
        <v>7101</v>
      </c>
      <c r="AO7102">
        <v>0.42030444058986172</v>
      </c>
    </row>
    <row r="7103" spans="31:41" x14ac:dyDescent="0.25">
      <c r="AE7103">
        <v>7102</v>
      </c>
      <c r="AF7103" s="1">
        <v>2.7496152282249442E-2</v>
      </c>
      <c r="AH7103">
        <v>7102</v>
      </c>
      <c r="AI7103">
        <v>11067.174612544095</v>
      </c>
      <c r="AK7103">
        <v>7102</v>
      </c>
      <c r="AL7103">
        <v>0.14895839708877223</v>
      </c>
      <c r="AN7103">
        <v>7102</v>
      </c>
      <c r="AO7103">
        <v>0.3698252684247163</v>
      </c>
    </row>
    <row r="7104" spans="31:41" x14ac:dyDescent="0.25">
      <c r="AE7104">
        <v>7103</v>
      </c>
      <c r="AF7104" s="1">
        <v>3.0571126895818646E-2</v>
      </c>
      <c r="AH7104">
        <v>7103</v>
      </c>
      <c r="AI7104">
        <v>3293.7448044372795</v>
      </c>
      <c r="AK7104">
        <v>7103</v>
      </c>
      <c r="AL7104">
        <v>0.16591198443246502</v>
      </c>
      <c r="AN7104">
        <v>7103</v>
      </c>
      <c r="AO7104">
        <v>0.48063184065655917</v>
      </c>
    </row>
    <row r="7105" spans="31:41" x14ac:dyDescent="0.25">
      <c r="AE7105">
        <v>7104</v>
      </c>
      <c r="AF7105" s="1">
        <v>3.2950415364930707E-2</v>
      </c>
      <c r="AH7105">
        <v>7104</v>
      </c>
      <c r="AI7105">
        <v>3024.9242754322363</v>
      </c>
      <c r="AK7105">
        <v>7104</v>
      </c>
      <c r="AL7105">
        <v>0.13575974559155218</v>
      </c>
      <c r="AN7105">
        <v>7104</v>
      </c>
      <c r="AO7105">
        <v>0.29792885368719124</v>
      </c>
    </row>
    <row r="7106" spans="31:41" x14ac:dyDescent="0.25">
      <c r="AE7106">
        <v>7105</v>
      </c>
      <c r="AF7106" s="1">
        <v>2.995359908281392E-2</v>
      </c>
      <c r="AH7106">
        <v>7105</v>
      </c>
      <c r="AI7106">
        <v>1459.4859967831239</v>
      </c>
      <c r="AK7106">
        <v>7105</v>
      </c>
      <c r="AL7106">
        <v>0.19599782428541193</v>
      </c>
      <c r="AN7106">
        <v>7105</v>
      </c>
      <c r="AO7106">
        <v>0.43010971676887311</v>
      </c>
    </row>
    <row r="7107" spans="31:41" x14ac:dyDescent="0.25">
      <c r="AE7107">
        <v>7106</v>
      </c>
      <c r="AF7107" s="1">
        <v>3.0699920617455634E-2</v>
      </c>
      <c r="AH7107">
        <v>7106</v>
      </c>
      <c r="AI7107">
        <v>2393.4496378250619</v>
      </c>
      <c r="AK7107">
        <v>7106</v>
      </c>
      <c r="AL7107">
        <v>0.20294110155216027</v>
      </c>
      <c r="AN7107">
        <v>7106</v>
      </c>
      <c r="AO7107">
        <v>0.44193280836324755</v>
      </c>
    </row>
    <row r="7108" spans="31:41" x14ac:dyDescent="0.25">
      <c r="AE7108">
        <v>7107</v>
      </c>
      <c r="AF7108" s="1">
        <v>3.1537607666712431E-2</v>
      </c>
      <c r="AH7108">
        <v>7107</v>
      </c>
      <c r="AI7108">
        <v>1573.1064819145256</v>
      </c>
      <c r="AK7108">
        <v>7107</v>
      </c>
      <c r="AL7108">
        <v>0.2122557484742513</v>
      </c>
      <c r="AN7108">
        <v>7107</v>
      </c>
      <c r="AO7108">
        <v>0.42479010761236113</v>
      </c>
    </row>
    <row r="7109" spans="31:41" x14ac:dyDescent="0.25">
      <c r="AE7109">
        <v>7108</v>
      </c>
      <c r="AF7109" s="1">
        <v>3.9656514737637538E-2</v>
      </c>
      <c r="AH7109">
        <v>7108</v>
      </c>
      <c r="AI7109">
        <v>3463.8908642242154</v>
      </c>
      <c r="AK7109">
        <v>7108</v>
      </c>
      <c r="AL7109">
        <v>0.21788308154057953</v>
      </c>
      <c r="AN7109">
        <v>7108</v>
      </c>
      <c r="AO7109">
        <v>0.42497820270861841</v>
      </c>
    </row>
    <row r="7110" spans="31:41" x14ac:dyDescent="0.25">
      <c r="AE7110">
        <v>7109</v>
      </c>
      <c r="AF7110" s="1">
        <v>2.5785873962502315E-2</v>
      </c>
      <c r="AH7110">
        <v>7109</v>
      </c>
      <c r="AI7110">
        <v>2633.7505708768354</v>
      </c>
      <c r="AK7110">
        <v>7109</v>
      </c>
      <c r="AL7110">
        <v>0.21265052331735804</v>
      </c>
      <c r="AN7110">
        <v>7109</v>
      </c>
      <c r="AO7110">
        <v>0.41663761257851528</v>
      </c>
    </row>
    <row r="7111" spans="31:41" x14ac:dyDescent="0.25">
      <c r="AE7111">
        <v>7110</v>
      </c>
      <c r="AF7111" s="1">
        <v>3.2696564225071389E-2</v>
      </c>
      <c r="AH7111">
        <v>7110</v>
      </c>
      <c r="AI7111">
        <v>3646.4132846731236</v>
      </c>
      <c r="AK7111">
        <v>7110</v>
      </c>
      <c r="AL7111">
        <v>0.21728437898571099</v>
      </c>
      <c r="AN7111">
        <v>7110</v>
      </c>
      <c r="AO7111">
        <v>0.49588987470777746</v>
      </c>
    </row>
    <row r="7112" spans="31:41" x14ac:dyDescent="0.25">
      <c r="AE7112">
        <v>7111</v>
      </c>
      <c r="AF7112" s="1">
        <v>3.2766957952111264E-2</v>
      </c>
      <c r="AH7112">
        <v>7111</v>
      </c>
      <c r="AI7112">
        <v>5451.7578780405966</v>
      </c>
      <c r="AK7112">
        <v>7111</v>
      </c>
      <c r="AL7112">
        <v>0.25781248049975919</v>
      </c>
      <c r="AN7112">
        <v>7111</v>
      </c>
      <c r="AO7112">
        <v>0.4060931341909414</v>
      </c>
    </row>
    <row r="7113" spans="31:41" x14ac:dyDescent="0.25">
      <c r="AE7113">
        <v>7112</v>
      </c>
      <c r="AF7113" s="1">
        <v>3.0957652676503189E-2</v>
      </c>
      <c r="AH7113">
        <v>7112</v>
      </c>
      <c r="AI7113">
        <v>3974.6553061315594</v>
      </c>
      <c r="AK7113">
        <v>7112</v>
      </c>
      <c r="AL7113">
        <v>0.24693693054558241</v>
      </c>
      <c r="AN7113">
        <v>7112</v>
      </c>
      <c r="AO7113">
        <v>0.44381965124785605</v>
      </c>
    </row>
    <row r="7114" spans="31:41" x14ac:dyDescent="0.25">
      <c r="AE7114">
        <v>7113</v>
      </c>
      <c r="AF7114" s="1">
        <v>3.5776340431971754E-2</v>
      </c>
      <c r="AH7114">
        <v>7113</v>
      </c>
      <c r="AI7114">
        <v>2483.7080112566864</v>
      </c>
      <c r="AK7114">
        <v>7113</v>
      </c>
      <c r="AL7114">
        <v>0.16250522254915525</v>
      </c>
      <c r="AN7114">
        <v>7113</v>
      </c>
      <c r="AO7114">
        <v>0.4357504414387478</v>
      </c>
    </row>
    <row r="7115" spans="31:41" x14ac:dyDescent="0.25">
      <c r="AE7115">
        <v>7114</v>
      </c>
      <c r="AF7115" s="1">
        <v>2.9579239219120979E-2</v>
      </c>
      <c r="AH7115">
        <v>7114</v>
      </c>
      <c r="AI7115">
        <v>6536.5916958797243</v>
      </c>
      <c r="AK7115">
        <v>7114</v>
      </c>
      <c r="AL7115">
        <v>7.1037937939851165E-2</v>
      </c>
      <c r="AN7115">
        <v>7114</v>
      </c>
      <c r="AO7115">
        <v>0.36304593738078372</v>
      </c>
    </row>
    <row r="7116" spans="31:41" x14ac:dyDescent="0.25">
      <c r="AE7116">
        <v>7115</v>
      </c>
      <c r="AF7116" s="1">
        <v>2.9638984438294491E-2</v>
      </c>
      <c r="AH7116">
        <v>7115</v>
      </c>
      <c r="AI7116">
        <v>1627.2758440861364</v>
      </c>
      <c r="AK7116">
        <v>7115</v>
      </c>
      <c r="AL7116">
        <v>0.21720239564911023</v>
      </c>
      <c r="AN7116">
        <v>7115</v>
      </c>
      <c r="AO7116">
        <v>0.41697257598277138</v>
      </c>
    </row>
    <row r="7117" spans="31:41" x14ac:dyDescent="0.25">
      <c r="AE7117">
        <v>7116</v>
      </c>
      <c r="AF7117" s="1">
        <v>1.9690897878945179E-2</v>
      </c>
      <c r="AH7117">
        <v>7116</v>
      </c>
      <c r="AI7117">
        <v>12753.238366778689</v>
      </c>
      <c r="AK7117">
        <v>7116</v>
      </c>
      <c r="AL7117">
        <v>0.23142766815312504</v>
      </c>
      <c r="AN7117">
        <v>7116</v>
      </c>
      <c r="AO7117">
        <v>0.35376896515899087</v>
      </c>
    </row>
    <row r="7118" spans="31:41" x14ac:dyDescent="0.25">
      <c r="AE7118">
        <v>7117</v>
      </c>
      <c r="AF7118" s="1">
        <v>3.0087204408832058E-2</v>
      </c>
      <c r="AH7118">
        <v>7117</v>
      </c>
      <c r="AI7118">
        <v>7909.2749087390794</v>
      </c>
      <c r="AK7118">
        <v>7117</v>
      </c>
      <c r="AL7118">
        <v>0.2443125396768748</v>
      </c>
      <c r="AN7118">
        <v>7117</v>
      </c>
      <c r="AO7118">
        <v>0.39810603450136917</v>
      </c>
    </row>
    <row r="7119" spans="31:41" x14ac:dyDescent="0.25">
      <c r="AE7119">
        <v>7118</v>
      </c>
      <c r="AF7119" s="1">
        <v>3.0593470454604921E-2</v>
      </c>
      <c r="AH7119">
        <v>7118</v>
      </c>
      <c r="AI7119">
        <v>8337.5477223397229</v>
      </c>
      <c r="AK7119">
        <v>7118</v>
      </c>
      <c r="AL7119">
        <v>0.12773479373619009</v>
      </c>
      <c r="AN7119">
        <v>7118</v>
      </c>
      <c r="AO7119">
        <v>0.35228099150051573</v>
      </c>
    </row>
    <row r="7120" spans="31:41" x14ac:dyDescent="0.25">
      <c r="AE7120">
        <v>7119</v>
      </c>
      <c r="AF7120" s="1">
        <v>2.9676247694309987E-2</v>
      </c>
      <c r="AH7120">
        <v>7119</v>
      </c>
      <c r="AI7120">
        <v>1461.6811135872854</v>
      </c>
      <c r="AK7120">
        <v>7119</v>
      </c>
      <c r="AL7120">
        <v>0.22658298154354928</v>
      </c>
      <c r="AN7120">
        <v>7119</v>
      </c>
      <c r="AO7120">
        <v>0.34987097187063865</v>
      </c>
    </row>
    <row r="7121" spans="31:41" x14ac:dyDescent="0.25">
      <c r="AE7121">
        <v>7120</v>
      </c>
      <c r="AF7121" s="1">
        <v>3.411629843060715E-2</v>
      </c>
      <c r="AH7121">
        <v>7120</v>
      </c>
      <c r="AI7121">
        <v>1307.5191762635855</v>
      </c>
      <c r="AK7121">
        <v>7120</v>
      </c>
      <c r="AL7121">
        <v>0.19466604804249976</v>
      </c>
      <c r="AN7121">
        <v>7120</v>
      </c>
      <c r="AO7121">
        <v>0.36377248362743198</v>
      </c>
    </row>
    <row r="7122" spans="31:41" x14ac:dyDescent="0.25">
      <c r="AE7122">
        <v>7121</v>
      </c>
      <c r="AF7122" s="1">
        <v>2.7017391287971204E-2</v>
      </c>
      <c r="AH7122">
        <v>7121</v>
      </c>
      <c r="AI7122">
        <v>31666.474775279559</v>
      </c>
      <c r="AK7122">
        <v>7121</v>
      </c>
      <c r="AL7122">
        <v>0.22097464423928326</v>
      </c>
      <c r="AN7122">
        <v>7121</v>
      </c>
      <c r="AO7122">
        <v>0.45367042834672155</v>
      </c>
    </row>
    <row r="7123" spans="31:41" x14ac:dyDescent="0.25">
      <c r="AE7123">
        <v>7122</v>
      </c>
      <c r="AF7123" s="1">
        <v>3.2569727156135153E-2</v>
      </c>
      <c r="AH7123">
        <v>7122</v>
      </c>
      <c r="AI7123">
        <v>7688.2054007105435</v>
      </c>
      <c r="AK7123">
        <v>7122</v>
      </c>
      <c r="AL7123">
        <v>0.23538408559377705</v>
      </c>
      <c r="AN7123">
        <v>7122</v>
      </c>
      <c r="AO7123">
        <v>0.27813914760273106</v>
      </c>
    </row>
    <row r="7124" spans="31:41" x14ac:dyDescent="0.25">
      <c r="AE7124">
        <v>7123</v>
      </c>
      <c r="AF7124" s="1">
        <v>3.0262049141388081E-2</v>
      </c>
      <c r="AH7124">
        <v>7123</v>
      </c>
      <c r="AI7124">
        <v>1729.8101973085563</v>
      </c>
      <c r="AK7124">
        <v>7123</v>
      </c>
      <c r="AL7124">
        <v>0.12639169063173666</v>
      </c>
      <c r="AN7124">
        <v>7123</v>
      </c>
      <c r="AO7124">
        <v>0.42510191018058741</v>
      </c>
    </row>
    <row r="7125" spans="31:41" x14ac:dyDescent="0.25">
      <c r="AE7125">
        <v>7124</v>
      </c>
      <c r="AF7125" s="1">
        <v>2.8219552388771163E-2</v>
      </c>
      <c r="AH7125">
        <v>7124</v>
      </c>
      <c r="AI7125">
        <v>6448.9606887810251</v>
      </c>
      <c r="AK7125">
        <v>7124</v>
      </c>
      <c r="AL7125">
        <v>0.22774495517391224</v>
      </c>
      <c r="AN7125">
        <v>7124</v>
      </c>
      <c r="AO7125">
        <v>0.50850037250889413</v>
      </c>
    </row>
    <row r="7126" spans="31:41" x14ac:dyDescent="0.25">
      <c r="AE7126">
        <v>7125</v>
      </c>
      <c r="AF7126" s="1">
        <v>2.8107534192823636E-2</v>
      </c>
      <c r="AH7126">
        <v>7125</v>
      </c>
      <c r="AI7126">
        <v>500.73914663384164</v>
      </c>
      <c r="AK7126">
        <v>7125</v>
      </c>
      <c r="AL7126">
        <v>0.12539282553239545</v>
      </c>
      <c r="AN7126">
        <v>7125</v>
      </c>
      <c r="AO7126">
        <v>0.36809290384755872</v>
      </c>
    </row>
    <row r="7127" spans="31:41" x14ac:dyDescent="0.25">
      <c r="AE7127">
        <v>7126</v>
      </c>
      <c r="AF7127" s="1">
        <v>3.6164549755448583E-2</v>
      </c>
      <c r="AH7127">
        <v>7126</v>
      </c>
      <c r="AI7127">
        <v>2978.0126420056449</v>
      </c>
      <c r="AK7127">
        <v>7126</v>
      </c>
      <c r="AL7127">
        <v>0.13435103355131545</v>
      </c>
      <c r="AN7127">
        <v>7126</v>
      </c>
      <c r="AO7127">
        <v>0.41328338485402988</v>
      </c>
    </row>
    <row r="7128" spans="31:41" x14ac:dyDescent="0.25">
      <c r="AE7128">
        <v>7127</v>
      </c>
      <c r="AF7128" s="1">
        <v>3.1237152197214568E-2</v>
      </c>
      <c r="AH7128">
        <v>7127</v>
      </c>
      <c r="AI7128">
        <v>19834.088844650203</v>
      </c>
      <c r="AK7128">
        <v>7127</v>
      </c>
      <c r="AL7128">
        <v>0.30825861075976907</v>
      </c>
      <c r="AN7128">
        <v>7127</v>
      </c>
      <c r="AO7128">
        <v>0.39461932850092574</v>
      </c>
    </row>
    <row r="7129" spans="31:41" x14ac:dyDescent="0.25">
      <c r="AE7129">
        <v>7128</v>
      </c>
      <c r="AF7129" s="1">
        <v>3.0509877377820294E-2</v>
      </c>
      <c r="AH7129">
        <v>7128</v>
      </c>
      <c r="AI7129">
        <v>2075.2843290764449</v>
      </c>
      <c r="AK7129">
        <v>7128</v>
      </c>
      <c r="AL7129">
        <v>0.20781008839987117</v>
      </c>
      <c r="AN7129">
        <v>7128</v>
      </c>
      <c r="AO7129">
        <v>0.40124687000107845</v>
      </c>
    </row>
    <row r="7130" spans="31:41" x14ac:dyDescent="0.25">
      <c r="AE7130">
        <v>7129</v>
      </c>
      <c r="AF7130" s="1">
        <v>3.706124066343075E-2</v>
      </c>
      <c r="AH7130">
        <v>7129</v>
      </c>
      <c r="AI7130">
        <v>4169.1365089208093</v>
      </c>
      <c r="AK7130">
        <v>7129</v>
      </c>
      <c r="AL7130">
        <v>0.21121281425524127</v>
      </c>
      <c r="AN7130">
        <v>7129</v>
      </c>
      <c r="AO7130">
        <v>0.49089585178719097</v>
      </c>
    </row>
    <row r="7131" spans="31:41" x14ac:dyDescent="0.25">
      <c r="AE7131">
        <v>7130</v>
      </c>
      <c r="AF7131" s="1">
        <v>3.0502752083937601E-2</v>
      </c>
      <c r="AH7131">
        <v>7130</v>
      </c>
      <c r="AI7131">
        <v>4172.2347214180982</v>
      </c>
      <c r="AK7131">
        <v>7130</v>
      </c>
      <c r="AL7131">
        <v>8.8208939317527921E-2</v>
      </c>
      <c r="AN7131">
        <v>7130</v>
      </c>
      <c r="AO7131">
        <v>0.43114271811893601</v>
      </c>
    </row>
    <row r="7132" spans="31:41" x14ac:dyDescent="0.25">
      <c r="AE7132">
        <v>7131</v>
      </c>
      <c r="AF7132" s="1">
        <v>3.0023455454297077E-2</v>
      </c>
      <c r="AH7132">
        <v>7131</v>
      </c>
      <c r="AI7132">
        <v>897.09510263569848</v>
      </c>
      <c r="AK7132">
        <v>7131</v>
      </c>
      <c r="AL7132">
        <v>0.10804761473466834</v>
      </c>
      <c r="AN7132">
        <v>7131</v>
      </c>
      <c r="AO7132">
        <v>0.53791654978292358</v>
      </c>
    </row>
    <row r="7133" spans="31:41" x14ac:dyDescent="0.25">
      <c r="AE7133">
        <v>7132</v>
      </c>
      <c r="AF7133" s="1">
        <v>3.2577510345684457E-2</v>
      </c>
      <c r="AH7133">
        <v>7132</v>
      </c>
      <c r="AI7133">
        <v>4093.6178686875433</v>
      </c>
      <c r="AK7133">
        <v>7132</v>
      </c>
      <c r="AL7133">
        <v>0.2297953628643857</v>
      </c>
      <c r="AN7133">
        <v>7132</v>
      </c>
      <c r="AO7133">
        <v>0.37442583949899233</v>
      </c>
    </row>
    <row r="7134" spans="31:41" x14ac:dyDescent="0.25">
      <c r="AE7134">
        <v>7133</v>
      </c>
      <c r="AF7134" s="1">
        <v>3.0735968901093758E-2</v>
      </c>
      <c r="AH7134">
        <v>7133</v>
      </c>
      <c r="AI7134">
        <v>951.58304063845605</v>
      </c>
      <c r="AK7134">
        <v>7133</v>
      </c>
      <c r="AL7134">
        <v>0.18201470583609389</v>
      </c>
      <c r="AN7134">
        <v>7133</v>
      </c>
      <c r="AO7134">
        <v>0.38268258133572985</v>
      </c>
    </row>
    <row r="7135" spans="31:41" x14ac:dyDescent="0.25">
      <c r="AE7135">
        <v>7134</v>
      </c>
      <c r="AF7135" s="1">
        <v>3.0388810505811437E-2</v>
      </c>
      <c r="AH7135">
        <v>7134</v>
      </c>
      <c r="AI7135">
        <v>8811.2353093797701</v>
      </c>
      <c r="AK7135">
        <v>7134</v>
      </c>
      <c r="AL7135">
        <v>0.27093673971001297</v>
      </c>
      <c r="AN7135">
        <v>7134</v>
      </c>
      <c r="AO7135">
        <v>0.39663146540350741</v>
      </c>
    </row>
    <row r="7136" spans="31:41" x14ac:dyDescent="0.25">
      <c r="AE7136">
        <v>7135</v>
      </c>
      <c r="AF7136" s="1">
        <v>2.6856899445412363E-2</v>
      </c>
      <c r="AH7136">
        <v>7135</v>
      </c>
      <c r="AI7136">
        <v>47998.823367890836</v>
      </c>
      <c r="AK7136">
        <v>7135</v>
      </c>
      <c r="AL7136">
        <v>0.17930530814239565</v>
      </c>
      <c r="AN7136">
        <v>7135</v>
      </c>
      <c r="AO7136">
        <v>0.35372582183792672</v>
      </c>
    </row>
    <row r="7137" spans="31:41" x14ac:dyDescent="0.25">
      <c r="AE7137">
        <v>7136</v>
      </c>
      <c r="AF7137" s="1">
        <v>2.9827311560754355E-2</v>
      </c>
      <c r="AH7137">
        <v>7136</v>
      </c>
      <c r="AI7137">
        <v>7144.3718143548385</v>
      </c>
      <c r="AK7137">
        <v>7136</v>
      </c>
      <c r="AL7137">
        <v>0.20473774200713887</v>
      </c>
      <c r="AN7137">
        <v>7136</v>
      </c>
      <c r="AO7137">
        <v>0.47140041292118651</v>
      </c>
    </row>
    <row r="7138" spans="31:41" x14ac:dyDescent="0.25">
      <c r="AE7138">
        <v>7137</v>
      </c>
      <c r="AF7138" s="1">
        <v>3.2173198499470423E-2</v>
      </c>
      <c r="AH7138">
        <v>7137</v>
      </c>
      <c r="AI7138">
        <v>9964.4741334362971</v>
      </c>
      <c r="AK7138">
        <v>7137</v>
      </c>
      <c r="AL7138">
        <v>0.12293614194920752</v>
      </c>
      <c r="AN7138">
        <v>7137</v>
      </c>
      <c r="AO7138">
        <v>0.43671917214338979</v>
      </c>
    </row>
    <row r="7139" spans="31:41" x14ac:dyDescent="0.25">
      <c r="AE7139">
        <v>7138</v>
      </c>
      <c r="AF7139" s="1">
        <v>3.2866074278054436E-2</v>
      </c>
      <c r="AH7139">
        <v>7138</v>
      </c>
      <c r="AI7139">
        <v>4743.5749958705856</v>
      </c>
      <c r="AK7139">
        <v>7138</v>
      </c>
      <c r="AL7139">
        <v>0.20761282316785643</v>
      </c>
      <c r="AN7139">
        <v>7138</v>
      </c>
      <c r="AO7139">
        <v>0.41519106194425998</v>
      </c>
    </row>
    <row r="7140" spans="31:41" x14ac:dyDescent="0.25">
      <c r="AE7140">
        <v>7139</v>
      </c>
      <c r="AF7140" s="1">
        <v>3.0358064652599603E-2</v>
      </c>
      <c r="AH7140">
        <v>7139</v>
      </c>
      <c r="AI7140">
        <v>12426.042652524595</v>
      </c>
      <c r="AK7140">
        <v>7139</v>
      </c>
      <c r="AL7140">
        <v>0.19796999505111013</v>
      </c>
      <c r="AN7140">
        <v>7139</v>
      </c>
      <c r="AO7140">
        <v>0.40547647339663223</v>
      </c>
    </row>
    <row r="7141" spans="31:41" x14ac:dyDescent="0.25">
      <c r="AE7141">
        <v>7140</v>
      </c>
      <c r="AF7141" s="1">
        <v>3.3764961076405697E-2</v>
      </c>
      <c r="AH7141">
        <v>7140</v>
      </c>
      <c r="AI7141">
        <v>1174.7890082956801</v>
      </c>
      <c r="AK7141">
        <v>7140</v>
      </c>
      <c r="AL7141">
        <v>0.21919091637369356</v>
      </c>
      <c r="AN7141">
        <v>7140</v>
      </c>
      <c r="AO7141">
        <v>0.3241174628688776</v>
      </c>
    </row>
    <row r="7142" spans="31:41" x14ac:dyDescent="0.25">
      <c r="AE7142">
        <v>7141</v>
      </c>
      <c r="AF7142" s="1">
        <v>3.5743783691338349E-2</v>
      </c>
      <c r="AH7142">
        <v>7141</v>
      </c>
      <c r="AI7142">
        <v>7115.3204385337303</v>
      </c>
      <c r="AK7142">
        <v>7141</v>
      </c>
      <c r="AL7142">
        <v>0.24856578403084334</v>
      </c>
      <c r="AN7142">
        <v>7141</v>
      </c>
      <c r="AO7142">
        <v>0.39295872578206975</v>
      </c>
    </row>
    <row r="7143" spans="31:41" x14ac:dyDescent="0.25">
      <c r="AE7143">
        <v>7142</v>
      </c>
      <c r="AF7143" s="1">
        <v>3.3610755843373585E-2</v>
      </c>
      <c r="AH7143">
        <v>7142</v>
      </c>
      <c r="AI7143">
        <v>15214.843482240507</v>
      </c>
      <c r="AK7143">
        <v>7142</v>
      </c>
      <c r="AL7143">
        <v>0.27422433244488914</v>
      </c>
      <c r="AN7143">
        <v>7142</v>
      </c>
      <c r="AO7143">
        <v>0.30931016498347474</v>
      </c>
    </row>
    <row r="7144" spans="31:41" x14ac:dyDescent="0.25">
      <c r="AE7144">
        <v>7143</v>
      </c>
      <c r="AF7144" s="1">
        <v>3.2593558268584566E-2</v>
      </c>
      <c r="AH7144">
        <v>7143</v>
      </c>
      <c r="AI7144">
        <v>1347.6786211620933</v>
      </c>
      <c r="AK7144">
        <v>7143</v>
      </c>
      <c r="AL7144">
        <v>0.21052169625978726</v>
      </c>
      <c r="AN7144">
        <v>7143</v>
      </c>
      <c r="AO7144">
        <v>0.35741274266785461</v>
      </c>
    </row>
    <row r="7145" spans="31:41" x14ac:dyDescent="0.25">
      <c r="AE7145">
        <v>7144</v>
      </c>
      <c r="AF7145" s="1">
        <v>2.7238629681803017E-2</v>
      </c>
      <c r="AH7145">
        <v>7144</v>
      </c>
      <c r="AI7145">
        <v>6076.9970598553173</v>
      </c>
      <c r="AK7145">
        <v>7144</v>
      </c>
      <c r="AL7145">
        <v>0.23062016469608421</v>
      </c>
      <c r="AN7145">
        <v>7144</v>
      </c>
      <c r="AO7145">
        <v>0.38238741906441348</v>
      </c>
    </row>
    <row r="7146" spans="31:41" x14ac:dyDescent="0.25">
      <c r="AE7146">
        <v>7145</v>
      </c>
      <c r="AF7146" s="1">
        <v>3.0885586808728105E-2</v>
      </c>
      <c r="AH7146">
        <v>7145</v>
      </c>
      <c r="AI7146">
        <v>15494.765441213653</v>
      </c>
      <c r="AK7146">
        <v>7145</v>
      </c>
      <c r="AL7146">
        <v>0.23770156659431443</v>
      </c>
      <c r="AN7146">
        <v>7145</v>
      </c>
      <c r="AO7146">
        <v>0.38026327369140261</v>
      </c>
    </row>
    <row r="7147" spans="31:41" x14ac:dyDescent="0.25">
      <c r="AE7147">
        <v>7146</v>
      </c>
      <c r="AF7147" s="1">
        <v>2.926725636336891E-2</v>
      </c>
      <c r="AH7147">
        <v>7146</v>
      </c>
      <c r="AI7147">
        <v>1823.7555358977238</v>
      </c>
      <c r="AK7147">
        <v>7146</v>
      </c>
      <c r="AL7147">
        <v>0.17035910766458023</v>
      </c>
      <c r="AN7147">
        <v>7146</v>
      </c>
      <c r="AO7147">
        <v>0.47723334010729518</v>
      </c>
    </row>
    <row r="7148" spans="31:41" x14ac:dyDescent="0.25">
      <c r="AE7148">
        <v>7147</v>
      </c>
      <c r="AF7148" s="1">
        <v>3.1499738357853468E-2</v>
      </c>
      <c r="AH7148">
        <v>7147</v>
      </c>
      <c r="AI7148">
        <v>6933.8786455738273</v>
      </c>
      <c r="AK7148">
        <v>7147</v>
      </c>
      <c r="AL7148">
        <v>0.11306075388823035</v>
      </c>
      <c r="AN7148">
        <v>7147</v>
      </c>
      <c r="AO7148">
        <v>0.39508223708000434</v>
      </c>
    </row>
    <row r="7149" spans="31:41" x14ac:dyDescent="0.25">
      <c r="AE7149">
        <v>7148</v>
      </c>
      <c r="AF7149" s="1">
        <v>3.7075761173668953E-2</v>
      </c>
      <c r="AH7149">
        <v>7148</v>
      </c>
      <c r="AI7149">
        <v>33750.897554883806</v>
      </c>
      <c r="AK7149">
        <v>7148</v>
      </c>
      <c r="AL7149">
        <v>0.2593594555026284</v>
      </c>
      <c r="AN7149">
        <v>7148</v>
      </c>
      <c r="AO7149">
        <v>0.38467325386333384</v>
      </c>
    </row>
    <row r="7150" spans="31:41" x14ac:dyDescent="0.25">
      <c r="AE7150">
        <v>7149</v>
      </c>
      <c r="AF7150" s="1">
        <v>2.7518860337764517E-2</v>
      </c>
      <c r="AH7150">
        <v>7149</v>
      </c>
      <c r="AI7150">
        <v>4451.2870952760159</v>
      </c>
      <c r="AK7150">
        <v>7149</v>
      </c>
      <c r="AL7150">
        <v>0.20158166223937454</v>
      </c>
      <c r="AN7150">
        <v>7149</v>
      </c>
      <c r="AO7150">
        <v>0.37556386588885093</v>
      </c>
    </row>
    <row r="7151" spans="31:41" x14ac:dyDescent="0.25">
      <c r="AE7151">
        <v>7150</v>
      </c>
      <c r="AF7151" s="1">
        <v>3.4109058050036278E-2</v>
      </c>
      <c r="AH7151">
        <v>7150</v>
      </c>
      <c r="AI7151">
        <v>14247.514966341801</v>
      </c>
      <c r="AK7151">
        <v>7150</v>
      </c>
      <c r="AL7151">
        <v>0.20801119043800168</v>
      </c>
      <c r="AN7151">
        <v>7150</v>
      </c>
      <c r="AO7151">
        <v>0.35411760809885079</v>
      </c>
    </row>
    <row r="7152" spans="31:41" x14ac:dyDescent="0.25">
      <c r="AE7152">
        <v>7151</v>
      </c>
      <c r="AF7152" s="1">
        <v>3.7058914098424767E-2</v>
      </c>
      <c r="AH7152">
        <v>7151</v>
      </c>
      <c r="AI7152">
        <v>11142.208069486736</v>
      </c>
      <c r="AK7152">
        <v>7151</v>
      </c>
      <c r="AL7152">
        <v>0.15215861586508414</v>
      </c>
      <c r="AN7152">
        <v>7151</v>
      </c>
      <c r="AO7152">
        <v>0.37882935323935246</v>
      </c>
    </row>
    <row r="7153" spans="31:41" x14ac:dyDescent="0.25">
      <c r="AE7153">
        <v>7152</v>
      </c>
      <c r="AF7153" s="1">
        <v>3.175974906801704E-2</v>
      </c>
      <c r="AH7153">
        <v>7152</v>
      </c>
      <c r="AI7153">
        <v>858.99723157313588</v>
      </c>
      <c r="AK7153">
        <v>7152</v>
      </c>
      <c r="AL7153">
        <v>0.22737000971299537</v>
      </c>
      <c r="AN7153">
        <v>7152</v>
      </c>
      <c r="AO7153">
        <v>0.3726661204024227</v>
      </c>
    </row>
    <row r="7154" spans="31:41" x14ac:dyDescent="0.25">
      <c r="AE7154">
        <v>7153</v>
      </c>
      <c r="AF7154" s="1">
        <v>3.271976830949086E-2</v>
      </c>
      <c r="AH7154">
        <v>7153</v>
      </c>
      <c r="AI7154">
        <v>2657.1087136553242</v>
      </c>
      <c r="AK7154">
        <v>7153</v>
      </c>
      <c r="AL7154">
        <v>0.1700889288954141</v>
      </c>
      <c r="AN7154">
        <v>7153</v>
      </c>
      <c r="AO7154">
        <v>0.38660185894412485</v>
      </c>
    </row>
    <row r="7155" spans="31:41" x14ac:dyDescent="0.25">
      <c r="AE7155">
        <v>7154</v>
      </c>
      <c r="AF7155" s="1">
        <v>3.2771732584357283E-2</v>
      </c>
      <c r="AH7155">
        <v>7154</v>
      </c>
      <c r="AI7155">
        <v>1833.9188826706068</v>
      </c>
      <c r="AK7155">
        <v>7154</v>
      </c>
      <c r="AL7155">
        <v>0.24366233204066151</v>
      </c>
      <c r="AN7155">
        <v>7154</v>
      </c>
      <c r="AO7155">
        <v>0.34220312086616561</v>
      </c>
    </row>
    <row r="7156" spans="31:41" x14ac:dyDescent="0.25">
      <c r="AE7156">
        <v>7155</v>
      </c>
      <c r="AF7156" s="1">
        <v>2.9622089871937707E-2</v>
      </c>
      <c r="AH7156">
        <v>7155</v>
      </c>
      <c r="AI7156">
        <v>5565.6940483595681</v>
      </c>
      <c r="AK7156">
        <v>7155</v>
      </c>
      <c r="AL7156">
        <v>0.16615180643269001</v>
      </c>
      <c r="AN7156">
        <v>7155</v>
      </c>
      <c r="AO7156">
        <v>0.45709680630073207</v>
      </c>
    </row>
    <row r="7157" spans="31:41" x14ac:dyDescent="0.25">
      <c r="AE7157">
        <v>7156</v>
      </c>
      <c r="AF7157" s="1">
        <v>3.2184218254883268E-2</v>
      </c>
      <c r="AH7157">
        <v>7156</v>
      </c>
      <c r="AI7157">
        <v>16757.775276195156</v>
      </c>
      <c r="AK7157">
        <v>7156</v>
      </c>
      <c r="AL7157">
        <v>0.16844919970663821</v>
      </c>
      <c r="AN7157">
        <v>7156</v>
      </c>
      <c r="AO7157">
        <v>0.41536376202432551</v>
      </c>
    </row>
    <row r="7158" spans="31:41" x14ac:dyDescent="0.25">
      <c r="AE7158">
        <v>7157</v>
      </c>
      <c r="AF7158" s="1">
        <v>2.599752901747765E-2</v>
      </c>
      <c r="AH7158">
        <v>7157</v>
      </c>
      <c r="AI7158">
        <v>1648.6485648422679</v>
      </c>
      <c r="AK7158">
        <v>7157</v>
      </c>
      <c r="AL7158">
        <v>0.20826594888005337</v>
      </c>
      <c r="AN7158">
        <v>7157</v>
      </c>
      <c r="AO7158">
        <v>0.40891422398243421</v>
      </c>
    </row>
    <row r="7159" spans="31:41" x14ac:dyDescent="0.25">
      <c r="AE7159">
        <v>7158</v>
      </c>
      <c r="AF7159" s="1">
        <v>2.7393093518393918E-2</v>
      </c>
      <c r="AH7159">
        <v>7158</v>
      </c>
      <c r="AI7159">
        <v>3453.1736336161271</v>
      </c>
      <c r="AK7159">
        <v>7158</v>
      </c>
      <c r="AL7159">
        <v>0.15020733770884767</v>
      </c>
      <c r="AN7159">
        <v>7158</v>
      </c>
      <c r="AO7159">
        <v>0.51044852700361421</v>
      </c>
    </row>
    <row r="7160" spans="31:41" x14ac:dyDescent="0.25">
      <c r="AE7160">
        <v>7159</v>
      </c>
      <c r="AF7160" s="1">
        <v>2.7297384025853022E-2</v>
      </c>
      <c r="AH7160">
        <v>7159</v>
      </c>
      <c r="AI7160">
        <v>2689.0858857742451</v>
      </c>
      <c r="AK7160">
        <v>7159</v>
      </c>
      <c r="AL7160">
        <v>0.18210251872969718</v>
      </c>
      <c r="AN7160">
        <v>7159</v>
      </c>
      <c r="AO7160">
        <v>0.30730590037696009</v>
      </c>
    </row>
    <row r="7161" spans="31:41" x14ac:dyDescent="0.25">
      <c r="AE7161">
        <v>7160</v>
      </c>
      <c r="AF7161" s="1">
        <v>2.9823074387206994E-2</v>
      </c>
      <c r="AH7161">
        <v>7160</v>
      </c>
      <c r="AI7161">
        <v>991.30591995539464</v>
      </c>
      <c r="AK7161">
        <v>7160</v>
      </c>
      <c r="AL7161">
        <v>0.17203061821780885</v>
      </c>
      <c r="AN7161">
        <v>7160</v>
      </c>
      <c r="AO7161">
        <v>0.38694252138447738</v>
      </c>
    </row>
    <row r="7162" spans="31:41" x14ac:dyDescent="0.25">
      <c r="AE7162">
        <v>7161</v>
      </c>
      <c r="AF7162" s="1">
        <v>2.9797666332786799E-2</v>
      </c>
      <c r="AH7162">
        <v>7161</v>
      </c>
      <c r="AI7162">
        <v>4238.2950943836631</v>
      </c>
      <c r="AK7162">
        <v>7161</v>
      </c>
      <c r="AL7162">
        <v>0.23577685789910729</v>
      </c>
      <c r="AN7162">
        <v>7161</v>
      </c>
      <c r="AO7162">
        <v>0.3460894075284297</v>
      </c>
    </row>
    <row r="7163" spans="31:41" x14ac:dyDescent="0.25">
      <c r="AE7163">
        <v>7162</v>
      </c>
      <c r="AF7163" s="1">
        <v>2.8329174474355234E-2</v>
      </c>
      <c r="AH7163">
        <v>7162</v>
      </c>
      <c r="AI7163">
        <v>2056.0352763585242</v>
      </c>
      <c r="AK7163">
        <v>7162</v>
      </c>
      <c r="AL7163">
        <v>0.11941319498735087</v>
      </c>
      <c r="AN7163">
        <v>7162</v>
      </c>
      <c r="AO7163">
        <v>0.33129863726791536</v>
      </c>
    </row>
    <row r="7164" spans="31:41" x14ac:dyDescent="0.25">
      <c r="AE7164">
        <v>7163</v>
      </c>
      <c r="AF7164" s="1">
        <v>2.9568955051653356E-2</v>
      </c>
      <c r="AH7164">
        <v>7163</v>
      </c>
      <c r="AI7164">
        <v>16446.892467970585</v>
      </c>
      <c r="AK7164">
        <v>7163</v>
      </c>
      <c r="AL7164">
        <v>0.14686560526115006</v>
      </c>
      <c r="AN7164">
        <v>7163</v>
      </c>
      <c r="AO7164">
        <v>0.3477612926311896</v>
      </c>
    </row>
    <row r="7165" spans="31:41" x14ac:dyDescent="0.25">
      <c r="AE7165">
        <v>7164</v>
      </c>
      <c r="AF7165" s="1">
        <v>3.3227944718410729E-2</v>
      </c>
      <c r="AH7165">
        <v>7164</v>
      </c>
      <c r="AI7165">
        <v>2040.6930716419936</v>
      </c>
      <c r="AK7165">
        <v>7164</v>
      </c>
      <c r="AL7165">
        <v>0.12593842495553464</v>
      </c>
      <c r="AN7165">
        <v>7164</v>
      </c>
      <c r="AO7165">
        <v>0.38302475555044352</v>
      </c>
    </row>
    <row r="7166" spans="31:41" x14ac:dyDescent="0.25">
      <c r="AE7166">
        <v>7165</v>
      </c>
      <c r="AF7166" s="1">
        <v>3.1739622774416887E-2</v>
      </c>
      <c r="AH7166">
        <v>7165</v>
      </c>
      <c r="AI7166">
        <v>14074.604634626408</v>
      </c>
      <c r="AK7166">
        <v>7165</v>
      </c>
      <c r="AL7166">
        <v>0.23819635586411578</v>
      </c>
      <c r="AN7166">
        <v>7165</v>
      </c>
      <c r="AO7166">
        <v>0.40222266677668977</v>
      </c>
    </row>
    <row r="7167" spans="31:41" x14ac:dyDescent="0.25">
      <c r="AE7167">
        <v>7166</v>
      </c>
      <c r="AF7167" s="1">
        <v>3.4474363670265129E-2</v>
      </c>
      <c r="AH7167">
        <v>7166</v>
      </c>
      <c r="AI7167">
        <v>781.0412668137028</v>
      </c>
      <c r="AK7167">
        <v>7166</v>
      </c>
      <c r="AL7167">
        <v>0.3184906445435331</v>
      </c>
      <c r="AN7167">
        <v>7166</v>
      </c>
      <c r="AO7167">
        <v>0.38085733937538552</v>
      </c>
    </row>
    <row r="7168" spans="31:41" x14ac:dyDescent="0.25">
      <c r="AE7168">
        <v>7167</v>
      </c>
      <c r="AF7168" s="1">
        <v>2.7053345003341889E-2</v>
      </c>
      <c r="AH7168">
        <v>7167</v>
      </c>
      <c r="AI7168">
        <v>2627.5141688604344</v>
      </c>
      <c r="AK7168">
        <v>7167</v>
      </c>
      <c r="AL7168">
        <v>0.20070663068321223</v>
      </c>
      <c r="AN7168">
        <v>7167</v>
      </c>
      <c r="AO7168">
        <v>0.37782418131031009</v>
      </c>
    </row>
    <row r="7169" spans="31:41" x14ac:dyDescent="0.25">
      <c r="AE7169">
        <v>7168</v>
      </c>
      <c r="AF7169" s="1">
        <v>2.7975854419309609E-2</v>
      </c>
      <c r="AH7169">
        <v>7168</v>
      </c>
      <c r="AI7169">
        <v>4664.793072597663</v>
      </c>
      <c r="AK7169">
        <v>7168</v>
      </c>
      <c r="AL7169">
        <v>0.19845847688077153</v>
      </c>
      <c r="AN7169">
        <v>7168</v>
      </c>
      <c r="AO7169">
        <v>0.38528287589728488</v>
      </c>
    </row>
    <row r="7170" spans="31:41" x14ac:dyDescent="0.25">
      <c r="AE7170">
        <v>7169</v>
      </c>
      <c r="AF7170" s="1">
        <v>3.0556715292505476E-2</v>
      </c>
      <c r="AH7170">
        <v>7169</v>
      </c>
      <c r="AI7170">
        <v>12393.971791801187</v>
      </c>
      <c r="AK7170">
        <v>7169</v>
      </c>
      <c r="AL7170">
        <v>0.14878947439466494</v>
      </c>
      <c r="AN7170">
        <v>7169</v>
      </c>
      <c r="AO7170">
        <v>0.39618905847340019</v>
      </c>
    </row>
    <row r="7171" spans="31:41" x14ac:dyDescent="0.25">
      <c r="AE7171">
        <v>7170</v>
      </c>
      <c r="AF7171" s="1">
        <v>2.8846759279256506E-2</v>
      </c>
      <c r="AH7171">
        <v>7170</v>
      </c>
      <c r="AI7171">
        <v>24625.312363512847</v>
      </c>
      <c r="AK7171">
        <v>7170</v>
      </c>
      <c r="AL7171">
        <v>0.23843910891909176</v>
      </c>
      <c r="AN7171">
        <v>7170</v>
      </c>
      <c r="AO7171">
        <v>0.46089539771194116</v>
      </c>
    </row>
    <row r="7172" spans="31:41" x14ac:dyDescent="0.25">
      <c r="AE7172">
        <v>7171</v>
      </c>
      <c r="AF7172" s="1">
        <v>3.2133584655544389E-2</v>
      </c>
      <c r="AH7172">
        <v>7171</v>
      </c>
      <c r="AI7172">
        <v>10403.670616955333</v>
      </c>
      <c r="AK7172">
        <v>7171</v>
      </c>
      <c r="AL7172">
        <v>0.18048584301441506</v>
      </c>
      <c r="AN7172">
        <v>7171</v>
      </c>
      <c r="AO7172">
        <v>0.31758431884662891</v>
      </c>
    </row>
    <row r="7173" spans="31:41" x14ac:dyDescent="0.25">
      <c r="AE7173">
        <v>7172</v>
      </c>
      <c r="AF7173" s="1">
        <v>3.1566142532748254E-2</v>
      </c>
      <c r="AH7173">
        <v>7172</v>
      </c>
      <c r="AI7173">
        <v>20350.236877771771</v>
      </c>
      <c r="AK7173">
        <v>7172</v>
      </c>
      <c r="AL7173">
        <v>0.12761742316242425</v>
      </c>
      <c r="AN7173">
        <v>7172</v>
      </c>
      <c r="AO7173">
        <v>0.37806174794035502</v>
      </c>
    </row>
    <row r="7174" spans="31:41" x14ac:dyDescent="0.25">
      <c r="AE7174">
        <v>7173</v>
      </c>
      <c r="AF7174" s="1">
        <v>3.0565405539405788E-2</v>
      </c>
      <c r="AH7174">
        <v>7173</v>
      </c>
      <c r="AI7174">
        <v>91325.260985175541</v>
      </c>
      <c r="AK7174">
        <v>7173</v>
      </c>
      <c r="AL7174">
        <v>0.17063428537233027</v>
      </c>
      <c r="AN7174">
        <v>7173</v>
      </c>
      <c r="AO7174">
        <v>0.36507960319865956</v>
      </c>
    </row>
    <row r="7175" spans="31:41" x14ac:dyDescent="0.25">
      <c r="AE7175">
        <v>7174</v>
      </c>
      <c r="AF7175" s="1">
        <v>3.191342848692269E-2</v>
      </c>
      <c r="AH7175">
        <v>7174</v>
      </c>
      <c r="AI7175">
        <v>9630.9538971280617</v>
      </c>
      <c r="AK7175">
        <v>7174</v>
      </c>
      <c r="AL7175">
        <v>0.23443109427165312</v>
      </c>
      <c r="AN7175">
        <v>7174</v>
      </c>
      <c r="AO7175">
        <v>0.3751484486013219</v>
      </c>
    </row>
    <row r="7176" spans="31:41" x14ac:dyDescent="0.25">
      <c r="AE7176">
        <v>7175</v>
      </c>
      <c r="AF7176" s="1">
        <v>3.0427645905634515E-2</v>
      </c>
      <c r="AH7176">
        <v>7175</v>
      </c>
      <c r="AI7176">
        <v>3558.0716773863323</v>
      </c>
      <c r="AK7176">
        <v>7175</v>
      </c>
      <c r="AL7176">
        <v>0.23342593842792864</v>
      </c>
      <c r="AN7176">
        <v>7175</v>
      </c>
      <c r="AO7176">
        <v>0.44476528589623832</v>
      </c>
    </row>
    <row r="7177" spans="31:41" x14ac:dyDescent="0.25">
      <c r="AE7177">
        <v>7176</v>
      </c>
      <c r="AF7177" s="1">
        <v>3.1486007676570171E-2</v>
      </c>
      <c r="AH7177">
        <v>7176</v>
      </c>
      <c r="AI7177">
        <v>3138.8465334477683</v>
      </c>
      <c r="AK7177">
        <v>7176</v>
      </c>
      <c r="AL7177">
        <v>0.16488679788515839</v>
      </c>
      <c r="AN7177">
        <v>7176</v>
      </c>
      <c r="AO7177">
        <v>0.50876144075442531</v>
      </c>
    </row>
    <row r="7178" spans="31:41" x14ac:dyDescent="0.25">
      <c r="AE7178">
        <v>7177</v>
      </c>
      <c r="AF7178" s="1">
        <v>3.1445355396583663E-2</v>
      </c>
      <c r="AH7178">
        <v>7177</v>
      </c>
      <c r="AI7178">
        <v>1179.6834214159705</v>
      </c>
      <c r="AK7178">
        <v>7177</v>
      </c>
      <c r="AL7178">
        <v>0.21617288305771379</v>
      </c>
      <c r="AN7178">
        <v>7177</v>
      </c>
      <c r="AO7178">
        <v>0.46763193409849102</v>
      </c>
    </row>
    <row r="7179" spans="31:41" x14ac:dyDescent="0.25">
      <c r="AE7179">
        <v>7178</v>
      </c>
      <c r="AF7179" s="1">
        <v>2.5259915091105922E-2</v>
      </c>
      <c r="AH7179">
        <v>7178</v>
      </c>
      <c r="AI7179">
        <v>7792.6758099579674</v>
      </c>
      <c r="AK7179">
        <v>7178</v>
      </c>
      <c r="AL7179">
        <v>0.20793564031796469</v>
      </c>
      <c r="AN7179">
        <v>7178</v>
      </c>
      <c r="AO7179">
        <v>0.39307418486919005</v>
      </c>
    </row>
    <row r="7180" spans="31:41" x14ac:dyDescent="0.25">
      <c r="AE7180">
        <v>7179</v>
      </c>
      <c r="AF7180" s="1">
        <v>3.1846748358697941E-2</v>
      </c>
      <c r="AH7180">
        <v>7179</v>
      </c>
      <c r="AI7180">
        <v>983.79628408616554</v>
      </c>
      <c r="AK7180">
        <v>7179</v>
      </c>
      <c r="AL7180">
        <v>0.16743558178919057</v>
      </c>
      <c r="AN7180">
        <v>7179</v>
      </c>
      <c r="AO7180">
        <v>0.37555295234621228</v>
      </c>
    </row>
    <row r="7181" spans="31:41" x14ac:dyDescent="0.25">
      <c r="AE7181">
        <v>7180</v>
      </c>
      <c r="AF7181" s="1">
        <v>3.010622183346956E-2</v>
      </c>
      <c r="AH7181">
        <v>7180</v>
      </c>
      <c r="AI7181">
        <v>849.53991240280084</v>
      </c>
      <c r="AK7181">
        <v>7180</v>
      </c>
      <c r="AL7181">
        <v>0.13369879688810909</v>
      </c>
      <c r="AN7181">
        <v>7180</v>
      </c>
      <c r="AO7181">
        <v>0.37167428749226594</v>
      </c>
    </row>
    <row r="7182" spans="31:41" x14ac:dyDescent="0.25">
      <c r="AE7182">
        <v>7181</v>
      </c>
      <c r="AF7182" s="1">
        <v>2.9542544653653025E-2</v>
      </c>
      <c r="AH7182">
        <v>7181</v>
      </c>
      <c r="AI7182">
        <v>4242.2409767062336</v>
      </c>
      <c r="AK7182">
        <v>7181</v>
      </c>
      <c r="AL7182">
        <v>0.15523878349831818</v>
      </c>
      <c r="AN7182">
        <v>7181</v>
      </c>
      <c r="AO7182">
        <v>0.32109152632443139</v>
      </c>
    </row>
    <row r="7183" spans="31:41" x14ac:dyDescent="0.25">
      <c r="AE7183">
        <v>7182</v>
      </c>
      <c r="AF7183" s="1">
        <v>2.9496295211570711E-2</v>
      </c>
      <c r="AH7183">
        <v>7182</v>
      </c>
      <c r="AI7183">
        <v>10191.902988147884</v>
      </c>
      <c r="AK7183">
        <v>7182</v>
      </c>
      <c r="AL7183">
        <v>0.16275186134506084</v>
      </c>
      <c r="AN7183">
        <v>7182</v>
      </c>
      <c r="AO7183">
        <v>0.37389544656045659</v>
      </c>
    </row>
    <row r="7184" spans="31:41" x14ac:dyDescent="0.25">
      <c r="AE7184">
        <v>7183</v>
      </c>
      <c r="AF7184" s="1">
        <v>2.808426142976006E-2</v>
      </c>
      <c r="AH7184">
        <v>7183</v>
      </c>
      <c r="AI7184">
        <v>784.73585155667718</v>
      </c>
      <c r="AK7184">
        <v>7183</v>
      </c>
      <c r="AL7184">
        <v>0.22027653987237261</v>
      </c>
      <c r="AN7184">
        <v>7183</v>
      </c>
      <c r="AO7184">
        <v>0.28157646981085455</v>
      </c>
    </row>
    <row r="7185" spans="31:41" x14ac:dyDescent="0.25">
      <c r="AE7185">
        <v>7184</v>
      </c>
      <c r="AF7185" s="1">
        <v>3.1092538795555624E-2</v>
      </c>
      <c r="AH7185">
        <v>7184</v>
      </c>
      <c r="AI7185">
        <v>1206.3284930644936</v>
      </c>
      <c r="AK7185">
        <v>7184</v>
      </c>
      <c r="AL7185">
        <v>0.20171538800440747</v>
      </c>
      <c r="AN7185">
        <v>7184</v>
      </c>
      <c r="AO7185">
        <v>0.34413051506619341</v>
      </c>
    </row>
    <row r="7186" spans="31:41" x14ac:dyDescent="0.25">
      <c r="AE7186">
        <v>7185</v>
      </c>
      <c r="AF7186" s="1">
        <v>3.2945744415799005E-2</v>
      </c>
      <c r="AH7186">
        <v>7185</v>
      </c>
      <c r="AI7186">
        <v>5914.8283441609128</v>
      </c>
      <c r="AK7186">
        <v>7185</v>
      </c>
      <c r="AL7186">
        <v>0.2221929227199439</v>
      </c>
      <c r="AN7186">
        <v>7185</v>
      </c>
      <c r="AO7186">
        <v>0.40531068316934776</v>
      </c>
    </row>
    <row r="7187" spans="31:41" x14ac:dyDescent="0.25">
      <c r="AE7187">
        <v>7186</v>
      </c>
      <c r="AF7187" s="1">
        <v>3.1336955322655902E-2</v>
      </c>
      <c r="AH7187">
        <v>7186</v>
      </c>
      <c r="AI7187">
        <v>2144.7780841068616</v>
      </c>
      <c r="AK7187">
        <v>7186</v>
      </c>
      <c r="AL7187">
        <v>0.17699794833925209</v>
      </c>
      <c r="AN7187">
        <v>7186</v>
      </c>
      <c r="AO7187">
        <v>0.43779385765204215</v>
      </c>
    </row>
    <row r="7188" spans="31:41" x14ac:dyDescent="0.25">
      <c r="AE7188">
        <v>7187</v>
      </c>
      <c r="AF7188" s="1">
        <v>2.7759984037040164E-2</v>
      </c>
      <c r="AH7188">
        <v>7187</v>
      </c>
      <c r="AI7188">
        <v>23591.015013774337</v>
      </c>
      <c r="AK7188">
        <v>7187</v>
      </c>
      <c r="AL7188">
        <v>0.21617492253823772</v>
      </c>
      <c r="AN7188">
        <v>7187</v>
      </c>
      <c r="AO7188">
        <v>0.41171062995083807</v>
      </c>
    </row>
    <row r="7189" spans="31:41" x14ac:dyDescent="0.25">
      <c r="AE7189">
        <v>7188</v>
      </c>
      <c r="AF7189" s="1">
        <v>3.5598327043941946E-2</v>
      </c>
      <c r="AH7189">
        <v>7188</v>
      </c>
      <c r="AI7189">
        <v>3121.1897270558188</v>
      </c>
      <c r="AK7189">
        <v>7188</v>
      </c>
      <c r="AL7189">
        <v>0.25046908076472635</v>
      </c>
      <c r="AN7189">
        <v>7188</v>
      </c>
      <c r="AO7189">
        <v>0.4740427237448443</v>
      </c>
    </row>
    <row r="7190" spans="31:41" x14ac:dyDescent="0.25">
      <c r="AE7190">
        <v>7189</v>
      </c>
      <c r="AF7190" s="1">
        <v>3.4781675058077388E-2</v>
      </c>
      <c r="AH7190">
        <v>7189</v>
      </c>
      <c r="AI7190">
        <v>5835.9234638091948</v>
      </c>
      <c r="AK7190">
        <v>7189</v>
      </c>
      <c r="AL7190">
        <v>0.22392028423508276</v>
      </c>
      <c r="AN7190">
        <v>7189</v>
      </c>
      <c r="AO7190">
        <v>0.41069351611963234</v>
      </c>
    </row>
    <row r="7191" spans="31:41" x14ac:dyDescent="0.25">
      <c r="AE7191">
        <v>7190</v>
      </c>
      <c r="AF7191" s="1">
        <v>3.0687656267458729E-2</v>
      </c>
      <c r="AH7191">
        <v>7190</v>
      </c>
      <c r="AI7191">
        <v>5757.5812206874534</v>
      </c>
      <c r="AK7191">
        <v>7190</v>
      </c>
      <c r="AL7191">
        <v>0.23750755113260028</v>
      </c>
      <c r="AN7191">
        <v>7190</v>
      </c>
      <c r="AO7191">
        <v>0.3257562001417062</v>
      </c>
    </row>
    <row r="7192" spans="31:41" x14ac:dyDescent="0.25">
      <c r="AE7192">
        <v>7191</v>
      </c>
      <c r="AF7192" s="1">
        <v>3.1249627988661599E-2</v>
      </c>
      <c r="AH7192">
        <v>7191</v>
      </c>
      <c r="AI7192">
        <v>939.8365235655383</v>
      </c>
      <c r="AK7192">
        <v>7191</v>
      </c>
      <c r="AL7192">
        <v>0.25159338132523451</v>
      </c>
      <c r="AN7192">
        <v>7191</v>
      </c>
      <c r="AO7192">
        <v>0.38307835782388822</v>
      </c>
    </row>
    <row r="7193" spans="31:41" x14ac:dyDescent="0.25">
      <c r="AE7193">
        <v>7192</v>
      </c>
      <c r="AF7193" s="1">
        <v>3.3347435177015994E-2</v>
      </c>
      <c r="AH7193">
        <v>7192</v>
      </c>
      <c r="AI7193">
        <v>2216.6367270075157</v>
      </c>
      <c r="AK7193">
        <v>7192</v>
      </c>
      <c r="AL7193">
        <v>0.21060331497616924</v>
      </c>
      <c r="AN7193">
        <v>7192</v>
      </c>
      <c r="AO7193">
        <v>0.31728036359906714</v>
      </c>
    </row>
    <row r="7194" spans="31:41" x14ac:dyDescent="0.25">
      <c r="AE7194">
        <v>7193</v>
      </c>
      <c r="AF7194" s="1">
        <v>2.6189095865360112E-2</v>
      </c>
      <c r="AH7194">
        <v>7193</v>
      </c>
      <c r="AI7194">
        <v>3174.5924020198531</v>
      </c>
      <c r="AK7194">
        <v>7193</v>
      </c>
      <c r="AL7194">
        <v>0.27373791992823049</v>
      </c>
      <c r="AN7194">
        <v>7193</v>
      </c>
      <c r="AO7194">
        <v>0.35534376385930661</v>
      </c>
    </row>
    <row r="7195" spans="31:41" x14ac:dyDescent="0.25">
      <c r="AE7195">
        <v>7194</v>
      </c>
      <c r="AF7195" s="1">
        <v>3.2823681518108216E-2</v>
      </c>
      <c r="AH7195">
        <v>7194</v>
      </c>
      <c r="AI7195">
        <v>1911.3256119302428</v>
      </c>
      <c r="AK7195">
        <v>7194</v>
      </c>
      <c r="AL7195">
        <v>0.17564263855584428</v>
      </c>
      <c r="AN7195">
        <v>7194</v>
      </c>
      <c r="AO7195">
        <v>0.45930277888349474</v>
      </c>
    </row>
    <row r="7196" spans="31:41" x14ac:dyDescent="0.25">
      <c r="AE7196">
        <v>7195</v>
      </c>
      <c r="AF7196" s="1">
        <v>3.4009409412566027E-2</v>
      </c>
      <c r="AH7196">
        <v>7195</v>
      </c>
      <c r="AI7196">
        <v>8613.9914112880615</v>
      </c>
      <c r="AK7196">
        <v>7195</v>
      </c>
      <c r="AL7196">
        <v>0.2213107471423279</v>
      </c>
      <c r="AN7196">
        <v>7195</v>
      </c>
      <c r="AO7196">
        <v>0.43881890943872454</v>
      </c>
    </row>
    <row r="7197" spans="31:41" x14ac:dyDescent="0.25">
      <c r="AE7197">
        <v>7196</v>
      </c>
      <c r="AF7197" s="1">
        <v>3.4512979624912843E-2</v>
      </c>
      <c r="AH7197">
        <v>7196</v>
      </c>
      <c r="AI7197">
        <v>6831.7338488759433</v>
      </c>
      <c r="AK7197">
        <v>7196</v>
      </c>
      <c r="AL7197">
        <v>0.19113429549954253</v>
      </c>
      <c r="AN7197">
        <v>7196</v>
      </c>
      <c r="AO7197">
        <v>0.36793089847943805</v>
      </c>
    </row>
    <row r="7198" spans="31:41" x14ac:dyDescent="0.25">
      <c r="AE7198">
        <v>7197</v>
      </c>
      <c r="AF7198" s="1">
        <v>3.1853290106226728E-2</v>
      </c>
      <c r="AH7198">
        <v>7197</v>
      </c>
      <c r="AI7198">
        <v>3424.0079005957405</v>
      </c>
      <c r="AK7198">
        <v>7197</v>
      </c>
      <c r="AL7198">
        <v>0.13506576561952027</v>
      </c>
      <c r="AN7198">
        <v>7197</v>
      </c>
      <c r="AO7198">
        <v>0.43662371051800181</v>
      </c>
    </row>
    <row r="7199" spans="31:41" x14ac:dyDescent="0.25">
      <c r="AE7199">
        <v>7198</v>
      </c>
      <c r="AF7199" s="1">
        <v>2.9425646984996945E-2</v>
      </c>
      <c r="AH7199">
        <v>7198</v>
      </c>
      <c r="AI7199">
        <v>139.14004042286234</v>
      </c>
      <c r="AK7199">
        <v>7198</v>
      </c>
      <c r="AL7199">
        <v>0.24295595305347029</v>
      </c>
      <c r="AN7199">
        <v>7198</v>
      </c>
      <c r="AO7199">
        <v>0.40721515463167179</v>
      </c>
    </row>
    <row r="7200" spans="31:41" x14ac:dyDescent="0.25">
      <c r="AE7200">
        <v>7199</v>
      </c>
      <c r="AF7200" s="1">
        <v>2.636598520596567E-2</v>
      </c>
      <c r="AH7200">
        <v>7199</v>
      </c>
      <c r="AI7200">
        <v>477.20888090278009</v>
      </c>
      <c r="AK7200">
        <v>7199</v>
      </c>
      <c r="AL7200">
        <v>0.19625132284479097</v>
      </c>
      <c r="AN7200">
        <v>7199</v>
      </c>
      <c r="AO7200">
        <v>0.4591914281110957</v>
      </c>
    </row>
    <row r="7201" spans="31:41" x14ac:dyDescent="0.25">
      <c r="AE7201">
        <v>7200</v>
      </c>
      <c r="AF7201" s="1">
        <v>3.3792341348571675E-2</v>
      </c>
      <c r="AH7201">
        <v>7200</v>
      </c>
      <c r="AI7201">
        <v>6781.2013873939368</v>
      </c>
      <c r="AK7201">
        <v>7200</v>
      </c>
      <c r="AL7201">
        <v>0.19240151340939546</v>
      </c>
      <c r="AN7201">
        <v>7200</v>
      </c>
      <c r="AO7201">
        <v>0.35600344699399594</v>
      </c>
    </row>
    <row r="7202" spans="31:41" x14ac:dyDescent="0.25">
      <c r="AE7202">
        <v>7201</v>
      </c>
      <c r="AF7202" s="1">
        <v>3.3316874710318523E-2</v>
      </c>
      <c r="AH7202">
        <v>7201</v>
      </c>
      <c r="AI7202">
        <v>1257.0067010436665</v>
      </c>
      <c r="AK7202">
        <v>7201</v>
      </c>
      <c r="AL7202">
        <v>0.24258467357240393</v>
      </c>
      <c r="AN7202">
        <v>7201</v>
      </c>
      <c r="AO7202">
        <v>0.47208963266583581</v>
      </c>
    </row>
    <row r="7203" spans="31:41" x14ac:dyDescent="0.25">
      <c r="AE7203">
        <v>7202</v>
      </c>
      <c r="AF7203" s="1">
        <v>2.5028950171734676E-2</v>
      </c>
      <c r="AH7203">
        <v>7202</v>
      </c>
      <c r="AI7203">
        <v>8183.938412710203</v>
      </c>
      <c r="AK7203">
        <v>7202</v>
      </c>
      <c r="AL7203">
        <v>0.17971269795562705</v>
      </c>
      <c r="AN7203">
        <v>7202</v>
      </c>
      <c r="AO7203">
        <v>0.43233362477215326</v>
      </c>
    </row>
    <row r="7204" spans="31:41" x14ac:dyDescent="0.25">
      <c r="AE7204">
        <v>7203</v>
      </c>
      <c r="AF7204" s="1">
        <v>3.2938645074706008E-2</v>
      </c>
      <c r="AH7204">
        <v>7203</v>
      </c>
      <c r="AI7204">
        <v>1429.0855312857389</v>
      </c>
      <c r="AK7204">
        <v>7203</v>
      </c>
      <c r="AL7204">
        <v>0.29331006363410433</v>
      </c>
      <c r="AN7204">
        <v>7203</v>
      </c>
      <c r="AO7204">
        <v>0.39873184679428847</v>
      </c>
    </row>
    <row r="7205" spans="31:41" x14ac:dyDescent="0.25">
      <c r="AE7205">
        <v>7204</v>
      </c>
      <c r="AF7205" s="1">
        <v>2.9355662427349882E-2</v>
      </c>
      <c r="AH7205">
        <v>7204</v>
      </c>
      <c r="AI7205">
        <v>3322.363502392901</v>
      </c>
      <c r="AK7205">
        <v>7204</v>
      </c>
      <c r="AL7205">
        <v>0.20904328338838055</v>
      </c>
      <c r="AN7205">
        <v>7204</v>
      </c>
      <c r="AO7205">
        <v>0.41415069909722896</v>
      </c>
    </row>
    <row r="7206" spans="31:41" x14ac:dyDescent="0.25">
      <c r="AE7206">
        <v>7205</v>
      </c>
      <c r="AF7206" s="1">
        <v>2.7851869272952356E-2</v>
      </c>
      <c r="AH7206">
        <v>7205</v>
      </c>
      <c r="AI7206">
        <v>2285.9428555543454</v>
      </c>
      <c r="AK7206">
        <v>7205</v>
      </c>
      <c r="AL7206">
        <v>0.2833509581649743</v>
      </c>
      <c r="AN7206">
        <v>7205</v>
      </c>
      <c r="AO7206">
        <v>0.41218982864485343</v>
      </c>
    </row>
    <row r="7207" spans="31:41" x14ac:dyDescent="0.25">
      <c r="AE7207">
        <v>7206</v>
      </c>
      <c r="AF7207" s="1">
        <v>2.9096899720874925E-2</v>
      </c>
      <c r="AH7207">
        <v>7206</v>
      </c>
      <c r="AI7207">
        <v>7551.9643228190216</v>
      </c>
      <c r="AK7207">
        <v>7206</v>
      </c>
      <c r="AL7207">
        <v>0.16476898127464451</v>
      </c>
      <c r="AN7207">
        <v>7206</v>
      </c>
      <c r="AO7207">
        <v>0.43651830678391901</v>
      </c>
    </row>
    <row r="7208" spans="31:41" x14ac:dyDescent="0.25">
      <c r="AE7208">
        <v>7207</v>
      </c>
      <c r="AF7208" s="1">
        <v>3.5372669717214533E-2</v>
      </c>
      <c r="AH7208">
        <v>7207</v>
      </c>
      <c r="AI7208">
        <v>8161.5947022934715</v>
      </c>
      <c r="AK7208">
        <v>7207</v>
      </c>
      <c r="AL7208">
        <v>0.16233834861204455</v>
      </c>
      <c r="AN7208">
        <v>7207</v>
      </c>
      <c r="AO7208">
        <v>0.45838162624444234</v>
      </c>
    </row>
    <row r="7209" spans="31:41" x14ac:dyDescent="0.25">
      <c r="AE7209">
        <v>7208</v>
      </c>
      <c r="AF7209" s="1">
        <v>3.0947498073896407E-2</v>
      </c>
      <c r="AH7209">
        <v>7208</v>
      </c>
      <c r="AI7209">
        <v>2194.4014220259214</v>
      </c>
      <c r="AK7209">
        <v>7208</v>
      </c>
      <c r="AL7209">
        <v>0.28857224144497984</v>
      </c>
      <c r="AN7209">
        <v>7208</v>
      </c>
      <c r="AO7209">
        <v>0.42471075831126304</v>
      </c>
    </row>
    <row r="7210" spans="31:41" x14ac:dyDescent="0.25">
      <c r="AE7210">
        <v>7209</v>
      </c>
      <c r="AF7210" s="1">
        <v>2.8154535720505525E-2</v>
      </c>
      <c r="AH7210">
        <v>7209</v>
      </c>
      <c r="AI7210">
        <v>16234.096581050379</v>
      </c>
      <c r="AK7210">
        <v>7209</v>
      </c>
      <c r="AL7210">
        <v>0.27831788468671936</v>
      </c>
      <c r="AN7210">
        <v>7209</v>
      </c>
      <c r="AO7210">
        <v>0.30795127683209073</v>
      </c>
    </row>
    <row r="7211" spans="31:41" x14ac:dyDescent="0.25">
      <c r="AE7211">
        <v>7210</v>
      </c>
      <c r="AF7211" s="1">
        <v>3.4304573198959964E-2</v>
      </c>
      <c r="AH7211">
        <v>7210</v>
      </c>
      <c r="AI7211">
        <v>15352.205246647414</v>
      </c>
      <c r="AK7211">
        <v>7210</v>
      </c>
      <c r="AL7211">
        <v>0.18876928484051456</v>
      </c>
      <c r="AN7211">
        <v>7210</v>
      </c>
      <c r="AO7211">
        <v>0.38410774563416622</v>
      </c>
    </row>
    <row r="7212" spans="31:41" x14ac:dyDescent="0.25">
      <c r="AE7212">
        <v>7211</v>
      </c>
      <c r="AF7212" s="1">
        <v>2.9258192998634414E-2</v>
      </c>
      <c r="AH7212">
        <v>7211</v>
      </c>
      <c r="AI7212">
        <v>1464.6720795354588</v>
      </c>
      <c r="AK7212">
        <v>7211</v>
      </c>
      <c r="AL7212">
        <v>0.2129069232090495</v>
      </c>
      <c r="AN7212">
        <v>7211</v>
      </c>
      <c r="AO7212">
        <v>0.43377098018294974</v>
      </c>
    </row>
    <row r="7213" spans="31:41" x14ac:dyDescent="0.25">
      <c r="AE7213">
        <v>7212</v>
      </c>
      <c r="AF7213" s="1">
        <v>3.5480572672907718E-2</v>
      </c>
      <c r="AH7213">
        <v>7212</v>
      </c>
      <c r="AI7213">
        <v>11538.397427236245</v>
      </c>
      <c r="AK7213">
        <v>7212</v>
      </c>
      <c r="AL7213">
        <v>0.14402009006521746</v>
      </c>
      <c r="AN7213">
        <v>7212</v>
      </c>
      <c r="AO7213">
        <v>0.30952488120533073</v>
      </c>
    </row>
    <row r="7214" spans="31:41" x14ac:dyDescent="0.25">
      <c r="AE7214">
        <v>7213</v>
      </c>
      <c r="AF7214" s="1">
        <v>3.1297641816896871E-2</v>
      </c>
      <c r="AH7214">
        <v>7213</v>
      </c>
      <c r="AI7214">
        <v>18678.743187969096</v>
      </c>
      <c r="AK7214">
        <v>7213</v>
      </c>
      <c r="AL7214">
        <v>0.21413113706716871</v>
      </c>
      <c r="AN7214">
        <v>7213</v>
      </c>
      <c r="AO7214">
        <v>0.49021230953044204</v>
      </c>
    </row>
    <row r="7215" spans="31:41" x14ac:dyDescent="0.25">
      <c r="AE7215">
        <v>7214</v>
      </c>
      <c r="AF7215" s="1">
        <v>2.5477269364335253E-2</v>
      </c>
      <c r="AH7215">
        <v>7214</v>
      </c>
      <c r="AI7215">
        <v>8095.5388532332308</v>
      </c>
      <c r="AK7215">
        <v>7214</v>
      </c>
      <c r="AL7215">
        <v>0.22526677903901202</v>
      </c>
      <c r="AN7215">
        <v>7214</v>
      </c>
      <c r="AO7215">
        <v>0.42441850790353064</v>
      </c>
    </row>
    <row r="7216" spans="31:41" x14ac:dyDescent="0.25">
      <c r="AE7216">
        <v>7215</v>
      </c>
      <c r="AF7216" s="1">
        <v>2.6801098659788192E-2</v>
      </c>
      <c r="AH7216">
        <v>7215</v>
      </c>
      <c r="AI7216">
        <v>7240.7891279298219</v>
      </c>
      <c r="AK7216">
        <v>7215</v>
      </c>
      <c r="AL7216">
        <v>0.16923063068639091</v>
      </c>
      <c r="AN7216">
        <v>7215</v>
      </c>
      <c r="AO7216">
        <v>0.398986654378298</v>
      </c>
    </row>
    <row r="7217" spans="31:41" x14ac:dyDescent="0.25">
      <c r="AE7217">
        <v>7216</v>
      </c>
      <c r="AF7217" s="1">
        <v>3.1952596612122575E-2</v>
      </c>
      <c r="AH7217">
        <v>7216</v>
      </c>
      <c r="AI7217">
        <v>3375.4565377907566</v>
      </c>
      <c r="AK7217">
        <v>7216</v>
      </c>
      <c r="AL7217">
        <v>0.20499515363101123</v>
      </c>
      <c r="AN7217">
        <v>7216</v>
      </c>
      <c r="AO7217">
        <v>0.41158221876776485</v>
      </c>
    </row>
    <row r="7218" spans="31:41" x14ac:dyDescent="0.25">
      <c r="AE7218">
        <v>7217</v>
      </c>
      <c r="AF7218" s="1">
        <v>3.1539936494876075E-2</v>
      </c>
      <c r="AH7218">
        <v>7217</v>
      </c>
      <c r="AI7218">
        <v>1584.0341307973288</v>
      </c>
      <c r="AK7218">
        <v>7217</v>
      </c>
      <c r="AL7218">
        <v>0.19199300411330184</v>
      </c>
      <c r="AN7218">
        <v>7217</v>
      </c>
      <c r="AO7218">
        <v>0.45860108554999296</v>
      </c>
    </row>
    <row r="7219" spans="31:41" x14ac:dyDescent="0.25">
      <c r="AE7219">
        <v>7218</v>
      </c>
      <c r="AF7219" s="1">
        <v>3.6002418372574452E-2</v>
      </c>
      <c r="AH7219">
        <v>7218</v>
      </c>
      <c r="AI7219">
        <v>13661.83435559964</v>
      </c>
      <c r="AK7219">
        <v>7218</v>
      </c>
      <c r="AL7219">
        <v>0.24509167105802565</v>
      </c>
      <c r="AN7219">
        <v>7218</v>
      </c>
      <c r="AO7219">
        <v>0.32997749326503295</v>
      </c>
    </row>
    <row r="7220" spans="31:41" x14ac:dyDescent="0.25">
      <c r="AE7220">
        <v>7219</v>
      </c>
      <c r="AF7220" s="1">
        <v>3.1944312512544482E-2</v>
      </c>
      <c r="AH7220">
        <v>7219</v>
      </c>
      <c r="AI7220">
        <v>10584.761802541103</v>
      </c>
      <c r="AK7220">
        <v>7219</v>
      </c>
      <c r="AL7220">
        <v>0.28221478239821185</v>
      </c>
      <c r="AN7220">
        <v>7219</v>
      </c>
      <c r="AO7220">
        <v>0.40060885738442659</v>
      </c>
    </row>
    <row r="7221" spans="31:41" x14ac:dyDescent="0.25">
      <c r="AE7221">
        <v>7220</v>
      </c>
      <c r="AF7221" s="1">
        <v>3.2957485225962868E-2</v>
      </c>
      <c r="AH7221">
        <v>7220</v>
      </c>
      <c r="AI7221">
        <v>11946.731955734031</v>
      </c>
      <c r="AK7221">
        <v>7220</v>
      </c>
      <c r="AL7221">
        <v>0.20285096958354598</v>
      </c>
      <c r="AN7221">
        <v>7220</v>
      </c>
      <c r="AO7221">
        <v>0.48701413653371545</v>
      </c>
    </row>
    <row r="7222" spans="31:41" x14ac:dyDescent="0.25">
      <c r="AE7222">
        <v>7221</v>
      </c>
      <c r="AF7222" s="1">
        <v>3.2719675127891756E-2</v>
      </c>
      <c r="AH7222">
        <v>7221</v>
      </c>
      <c r="AI7222">
        <v>4858.8422708974012</v>
      </c>
      <c r="AK7222">
        <v>7221</v>
      </c>
      <c r="AL7222">
        <v>0.26478290449269654</v>
      </c>
      <c r="AN7222">
        <v>7221</v>
      </c>
      <c r="AO7222">
        <v>0.39648010687546109</v>
      </c>
    </row>
    <row r="7223" spans="31:41" x14ac:dyDescent="0.25">
      <c r="AE7223">
        <v>7222</v>
      </c>
      <c r="AF7223" s="1">
        <v>3.3031434692601058E-2</v>
      </c>
      <c r="AH7223">
        <v>7222</v>
      </c>
      <c r="AI7223">
        <v>12990.067365223902</v>
      </c>
      <c r="AK7223">
        <v>7222</v>
      </c>
      <c r="AL7223">
        <v>0.21291852869605984</v>
      </c>
      <c r="AN7223">
        <v>7222</v>
      </c>
      <c r="AO7223">
        <v>0.47956754952336361</v>
      </c>
    </row>
    <row r="7224" spans="31:41" x14ac:dyDescent="0.25">
      <c r="AE7224">
        <v>7223</v>
      </c>
      <c r="AF7224" s="1">
        <v>2.6061907031335707E-2</v>
      </c>
      <c r="AH7224">
        <v>7223</v>
      </c>
      <c r="AI7224">
        <v>3427.3241937730309</v>
      </c>
      <c r="AK7224">
        <v>7223</v>
      </c>
      <c r="AL7224">
        <v>0.25977912833298383</v>
      </c>
      <c r="AN7224">
        <v>7223</v>
      </c>
      <c r="AO7224">
        <v>0.31725121068582141</v>
      </c>
    </row>
    <row r="7225" spans="31:41" x14ac:dyDescent="0.25">
      <c r="AE7225">
        <v>7224</v>
      </c>
      <c r="AF7225" s="1">
        <v>2.7970928160167885E-2</v>
      </c>
      <c r="AH7225">
        <v>7224</v>
      </c>
      <c r="AI7225">
        <v>5074.0150746477229</v>
      </c>
      <c r="AK7225">
        <v>7224</v>
      </c>
      <c r="AL7225">
        <v>0.27313567034990377</v>
      </c>
      <c r="AN7225">
        <v>7224</v>
      </c>
      <c r="AO7225">
        <v>0.38582241044041732</v>
      </c>
    </row>
    <row r="7226" spans="31:41" x14ac:dyDescent="0.25">
      <c r="AE7226">
        <v>7225</v>
      </c>
      <c r="AF7226" s="1">
        <v>3.3801724581720149E-2</v>
      </c>
      <c r="AH7226">
        <v>7225</v>
      </c>
      <c r="AI7226">
        <v>3978.7016742856058</v>
      </c>
      <c r="AK7226">
        <v>7225</v>
      </c>
      <c r="AL7226">
        <v>0.24223444388674323</v>
      </c>
      <c r="AN7226">
        <v>7225</v>
      </c>
      <c r="AO7226">
        <v>0.40471568510894768</v>
      </c>
    </row>
    <row r="7227" spans="31:41" x14ac:dyDescent="0.25">
      <c r="AE7227">
        <v>7226</v>
      </c>
      <c r="AF7227" s="1">
        <v>2.7412919489889109E-2</v>
      </c>
      <c r="AH7227">
        <v>7226</v>
      </c>
      <c r="AI7227">
        <v>1218.9093225654935</v>
      </c>
      <c r="AK7227">
        <v>7226</v>
      </c>
      <c r="AL7227">
        <v>0.12231134457333925</v>
      </c>
      <c r="AN7227">
        <v>7226</v>
      </c>
      <c r="AO7227">
        <v>0.38229971329165124</v>
      </c>
    </row>
    <row r="7228" spans="31:41" x14ac:dyDescent="0.25">
      <c r="AE7228">
        <v>7227</v>
      </c>
      <c r="AF7228" s="1">
        <v>2.3864001449768857E-2</v>
      </c>
      <c r="AH7228">
        <v>7227</v>
      </c>
      <c r="AI7228">
        <v>4363.9232793231031</v>
      </c>
      <c r="AK7228">
        <v>7227</v>
      </c>
      <c r="AL7228">
        <v>0.19605431369082685</v>
      </c>
      <c r="AN7228">
        <v>7227</v>
      </c>
      <c r="AO7228">
        <v>0.40966096555038584</v>
      </c>
    </row>
    <row r="7229" spans="31:41" x14ac:dyDescent="0.25">
      <c r="AE7229">
        <v>7228</v>
      </c>
      <c r="AF7229" s="1">
        <v>3.4079874463340598E-2</v>
      </c>
      <c r="AH7229">
        <v>7228</v>
      </c>
      <c r="AI7229">
        <v>4273.3945127661582</v>
      </c>
      <c r="AK7229">
        <v>7228</v>
      </c>
      <c r="AL7229">
        <v>0.17107677217945999</v>
      </c>
      <c r="AN7229">
        <v>7228</v>
      </c>
      <c r="AO7229">
        <v>0.36495866678711464</v>
      </c>
    </row>
    <row r="7230" spans="31:41" x14ac:dyDescent="0.25">
      <c r="AE7230">
        <v>7229</v>
      </c>
      <c r="AF7230" s="1">
        <v>3.0156828050172058E-2</v>
      </c>
      <c r="AH7230">
        <v>7229</v>
      </c>
      <c r="AI7230">
        <v>7397.3737282747379</v>
      </c>
      <c r="AK7230">
        <v>7229</v>
      </c>
      <c r="AL7230">
        <v>0.16872140646284839</v>
      </c>
      <c r="AN7230">
        <v>7229</v>
      </c>
      <c r="AO7230">
        <v>0.41316055844568095</v>
      </c>
    </row>
    <row r="7231" spans="31:41" x14ac:dyDescent="0.25">
      <c r="AE7231">
        <v>7230</v>
      </c>
      <c r="AF7231" s="1">
        <v>3.0892179585520374E-2</v>
      </c>
      <c r="AH7231">
        <v>7230</v>
      </c>
      <c r="AI7231">
        <v>1037.8132972043143</v>
      </c>
      <c r="AK7231">
        <v>7230</v>
      </c>
      <c r="AL7231">
        <v>0.18954685735377019</v>
      </c>
      <c r="AN7231">
        <v>7230</v>
      </c>
      <c r="AO7231">
        <v>0.42859401119263035</v>
      </c>
    </row>
    <row r="7232" spans="31:41" x14ac:dyDescent="0.25">
      <c r="AE7232">
        <v>7231</v>
      </c>
      <c r="AF7232" s="1">
        <v>3.1040394385285719E-2</v>
      </c>
      <c r="AH7232">
        <v>7231</v>
      </c>
      <c r="AI7232">
        <v>23633.148736663818</v>
      </c>
      <c r="AK7232">
        <v>7231</v>
      </c>
      <c r="AL7232">
        <v>0.20323541309648266</v>
      </c>
      <c r="AN7232">
        <v>7231</v>
      </c>
      <c r="AO7232">
        <v>0.38462236813972933</v>
      </c>
    </row>
    <row r="7233" spans="31:41" x14ac:dyDescent="0.25">
      <c r="AE7233">
        <v>7232</v>
      </c>
      <c r="AF7233" s="1">
        <v>3.0846890177725239E-2</v>
      </c>
      <c r="AH7233">
        <v>7232</v>
      </c>
      <c r="AI7233">
        <v>7550.0526841120345</v>
      </c>
      <c r="AK7233">
        <v>7232</v>
      </c>
      <c r="AL7233">
        <v>0.20782019073929528</v>
      </c>
      <c r="AN7233">
        <v>7232</v>
      </c>
      <c r="AO7233">
        <v>0.36331875311984596</v>
      </c>
    </row>
    <row r="7234" spans="31:41" x14ac:dyDescent="0.25">
      <c r="AE7234">
        <v>7233</v>
      </c>
      <c r="AF7234" s="1">
        <v>2.6214340845470918E-2</v>
      </c>
      <c r="AH7234">
        <v>7233</v>
      </c>
      <c r="AI7234">
        <v>407.64044827525385</v>
      </c>
      <c r="AK7234">
        <v>7233</v>
      </c>
      <c r="AL7234">
        <v>0.17857968378941069</v>
      </c>
      <c r="AN7234">
        <v>7233</v>
      </c>
      <c r="AO7234">
        <v>0.43326544747115903</v>
      </c>
    </row>
    <row r="7235" spans="31:41" x14ac:dyDescent="0.25">
      <c r="AE7235">
        <v>7234</v>
      </c>
      <c r="AF7235" s="1">
        <v>2.9160449071300887E-2</v>
      </c>
      <c r="AH7235">
        <v>7234</v>
      </c>
      <c r="AI7235">
        <v>3864.6233858815281</v>
      </c>
      <c r="AK7235">
        <v>7234</v>
      </c>
      <c r="AL7235">
        <v>0.13606597254086814</v>
      </c>
      <c r="AN7235">
        <v>7234</v>
      </c>
      <c r="AO7235">
        <v>0.33939776075849859</v>
      </c>
    </row>
    <row r="7236" spans="31:41" x14ac:dyDescent="0.25">
      <c r="AE7236">
        <v>7235</v>
      </c>
      <c r="AF7236" s="1">
        <v>3.1882531698330219E-2</v>
      </c>
      <c r="AH7236">
        <v>7235</v>
      </c>
      <c r="AI7236">
        <v>6840.0855612807809</v>
      </c>
      <c r="AK7236">
        <v>7235</v>
      </c>
      <c r="AL7236">
        <v>0.28976027052401099</v>
      </c>
      <c r="AN7236">
        <v>7235</v>
      </c>
      <c r="AO7236">
        <v>0.39260107926011034</v>
      </c>
    </row>
    <row r="7237" spans="31:41" x14ac:dyDescent="0.25">
      <c r="AE7237">
        <v>7236</v>
      </c>
      <c r="AF7237" s="1">
        <v>2.9688924484425616E-2</v>
      </c>
      <c r="AH7237">
        <v>7236</v>
      </c>
      <c r="AI7237">
        <v>2049.1148808691255</v>
      </c>
      <c r="AK7237">
        <v>7236</v>
      </c>
      <c r="AL7237">
        <v>0.22624778709517265</v>
      </c>
      <c r="AN7237">
        <v>7236</v>
      </c>
      <c r="AO7237">
        <v>0.43984969899348925</v>
      </c>
    </row>
    <row r="7238" spans="31:41" x14ac:dyDescent="0.25">
      <c r="AE7238">
        <v>7237</v>
      </c>
      <c r="AF7238" s="1">
        <v>3.6555173627093041E-2</v>
      </c>
      <c r="AH7238">
        <v>7237</v>
      </c>
      <c r="AI7238">
        <v>17231.238619616932</v>
      </c>
      <c r="AK7238">
        <v>7237</v>
      </c>
      <c r="AL7238">
        <v>0.26566384686842559</v>
      </c>
      <c r="AN7238">
        <v>7237</v>
      </c>
      <c r="AO7238">
        <v>0.39699089806738175</v>
      </c>
    </row>
    <row r="7239" spans="31:41" x14ac:dyDescent="0.25">
      <c r="AE7239">
        <v>7238</v>
      </c>
      <c r="AF7239" s="1">
        <v>3.2504028180823985E-2</v>
      </c>
      <c r="AH7239">
        <v>7238</v>
      </c>
      <c r="AI7239">
        <v>13176.156160601642</v>
      </c>
      <c r="AK7239">
        <v>7238</v>
      </c>
      <c r="AL7239">
        <v>0.12439393041407866</v>
      </c>
      <c r="AN7239">
        <v>7238</v>
      </c>
      <c r="AO7239">
        <v>0.25261260252029355</v>
      </c>
    </row>
    <row r="7240" spans="31:41" x14ac:dyDescent="0.25">
      <c r="AE7240">
        <v>7239</v>
      </c>
      <c r="AF7240" s="1">
        <v>3.05891750476317E-2</v>
      </c>
      <c r="AH7240">
        <v>7239</v>
      </c>
      <c r="AI7240">
        <v>4530.6759234059136</v>
      </c>
      <c r="AK7240">
        <v>7239</v>
      </c>
      <c r="AL7240">
        <v>0.16136759550524582</v>
      </c>
      <c r="AN7240">
        <v>7239</v>
      </c>
      <c r="AO7240">
        <v>0.44943063260695693</v>
      </c>
    </row>
    <row r="7241" spans="31:41" x14ac:dyDescent="0.25">
      <c r="AE7241">
        <v>7240</v>
      </c>
      <c r="AF7241" s="1">
        <v>2.6695126581327333E-2</v>
      </c>
      <c r="AH7241">
        <v>7240</v>
      </c>
      <c r="AI7241">
        <v>4649.0918413931058</v>
      </c>
      <c r="AK7241">
        <v>7240</v>
      </c>
      <c r="AL7241">
        <v>0.25468391659069756</v>
      </c>
      <c r="AN7241">
        <v>7240</v>
      </c>
      <c r="AO7241">
        <v>0.3732759138988791</v>
      </c>
    </row>
    <row r="7242" spans="31:41" x14ac:dyDescent="0.25">
      <c r="AE7242">
        <v>7241</v>
      </c>
      <c r="AF7242" s="1">
        <v>2.7225531007568193E-2</v>
      </c>
      <c r="AH7242">
        <v>7241</v>
      </c>
      <c r="AI7242">
        <v>230.7430988011595</v>
      </c>
      <c r="AK7242">
        <v>7241</v>
      </c>
      <c r="AL7242">
        <v>0.23911026370818297</v>
      </c>
      <c r="AN7242">
        <v>7241</v>
      </c>
      <c r="AO7242">
        <v>0.31276875167314544</v>
      </c>
    </row>
    <row r="7243" spans="31:41" x14ac:dyDescent="0.25">
      <c r="AE7243">
        <v>7242</v>
      </c>
      <c r="AF7243" s="1">
        <v>3.4495075540066589E-2</v>
      </c>
      <c r="AH7243">
        <v>7242</v>
      </c>
      <c r="AI7243">
        <v>137115.73661422206</v>
      </c>
      <c r="AK7243">
        <v>7242</v>
      </c>
      <c r="AL7243">
        <v>0.17094779622154951</v>
      </c>
      <c r="AN7243">
        <v>7242</v>
      </c>
      <c r="AO7243">
        <v>0.33226832947256102</v>
      </c>
    </row>
    <row r="7244" spans="31:41" x14ac:dyDescent="0.25">
      <c r="AE7244">
        <v>7243</v>
      </c>
      <c r="AF7244" s="1">
        <v>2.7220492482481484E-2</v>
      </c>
      <c r="AH7244">
        <v>7243</v>
      </c>
      <c r="AI7244">
        <v>8628.1152356903403</v>
      </c>
      <c r="AK7244">
        <v>7243</v>
      </c>
      <c r="AL7244">
        <v>0.21764475472379391</v>
      </c>
      <c r="AN7244">
        <v>7243</v>
      </c>
      <c r="AO7244">
        <v>0.39244206527605746</v>
      </c>
    </row>
    <row r="7245" spans="31:41" x14ac:dyDescent="0.25">
      <c r="AE7245">
        <v>7244</v>
      </c>
      <c r="AF7245" s="1">
        <v>2.994654645063477E-2</v>
      </c>
      <c r="AH7245">
        <v>7244</v>
      </c>
      <c r="AI7245">
        <v>4761.9406311273287</v>
      </c>
      <c r="AK7245">
        <v>7244</v>
      </c>
      <c r="AL7245">
        <v>0.2578067223752234</v>
      </c>
      <c r="AN7245">
        <v>7244</v>
      </c>
      <c r="AO7245">
        <v>0.37013908557203679</v>
      </c>
    </row>
    <row r="7246" spans="31:41" x14ac:dyDescent="0.25">
      <c r="AE7246">
        <v>7245</v>
      </c>
      <c r="AF7246" s="1">
        <v>2.897921858846475E-2</v>
      </c>
      <c r="AH7246">
        <v>7245</v>
      </c>
      <c r="AI7246">
        <v>391.74152677869904</v>
      </c>
      <c r="AK7246">
        <v>7245</v>
      </c>
      <c r="AL7246">
        <v>0.14250794832278835</v>
      </c>
      <c r="AN7246">
        <v>7245</v>
      </c>
      <c r="AO7246">
        <v>0.34724252991860033</v>
      </c>
    </row>
    <row r="7247" spans="31:41" x14ac:dyDescent="0.25">
      <c r="AE7247">
        <v>7246</v>
      </c>
      <c r="AF7247" s="1">
        <v>2.8752642057926048E-2</v>
      </c>
      <c r="AH7247">
        <v>7246</v>
      </c>
      <c r="AI7247">
        <v>4383.4380770367616</v>
      </c>
      <c r="AK7247">
        <v>7246</v>
      </c>
      <c r="AL7247">
        <v>0.20666108094038033</v>
      </c>
      <c r="AN7247">
        <v>7246</v>
      </c>
      <c r="AO7247">
        <v>0.3473736877015311</v>
      </c>
    </row>
    <row r="7248" spans="31:41" x14ac:dyDescent="0.25">
      <c r="AE7248">
        <v>7247</v>
      </c>
      <c r="AF7248" s="1">
        <v>2.5911106391379057E-2</v>
      </c>
      <c r="AH7248">
        <v>7247</v>
      </c>
      <c r="AI7248">
        <v>3081.0675805555957</v>
      </c>
      <c r="AK7248">
        <v>7247</v>
      </c>
      <c r="AL7248">
        <v>0.23520217170451813</v>
      </c>
      <c r="AN7248">
        <v>7247</v>
      </c>
      <c r="AO7248">
        <v>0.43632694061485278</v>
      </c>
    </row>
    <row r="7249" spans="31:41" x14ac:dyDescent="0.25">
      <c r="AE7249">
        <v>7248</v>
      </c>
      <c r="AF7249" s="1">
        <v>3.048545113359391E-2</v>
      </c>
      <c r="AH7249">
        <v>7248</v>
      </c>
      <c r="AI7249">
        <v>1614.955844139334</v>
      </c>
      <c r="AK7249">
        <v>7248</v>
      </c>
      <c r="AL7249">
        <v>0.21992464091196354</v>
      </c>
      <c r="AN7249">
        <v>7248</v>
      </c>
      <c r="AO7249">
        <v>0.32028385577907964</v>
      </c>
    </row>
    <row r="7250" spans="31:41" x14ac:dyDescent="0.25">
      <c r="AE7250">
        <v>7249</v>
      </c>
      <c r="AF7250" s="1">
        <v>3.304175933265352E-2</v>
      </c>
      <c r="AH7250">
        <v>7249</v>
      </c>
      <c r="AI7250">
        <v>16002.847610670749</v>
      </c>
      <c r="AK7250">
        <v>7249</v>
      </c>
      <c r="AL7250">
        <v>0.13000673798505452</v>
      </c>
      <c r="AN7250">
        <v>7249</v>
      </c>
      <c r="AO7250">
        <v>0.40321022345635588</v>
      </c>
    </row>
    <row r="7251" spans="31:41" x14ac:dyDescent="0.25">
      <c r="AE7251">
        <v>7250</v>
      </c>
      <c r="AF7251" s="1">
        <v>2.907975053464007E-2</v>
      </c>
      <c r="AH7251">
        <v>7250</v>
      </c>
      <c r="AI7251">
        <v>3181.3360080797588</v>
      </c>
      <c r="AK7251">
        <v>7250</v>
      </c>
      <c r="AL7251">
        <v>0.24547279761530511</v>
      </c>
      <c r="AN7251">
        <v>7250</v>
      </c>
      <c r="AO7251">
        <v>0.38023531916067177</v>
      </c>
    </row>
    <row r="7252" spans="31:41" x14ac:dyDescent="0.25">
      <c r="AE7252">
        <v>7251</v>
      </c>
      <c r="AF7252" s="1">
        <v>3.421637272318101E-2</v>
      </c>
      <c r="AH7252">
        <v>7251</v>
      </c>
      <c r="AI7252">
        <v>11088.09507366019</v>
      </c>
      <c r="AK7252">
        <v>7251</v>
      </c>
      <c r="AL7252">
        <v>0.18151938693992997</v>
      </c>
      <c r="AN7252">
        <v>7251</v>
      </c>
      <c r="AO7252">
        <v>0.42004748403212189</v>
      </c>
    </row>
    <row r="7253" spans="31:41" x14ac:dyDescent="0.25">
      <c r="AE7253">
        <v>7252</v>
      </c>
      <c r="AF7253" s="1">
        <v>2.9680153451353108E-2</v>
      </c>
      <c r="AH7253">
        <v>7252</v>
      </c>
      <c r="AI7253">
        <v>4769.6951760098764</v>
      </c>
      <c r="AK7253">
        <v>7252</v>
      </c>
      <c r="AL7253">
        <v>0.10820210073071465</v>
      </c>
      <c r="AN7253">
        <v>7252</v>
      </c>
      <c r="AO7253">
        <v>0.43898384977725796</v>
      </c>
    </row>
    <row r="7254" spans="31:41" x14ac:dyDescent="0.25">
      <c r="AE7254">
        <v>7253</v>
      </c>
      <c r="AF7254" s="1">
        <v>3.1252262162933864E-2</v>
      </c>
      <c r="AH7254">
        <v>7253</v>
      </c>
      <c r="AI7254">
        <v>1109.7099193257441</v>
      </c>
      <c r="AK7254">
        <v>7253</v>
      </c>
      <c r="AL7254">
        <v>0.15132098474136449</v>
      </c>
      <c r="AN7254">
        <v>7253</v>
      </c>
      <c r="AO7254">
        <v>0.41899958461279047</v>
      </c>
    </row>
    <row r="7255" spans="31:41" x14ac:dyDescent="0.25">
      <c r="AE7255">
        <v>7254</v>
      </c>
      <c r="AF7255" s="1">
        <v>2.8633121299910025E-2</v>
      </c>
      <c r="AH7255">
        <v>7254</v>
      </c>
      <c r="AI7255">
        <v>2193.3944924453017</v>
      </c>
      <c r="AK7255">
        <v>7254</v>
      </c>
      <c r="AL7255">
        <v>0.31464430192284959</v>
      </c>
      <c r="AN7255">
        <v>7254</v>
      </c>
      <c r="AO7255">
        <v>0.36964756833738432</v>
      </c>
    </row>
    <row r="7256" spans="31:41" x14ac:dyDescent="0.25">
      <c r="AE7256">
        <v>7255</v>
      </c>
      <c r="AF7256" s="1">
        <v>2.8677078278982027E-2</v>
      </c>
      <c r="AH7256">
        <v>7255</v>
      </c>
      <c r="AI7256">
        <v>2975.4093850961144</v>
      </c>
      <c r="AK7256">
        <v>7255</v>
      </c>
      <c r="AL7256">
        <v>0.16657669832329097</v>
      </c>
      <c r="AN7256">
        <v>7255</v>
      </c>
      <c r="AO7256">
        <v>0.37648471283831703</v>
      </c>
    </row>
    <row r="7257" spans="31:41" x14ac:dyDescent="0.25">
      <c r="AE7257">
        <v>7256</v>
      </c>
      <c r="AF7257" s="1">
        <v>2.8962303792100741E-2</v>
      </c>
      <c r="AH7257">
        <v>7256</v>
      </c>
      <c r="AI7257">
        <v>8790.1071604583321</v>
      </c>
      <c r="AK7257">
        <v>7256</v>
      </c>
      <c r="AL7257">
        <v>0.22602761473702729</v>
      </c>
      <c r="AN7257">
        <v>7256</v>
      </c>
      <c r="AO7257">
        <v>0.36197330678299083</v>
      </c>
    </row>
    <row r="7258" spans="31:41" x14ac:dyDescent="0.25">
      <c r="AE7258">
        <v>7257</v>
      </c>
      <c r="AF7258" s="1">
        <v>3.1011257825243499E-2</v>
      </c>
      <c r="AH7258">
        <v>7257</v>
      </c>
      <c r="AI7258">
        <v>6785.0024315208102</v>
      </c>
      <c r="AK7258">
        <v>7257</v>
      </c>
      <c r="AL7258">
        <v>0.23641612607446963</v>
      </c>
      <c r="AN7258">
        <v>7257</v>
      </c>
      <c r="AO7258">
        <v>0.41576011804347135</v>
      </c>
    </row>
    <row r="7259" spans="31:41" x14ac:dyDescent="0.25">
      <c r="AE7259">
        <v>7258</v>
      </c>
      <c r="AF7259" s="1">
        <v>3.4252526787911686E-2</v>
      </c>
      <c r="AH7259">
        <v>7258</v>
      </c>
      <c r="AI7259">
        <v>5236.4447465376388</v>
      </c>
      <c r="AK7259">
        <v>7258</v>
      </c>
      <c r="AL7259">
        <v>0.24131468939601486</v>
      </c>
      <c r="AN7259">
        <v>7258</v>
      </c>
      <c r="AO7259">
        <v>0.41886899396196081</v>
      </c>
    </row>
    <row r="7260" spans="31:41" x14ac:dyDescent="0.25">
      <c r="AE7260">
        <v>7259</v>
      </c>
      <c r="AF7260" s="1">
        <v>2.7824210101729197E-2</v>
      </c>
      <c r="AH7260">
        <v>7259</v>
      </c>
      <c r="AI7260">
        <v>1761.8020255697284</v>
      </c>
      <c r="AK7260">
        <v>7259</v>
      </c>
      <c r="AL7260">
        <v>0.19913465548435774</v>
      </c>
      <c r="AN7260">
        <v>7259</v>
      </c>
      <c r="AO7260">
        <v>0.41403945199431913</v>
      </c>
    </row>
    <row r="7261" spans="31:41" x14ac:dyDescent="0.25">
      <c r="AE7261">
        <v>7260</v>
      </c>
      <c r="AF7261" s="1">
        <v>2.9534047257969487E-2</v>
      </c>
      <c r="AH7261">
        <v>7260</v>
      </c>
      <c r="AI7261">
        <v>3985.7406793825726</v>
      </c>
      <c r="AK7261">
        <v>7260</v>
      </c>
      <c r="AL7261">
        <v>0.14820347547302384</v>
      </c>
      <c r="AN7261">
        <v>7260</v>
      </c>
      <c r="AO7261">
        <v>0.45120503646924681</v>
      </c>
    </row>
    <row r="7262" spans="31:41" x14ac:dyDescent="0.25">
      <c r="AE7262">
        <v>7261</v>
      </c>
      <c r="AF7262" s="1">
        <v>2.7850372259532019E-2</v>
      </c>
      <c r="AH7262">
        <v>7261</v>
      </c>
      <c r="AI7262">
        <v>7226.2306455760363</v>
      </c>
      <c r="AK7262">
        <v>7261</v>
      </c>
      <c r="AL7262">
        <v>0.23507534480186018</v>
      </c>
      <c r="AN7262">
        <v>7261</v>
      </c>
      <c r="AO7262">
        <v>0.44436474642162771</v>
      </c>
    </row>
    <row r="7263" spans="31:41" x14ac:dyDescent="0.25">
      <c r="AE7263">
        <v>7262</v>
      </c>
      <c r="AF7263" s="1">
        <v>3.1261945780155509E-2</v>
      </c>
      <c r="AH7263">
        <v>7262</v>
      </c>
      <c r="AI7263">
        <v>4651.0740124203794</v>
      </c>
      <c r="AK7263">
        <v>7262</v>
      </c>
      <c r="AL7263">
        <v>0.11049023114710615</v>
      </c>
      <c r="AN7263">
        <v>7262</v>
      </c>
      <c r="AO7263">
        <v>0.39786666327399395</v>
      </c>
    </row>
    <row r="7264" spans="31:41" x14ac:dyDescent="0.25">
      <c r="AE7264">
        <v>7263</v>
      </c>
      <c r="AF7264" s="1">
        <v>3.1876281965073527E-2</v>
      </c>
      <c r="AH7264">
        <v>7263</v>
      </c>
      <c r="AI7264">
        <v>5802.342920690493</v>
      </c>
      <c r="AK7264">
        <v>7263</v>
      </c>
      <c r="AL7264">
        <v>0.17665787551934001</v>
      </c>
      <c r="AN7264">
        <v>7263</v>
      </c>
      <c r="AO7264">
        <v>0.4058570973947711</v>
      </c>
    </row>
    <row r="7265" spans="31:41" x14ac:dyDescent="0.25">
      <c r="AE7265">
        <v>7264</v>
      </c>
      <c r="AF7265" s="1">
        <v>2.7561261937859127E-2</v>
      </c>
      <c r="AH7265">
        <v>7264</v>
      </c>
      <c r="AI7265">
        <v>2951.3112510038509</v>
      </c>
      <c r="AK7265">
        <v>7264</v>
      </c>
      <c r="AL7265">
        <v>0.18653728648970805</v>
      </c>
      <c r="AN7265">
        <v>7264</v>
      </c>
      <c r="AO7265">
        <v>0.52165390531535838</v>
      </c>
    </row>
    <row r="7266" spans="31:41" x14ac:dyDescent="0.25">
      <c r="AE7266">
        <v>7265</v>
      </c>
      <c r="AF7266" s="1">
        <v>2.997512798631341E-2</v>
      </c>
      <c r="AH7266">
        <v>7265</v>
      </c>
      <c r="AI7266">
        <v>2369.5972840259737</v>
      </c>
      <c r="AK7266">
        <v>7265</v>
      </c>
      <c r="AL7266">
        <v>0.20481491289218073</v>
      </c>
      <c r="AN7266">
        <v>7265</v>
      </c>
      <c r="AO7266">
        <v>0.36582111542892493</v>
      </c>
    </row>
    <row r="7267" spans="31:41" x14ac:dyDescent="0.25">
      <c r="AE7267">
        <v>7266</v>
      </c>
      <c r="AF7267" s="1">
        <v>3.0395150069949084E-2</v>
      </c>
      <c r="AH7267">
        <v>7266</v>
      </c>
      <c r="AI7267">
        <v>5123.3785583495683</v>
      </c>
      <c r="AK7267">
        <v>7266</v>
      </c>
      <c r="AL7267">
        <v>0.20492158103472577</v>
      </c>
      <c r="AN7267">
        <v>7266</v>
      </c>
      <c r="AO7267">
        <v>0.36550577914640592</v>
      </c>
    </row>
    <row r="7268" spans="31:41" x14ac:dyDescent="0.25">
      <c r="AE7268">
        <v>7267</v>
      </c>
      <c r="AF7268" s="1">
        <v>3.3290447029340475E-2</v>
      </c>
      <c r="AH7268">
        <v>7267</v>
      </c>
      <c r="AI7268">
        <v>1848.5480701662218</v>
      </c>
      <c r="AK7268">
        <v>7267</v>
      </c>
      <c r="AL7268">
        <v>0.29133126367275047</v>
      </c>
      <c r="AN7268">
        <v>7267</v>
      </c>
      <c r="AO7268">
        <v>0.42535246053146047</v>
      </c>
    </row>
    <row r="7269" spans="31:41" x14ac:dyDescent="0.25">
      <c r="AE7269">
        <v>7268</v>
      </c>
      <c r="AF7269" s="1">
        <v>3.1133280371273386E-2</v>
      </c>
      <c r="AH7269">
        <v>7268</v>
      </c>
      <c r="AI7269">
        <v>1951.2492727690042</v>
      </c>
      <c r="AK7269">
        <v>7268</v>
      </c>
      <c r="AL7269">
        <v>0.11529239462208724</v>
      </c>
      <c r="AN7269">
        <v>7268</v>
      </c>
      <c r="AO7269">
        <v>0.43147952844751425</v>
      </c>
    </row>
    <row r="7270" spans="31:41" x14ac:dyDescent="0.25">
      <c r="AE7270">
        <v>7269</v>
      </c>
      <c r="AF7270" s="1">
        <v>3.3408447257417873E-2</v>
      </c>
      <c r="AH7270">
        <v>7269</v>
      </c>
      <c r="AI7270">
        <v>41914.250895730467</v>
      </c>
      <c r="AK7270">
        <v>7269</v>
      </c>
      <c r="AL7270">
        <v>0.27372593320424327</v>
      </c>
      <c r="AN7270">
        <v>7269</v>
      </c>
      <c r="AO7270">
        <v>0.33213348982323437</v>
      </c>
    </row>
    <row r="7271" spans="31:41" x14ac:dyDescent="0.25">
      <c r="AE7271">
        <v>7270</v>
      </c>
      <c r="AF7271" s="1">
        <v>3.1622994950962102E-2</v>
      </c>
      <c r="AH7271">
        <v>7270</v>
      </c>
      <c r="AI7271">
        <v>1853.5681461504028</v>
      </c>
      <c r="AK7271">
        <v>7270</v>
      </c>
      <c r="AL7271">
        <v>0.2828525926291654</v>
      </c>
      <c r="AN7271">
        <v>7270</v>
      </c>
      <c r="AO7271">
        <v>0.47848578032817779</v>
      </c>
    </row>
    <row r="7272" spans="31:41" x14ac:dyDescent="0.25">
      <c r="AE7272">
        <v>7271</v>
      </c>
      <c r="AF7272" s="1">
        <v>3.0373995877115423E-2</v>
      </c>
      <c r="AH7272">
        <v>7271</v>
      </c>
      <c r="AI7272">
        <v>8559.6534598392991</v>
      </c>
      <c r="AK7272">
        <v>7271</v>
      </c>
      <c r="AL7272">
        <v>0.1884555080225275</v>
      </c>
      <c r="AN7272">
        <v>7271</v>
      </c>
      <c r="AO7272">
        <v>0.43489344918615946</v>
      </c>
    </row>
    <row r="7273" spans="31:41" x14ac:dyDescent="0.25">
      <c r="AE7273">
        <v>7272</v>
      </c>
      <c r="AF7273" s="1">
        <v>3.2366206404183862E-2</v>
      </c>
      <c r="AH7273">
        <v>7272</v>
      </c>
      <c r="AI7273">
        <v>2114.4359165119918</v>
      </c>
      <c r="AK7273">
        <v>7272</v>
      </c>
      <c r="AL7273">
        <v>0.24883996724607621</v>
      </c>
      <c r="AN7273">
        <v>7272</v>
      </c>
      <c r="AO7273">
        <v>0.35967090373638455</v>
      </c>
    </row>
    <row r="7274" spans="31:41" x14ac:dyDescent="0.25">
      <c r="AE7274">
        <v>7273</v>
      </c>
      <c r="AF7274" s="1">
        <v>3.3162608274062588E-2</v>
      </c>
      <c r="AH7274">
        <v>7273</v>
      </c>
      <c r="AI7274">
        <v>1573.648296054113</v>
      </c>
      <c r="AK7274">
        <v>7273</v>
      </c>
      <c r="AL7274">
        <v>0.10949896981111676</v>
      </c>
      <c r="AN7274">
        <v>7273</v>
      </c>
      <c r="AO7274">
        <v>0.42825048653004666</v>
      </c>
    </row>
    <row r="7275" spans="31:41" x14ac:dyDescent="0.25">
      <c r="AE7275">
        <v>7274</v>
      </c>
      <c r="AF7275" s="1">
        <v>3.0321867723553941E-2</v>
      </c>
      <c r="AH7275">
        <v>7274</v>
      </c>
      <c r="AI7275">
        <v>5546.9168660638752</v>
      </c>
      <c r="AK7275">
        <v>7274</v>
      </c>
      <c r="AL7275">
        <v>0.14354044060075594</v>
      </c>
      <c r="AN7275">
        <v>7274</v>
      </c>
      <c r="AO7275">
        <v>0.35745154748671731</v>
      </c>
    </row>
    <row r="7276" spans="31:41" x14ac:dyDescent="0.25">
      <c r="AE7276">
        <v>7275</v>
      </c>
      <c r="AF7276" s="1">
        <v>3.3418286895409599E-2</v>
      </c>
      <c r="AH7276">
        <v>7275</v>
      </c>
      <c r="AI7276">
        <v>2576.8380396513653</v>
      </c>
      <c r="AK7276">
        <v>7275</v>
      </c>
      <c r="AL7276">
        <v>0.28380489315526236</v>
      </c>
      <c r="AN7276">
        <v>7275</v>
      </c>
      <c r="AO7276">
        <v>0.39424177138162764</v>
      </c>
    </row>
    <row r="7277" spans="31:41" x14ac:dyDescent="0.25">
      <c r="AE7277">
        <v>7276</v>
      </c>
      <c r="AF7277" s="1">
        <v>3.9148874542527468E-2</v>
      </c>
      <c r="AH7277">
        <v>7276</v>
      </c>
      <c r="AI7277">
        <v>3323.5573962642975</v>
      </c>
      <c r="AK7277">
        <v>7276</v>
      </c>
      <c r="AL7277">
        <v>0.19169208529806575</v>
      </c>
      <c r="AN7277">
        <v>7276</v>
      </c>
      <c r="AO7277">
        <v>0.36422002738388948</v>
      </c>
    </row>
    <row r="7278" spans="31:41" x14ac:dyDescent="0.25">
      <c r="AE7278">
        <v>7277</v>
      </c>
      <c r="AF7278" s="1">
        <v>2.6722061034669897E-2</v>
      </c>
      <c r="AH7278">
        <v>7277</v>
      </c>
      <c r="AI7278">
        <v>10480.69946072588</v>
      </c>
      <c r="AK7278">
        <v>7277</v>
      </c>
      <c r="AL7278">
        <v>0.1500423951195082</v>
      </c>
      <c r="AN7278">
        <v>7277</v>
      </c>
      <c r="AO7278">
        <v>0.40797683170561755</v>
      </c>
    </row>
    <row r="7279" spans="31:41" x14ac:dyDescent="0.25">
      <c r="AE7279">
        <v>7278</v>
      </c>
      <c r="AF7279" s="1">
        <v>3.1383101983902817E-2</v>
      </c>
      <c r="AH7279">
        <v>7278</v>
      </c>
      <c r="AI7279">
        <v>5363.5077434682335</v>
      </c>
      <c r="AK7279">
        <v>7278</v>
      </c>
      <c r="AL7279">
        <v>0.21087605946590923</v>
      </c>
      <c r="AN7279">
        <v>7278</v>
      </c>
      <c r="AO7279">
        <v>0.37062354270936659</v>
      </c>
    </row>
    <row r="7280" spans="31:41" x14ac:dyDescent="0.25">
      <c r="AE7280">
        <v>7279</v>
      </c>
      <c r="AF7280" s="1">
        <v>3.1335326223402404E-2</v>
      </c>
      <c r="AH7280">
        <v>7279</v>
      </c>
      <c r="AI7280">
        <v>29269.957706591653</v>
      </c>
      <c r="AK7280">
        <v>7279</v>
      </c>
      <c r="AL7280">
        <v>0.2850642160864163</v>
      </c>
      <c r="AN7280">
        <v>7279</v>
      </c>
      <c r="AO7280">
        <v>0.47661285000073828</v>
      </c>
    </row>
    <row r="7281" spans="31:41" x14ac:dyDescent="0.25">
      <c r="AE7281">
        <v>7280</v>
      </c>
      <c r="AF7281" s="1">
        <v>3.0149248439719445E-2</v>
      </c>
      <c r="AH7281">
        <v>7280</v>
      </c>
      <c r="AI7281">
        <v>4871.5115577838033</v>
      </c>
      <c r="AK7281">
        <v>7280</v>
      </c>
      <c r="AL7281">
        <v>0.20115596890002374</v>
      </c>
      <c r="AN7281">
        <v>7280</v>
      </c>
      <c r="AO7281">
        <v>0.49464385707687525</v>
      </c>
    </row>
    <row r="7282" spans="31:41" x14ac:dyDescent="0.25">
      <c r="AE7282">
        <v>7281</v>
      </c>
      <c r="AF7282" s="1">
        <v>2.9260053305255607E-2</v>
      </c>
      <c r="AH7282">
        <v>7281</v>
      </c>
      <c r="AI7282">
        <v>11625.622651795004</v>
      </c>
      <c r="AK7282">
        <v>7281</v>
      </c>
      <c r="AL7282">
        <v>0.21924210362269783</v>
      </c>
      <c r="AN7282">
        <v>7281</v>
      </c>
      <c r="AO7282">
        <v>0.36750099856191704</v>
      </c>
    </row>
    <row r="7283" spans="31:41" x14ac:dyDescent="0.25">
      <c r="AE7283">
        <v>7282</v>
      </c>
      <c r="AF7283" s="1">
        <v>2.8836458932585574E-2</v>
      </c>
      <c r="AH7283">
        <v>7282</v>
      </c>
      <c r="AI7283">
        <v>7118.6404314907895</v>
      </c>
      <c r="AK7283">
        <v>7282</v>
      </c>
      <c r="AL7283">
        <v>0.19292469849356222</v>
      </c>
      <c r="AN7283">
        <v>7282</v>
      </c>
      <c r="AO7283">
        <v>0.4219034140107043</v>
      </c>
    </row>
    <row r="7284" spans="31:41" x14ac:dyDescent="0.25">
      <c r="AE7284">
        <v>7283</v>
      </c>
      <c r="AF7284" s="1">
        <v>3.1865371418971389E-2</v>
      </c>
      <c r="AH7284">
        <v>7283</v>
      </c>
      <c r="AI7284">
        <v>5589.2558540292466</v>
      </c>
      <c r="AK7284">
        <v>7283</v>
      </c>
      <c r="AL7284">
        <v>0.26743262771733883</v>
      </c>
      <c r="AN7284">
        <v>7283</v>
      </c>
      <c r="AO7284">
        <v>0.37107664774680571</v>
      </c>
    </row>
    <row r="7285" spans="31:41" x14ac:dyDescent="0.25">
      <c r="AE7285">
        <v>7284</v>
      </c>
      <c r="AF7285" s="1">
        <v>2.9364034627207047E-2</v>
      </c>
      <c r="AH7285">
        <v>7284</v>
      </c>
      <c r="AI7285">
        <v>14020.014181549395</v>
      </c>
      <c r="AK7285">
        <v>7284</v>
      </c>
      <c r="AL7285">
        <v>0.20590410320683575</v>
      </c>
      <c r="AN7285">
        <v>7284</v>
      </c>
      <c r="AO7285">
        <v>0.44157697981006211</v>
      </c>
    </row>
    <row r="7286" spans="31:41" x14ac:dyDescent="0.25">
      <c r="AE7286">
        <v>7285</v>
      </c>
      <c r="AF7286" s="1">
        <v>2.9609746591727548E-2</v>
      </c>
      <c r="AH7286">
        <v>7285</v>
      </c>
      <c r="AI7286">
        <v>24755.814011505048</v>
      </c>
      <c r="AK7286">
        <v>7285</v>
      </c>
      <c r="AL7286">
        <v>0.3166530319421238</v>
      </c>
      <c r="AN7286">
        <v>7285</v>
      </c>
      <c r="AO7286">
        <v>0.47897157868610879</v>
      </c>
    </row>
    <row r="7287" spans="31:41" x14ac:dyDescent="0.25">
      <c r="AE7287">
        <v>7286</v>
      </c>
      <c r="AF7287" s="1">
        <v>3.6557256861430965E-2</v>
      </c>
      <c r="AH7287">
        <v>7286</v>
      </c>
      <c r="AI7287">
        <v>1719.7191479270193</v>
      </c>
      <c r="AK7287">
        <v>7286</v>
      </c>
      <c r="AL7287">
        <v>0.22373135811674669</v>
      </c>
      <c r="AN7287">
        <v>7286</v>
      </c>
      <c r="AO7287">
        <v>0.37756512933043584</v>
      </c>
    </row>
    <row r="7288" spans="31:41" x14ac:dyDescent="0.25">
      <c r="AE7288">
        <v>7287</v>
      </c>
      <c r="AF7288" s="1">
        <v>3.1117459401255099E-2</v>
      </c>
      <c r="AH7288">
        <v>7287</v>
      </c>
      <c r="AI7288">
        <v>7158.1406938249793</v>
      </c>
      <c r="AK7288">
        <v>7287</v>
      </c>
      <c r="AL7288">
        <v>0.19562723499007545</v>
      </c>
      <c r="AN7288">
        <v>7287</v>
      </c>
      <c r="AO7288">
        <v>0.40586338515461889</v>
      </c>
    </row>
    <row r="7289" spans="31:41" x14ac:dyDescent="0.25">
      <c r="AE7289">
        <v>7288</v>
      </c>
      <c r="AF7289" s="1">
        <v>2.8409836081947804E-2</v>
      </c>
      <c r="AH7289">
        <v>7288</v>
      </c>
      <c r="AI7289">
        <v>8253.3852416455338</v>
      </c>
      <c r="AK7289">
        <v>7288</v>
      </c>
      <c r="AL7289">
        <v>0.20709976803518362</v>
      </c>
      <c r="AN7289">
        <v>7288</v>
      </c>
      <c r="AO7289">
        <v>0.30591043309944826</v>
      </c>
    </row>
    <row r="7290" spans="31:41" x14ac:dyDescent="0.25">
      <c r="AE7290">
        <v>7289</v>
      </c>
      <c r="AF7290" s="1">
        <v>3.3948739705049968E-2</v>
      </c>
      <c r="AH7290">
        <v>7289</v>
      </c>
      <c r="AI7290">
        <v>23620.139194091549</v>
      </c>
      <c r="AK7290">
        <v>7289</v>
      </c>
      <c r="AL7290">
        <v>0.1913474152687509</v>
      </c>
      <c r="AN7290">
        <v>7289</v>
      </c>
      <c r="AO7290">
        <v>0.39602140756507215</v>
      </c>
    </row>
    <row r="7291" spans="31:41" x14ac:dyDescent="0.25">
      <c r="AE7291">
        <v>7290</v>
      </c>
      <c r="AF7291" s="1">
        <v>3.4104477717827875E-2</v>
      </c>
      <c r="AH7291">
        <v>7290</v>
      </c>
      <c r="AI7291">
        <v>3146.9746964575729</v>
      </c>
      <c r="AK7291">
        <v>7290</v>
      </c>
      <c r="AL7291">
        <v>0.27638359843239929</v>
      </c>
      <c r="AN7291">
        <v>7290</v>
      </c>
      <c r="AO7291">
        <v>0.40784793574504696</v>
      </c>
    </row>
    <row r="7292" spans="31:41" x14ac:dyDescent="0.25">
      <c r="AE7292">
        <v>7291</v>
      </c>
      <c r="AF7292" s="1">
        <v>3.1775119831922272E-2</v>
      </c>
      <c r="AH7292">
        <v>7291</v>
      </c>
      <c r="AI7292">
        <v>23772.856745874109</v>
      </c>
      <c r="AK7292">
        <v>7291</v>
      </c>
      <c r="AL7292">
        <v>0.22706347460058879</v>
      </c>
      <c r="AN7292">
        <v>7291</v>
      </c>
      <c r="AO7292">
        <v>0.30982804277650572</v>
      </c>
    </row>
    <row r="7293" spans="31:41" x14ac:dyDescent="0.25">
      <c r="AE7293">
        <v>7292</v>
      </c>
      <c r="AF7293" s="1">
        <v>2.818903966106312E-2</v>
      </c>
      <c r="AH7293">
        <v>7292</v>
      </c>
      <c r="AI7293">
        <v>1509.0653508724167</v>
      </c>
      <c r="AK7293">
        <v>7292</v>
      </c>
      <c r="AL7293">
        <v>0.10648717993814281</v>
      </c>
      <c r="AN7293">
        <v>7292</v>
      </c>
      <c r="AO7293">
        <v>0.41351536025331459</v>
      </c>
    </row>
    <row r="7294" spans="31:41" x14ac:dyDescent="0.25">
      <c r="AE7294">
        <v>7293</v>
      </c>
      <c r="AF7294" s="1">
        <v>2.7421357937806201E-2</v>
      </c>
      <c r="AH7294">
        <v>7293</v>
      </c>
      <c r="AI7294">
        <v>3081.3086958263748</v>
      </c>
      <c r="AK7294">
        <v>7293</v>
      </c>
      <c r="AL7294">
        <v>0.19046309458130273</v>
      </c>
      <c r="AN7294">
        <v>7293</v>
      </c>
      <c r="AO7294">
        <v>0.3861342286142066</v>
      </c>
    </row>
    <row r="7295" spans="31:41" x14ac:dyDescent="0.25">
      <c r="AE7295">
        <v>7294</v>
      </c>
      <c r="AF7295" s="1">
        <v>3.1440093720706441E-2</v>
      </c>
      <c r="AH7295">
        <v>7294</v>
      </c>
      <c r="AI7295">
        <v>8811.1764538914013</v>
      </c>
      <c r="AK7295">
        <v>7294</v>
      </c>
      <c r="AL7295">
        <v>0.22351345506058443</v>
      </c>
      <c r="AN7295">
        <v>7294</v>
      </c>
      <c r="AO7295">
        <v>0.44005360858988973</v>
      </c>
    </row>
    <row r="7296" spans="31:41" x14ac:dyDescent="0.25">
      <c r="AE7296">
        <v>7295</v>
      </c>
      <c r="AF7296" s="1">
        <v>2.3491010793679656E-2</v>
      </c>
      <c r="AH7296">
        <v>7295</v>
      </c>
      <c r="AI7296">
        <v>5757.5247310193809</v>
      </c>
      <c r="AK7296">
        <v>7295</v>
      </c>
      <c r="AL7296">
        <v>0.26530865780313206</v>
      </c>
      <c r="AN7296">
        <v>7295</v>
      </c>
      <c r="AO7296">
        <v>0.35379375781111377</v>
      </c>
    </row>
    <row r="7297" spans="31:41" x14ac:dyDescent="0.25">
      <c r="AE7297">
        <v>7296</v>
      </c>
      <c r="AF7297" s="1">
        <v>3.1354832556806489E-2</v>
      </c>
      <c r="AH7297">
        <v>7296</v>
      </c>
      <c r="AI7297">
        <v>7950.9909906671792</v>
      </c>
      <c r="AK7297">
        <v>7296</v>
      </c>
      <c r="AL7297">
        <v>0.19628697750208884</v>
      </c>
      <c r="AN7297">
        <v>7296</v>
      </c>
      <c r="AO7297">
        <v>0.35296815480941773</v>
      </c>
    </row>
    <row r="7298" spans="31:41" x14ac:dyDescent="0.25">
      <c r="AE7298">
        <v>7297</v>
      </c>
      <c r="AF7298" s="1">
        <v>2.6581880868969732E-2</v>
      </c>
      <c r="AH7298">
        <v>7297</v>
      </c>
      <c r="AI7298">
        <v>1311.4426014737096</v>
      </c>
      <c r="AK7298">
        <v>7297</v>
      </c>
      <c r="AL7298">
        <v>0.17684494546643817</v>
      </c>
      <c r="AN7298">
        <v>7297</v>
      </c>
      <c r="AO7298">
        <v>0.4076021119093784</v>
      </c>
    </row>
    <row r="7299" spans="31:41" x14ac:dyDescent="0.25">
      <c r="AE7299">
        <v>7298</v>
      </c>
      <c r="AF7299" s="1">
        <v>3.2653467939883996E-2</v>
      </c>
      <c r="AH7299">
        <v>7298</v>
      </c>
      <c r="AI7299">
        <v>2331.6171514156499</v>
      </c>
      <c r="AK7299">
        <v>7298</v>
      </c>
      <c r="AL7299">
        <v>0.22684713803831974</v>
      </c>
      <c r="AN7299">
        <v>7298</v>
      </c>
      <c r="AO7299">
        <v>0.33544026409002869</v>
      </c>
    </row>
    <row r="7300" spans="31:41" x14ac:dyDescent="0.25">
      <c r="AE7300">
        <v>7299</v>
      </c>
      <c r="AF7300" s="1">
        <v>2.9423625801663356E-2</v>
      </c>
      <c r="AH7300">
        <v>7299</v>
      </c>
      <c r="AI7300">
        <v>17563.058121706152</v>
      </c>
      <c r="AK7300">
        <v>7299</v>
      </c>
      <c r="AL7300">
        <v>8.4955990782015087E-2</v>
      </c>
      <c r="AN7300">
        <v>7299</v>
      </c>
      <c r="AO7300">
        <v>0.4685118274783715</v>
      </c>
    </row>
    <row r="7301" spans="31:41" x14ac:dyDescent="0.25">
      <c r="AE7301">
        <v>7300</v>
      </c>
      <c r="AF7301" s="1">
        <v>3.4771247167221686E-2</v>
      </c>
      <c r="AH7301">
        <v>7300</v>
      </c>
      <c r="AI7301">
        <v>4995.7671605878822</v>
      </c>
      <c r="AK7301">
        <v>7300</v>
      </c>
      <c r="AL7301">
        <v>0.19266474028729197</v>
      </c>
      <c r="AN7301">
        <v>7300</v>
      </c>
      <c r="AO7301">
        <v>0.37693580202992721</v>
      </c>
    </row>
    <row r="7302" spans="31:41" x14ac:dyDescent="0.25">
      <c r="AE7302">
        <v>7301</v>
      </c>
      <c r="AF7302" s="1">
        <v>3.0484396238005695E-2</v>
      </c>
      <c r="AH7302">
        <v>7301</v>
      </c>
      <c r="AI7302">
        <v>6299.2070357588027</v>
      </c>
      <c r="AK7302">
        <v>7301</v>
      </c>
      <c r="AL7302">
        <v>0.28884402219365646</v>
      </c>
      <c r="AN7302">
        <v>7301</v>
      </c>
      <c r="AO7302">
        <v>0.37778263098421877</v>
      </c>
    </row>
    <row r="7303" spans="31:41" x14ac:dyDescent="0.25">
      <c r="AE7303">
        <v>7302</v>
      </c>
      <c r="AF7303" s="1">
        <v>2.9962511072914699E-2</v>
      </c>
      <c r="AH7303">
        <v>7302</v>
      </c>
      <c r="AI7303">
        <v>2176.9929708840814</v>
      </c>
      <c r="AK7303">
        <v>7302</v>
      </c>
      <c r="AL7303">
        <v>0.23004911534366135</v>
      </c>
      <c r="AN7303">
        <v>7302</v>
      </c>
      <c r="AO7303">
        <v>0.42472426173411737</v>
      </c>
    </row>
    <row r="7304" spans="31:41" x14ac:dyDescent="0.25">
      <c r="AE7304">
        <v>7303</v>
      </c>
      <c r="AF7304" s="1">
        <v>2.952163317197054E-2</v>
      </c>
      <c r="AH7304">
        <v>7303</v>
      </c>
      <c r="AI7304">
        <v>899.88242557609613</v>
      </c>
      <c r="AK7304">
        <v>7303</v>
      </c>
      <c r="AL7304">
        <v>0.185511901222641</v>
      </c>
      <c r="AN7304">
        <v>7303</v>
      </c>
      <c r="AO7304">
        <v>0.42594003445676665</v>
      </c>
    </row>
    <row r="7305" spans="31:41" x14ac:dyDescent="0.25">
      <c r="AE7305">
        <v>7304</v>
      </c>
      <c r="AF7305" s="1">
        <v>3.1571824673540139E-2</v>
      </c>
      <c r="AH7305">
        <v>7304</v>
      </c>
      <c r="AI7305">
        <v>5893.5142170894924</v>
      </c>
      <c r="AK7305">
        <v>7304</v>
      </c>
      <c r="AL7305">
        <v>0.17275338363065212</v>
      </c>
      <c r="AN7305">
        <v>7304</v>
      </c>
      <c r="AO7305">
        <v>0.34283952180113886</v>
      </c>
    </row>
    <row r="7306" spans="31:41" x14ac:dyDescent="0.25">
      <c r="AE7306">
        <v>7305</v>
      </c>
      <c r="AF7306" s="1">
        <v>2.4238682788392918E-2</v>
      </c>
      <c r="AH7306">
        <v>7305</v>
      </c>
      <c r="AI7306">
        <v>7401.6236814868244</v>
      </c>
      <c r="AK7306">
        <v>7305</v>
      </c>
      <c r="AL7306">
        <v>0.1040317587729935</v>
      </c>
      <c r="AN7306">
        <v>7305</v>
      </c>
      <c r="AO7306">
        <v>0.41684910802187397</v>
      </c>
    </row>
    <row r="7307" spans="31:41" x14ac:dyDescent="0.25">
      <c r="AE7307">
        <v>7306</v>
      </c>
      <c r="AF7307" s="1">
        <v>2.798218650545925E-2</v>
      </c>
      <c r="AH7307">
        <v>7306</v>
      </c>
      <c r="AI7307">
        <v>1241.4000424170115</v>
      </c>
      <c r="AK7307">
        <v>7306</v>
      </c>
      <c r="AL7307">
        <v>0.13458775183657229</v>
      </c>
      <c r="AN7307">
        <v>7306</v>
      </c>
      <c r="AO7307">
        <v>0.44245549252991606</v>
      </c>
    </row>
    <row r="7308" spans="31:41" x14ac:dyDescent="0.25">
      <c r="AE7308">
        <v>7307</v>
      </c>
      <c r="AF7308" s="1">
        <v>2.3552017582948448E-2</v>
      </c>
      <c r="AH7308">
        <v>7307</v>
      </c>
      <c r="AI7308">
        <v>2233.7791989098723</v>
      </c>
      <c r="AK7308">
        <v>7307</v>
      </c>
      <c r="AL7308">
        <v>0.27830559821771977</v>
      </c>
      <c r="AN7308">
        <v>7307</v>
      </c>
      <c r="AO7308">
        <v>0.46835872475360968</v>
      </c>
    </row>
    <row r="7309" spans="31:41" x14ac:dyDescent="0.25">
      <c r="AE7309">
        <v>7308</v>
      </c>
      <c r="AF7309" s="1">
        <v>3.2010830687646319E-2</v>
      </c>
      <c r="AH7309">
        <v>7308</v>
      </c>
      <c r="AI7309">
        <v>7890.0579066832588</v>
      </c>
      <c r="AK7309">
        <v>7308</v>
      </c>
      <c r="AL7309">
        <v>0.29694713906050951</v>
      </c>
      <c r="AN7309">
        <v>7308</v>
      </c>
      <c r="AO7309">
        <v>0.43117319395881615</v>
      </c>
    </row>
    <row r="7310" spans="31:41" x14ac:dyDescent="0.25">
      <c r="AE7310">
        <v>7309</v>
      </c>
      <c r="AF7310" s="1">
        <v>3.1002572996694067E-2</v>
      </c>
      <c r="AH7310">
        <v>7309</v>
      </c>
      <c r="AI7310">
        <v>19845.931162899866</v>
      </c>
      <c r="AK7310">
        <v>7309</v>
      </c>
      <c r="AL7310">
        <v>0.1922796441225943</v>
      </c>
      <c r="AN7310">
        <v>7309</v>
      </c>
      <c r="AO7310">
        <v>0.35614357794377072</v>
      </c>
    </row>
    <row r="7311" spans="31:41" x14ac:dyDescent="0.25">
      <c r="AE7311">
        <v>7310</v>
      </c>
      <c r="AF7311" s="1">
        <v>3.2016112282269082E-2</v>
      </c>
      <c r="AH7311">
        <v>7310</v>
      </c>
      <c r="AI7311">
        <v>16372.167276194226</v>
      </c>
      <c r="AK7311">
        <v>7310</v>
      </c>
      <c r="AL7311">
        <v>0.16683889770163302</v>
      </c>
      <c r="AN7311">
        <v>7310</v>
      </c>
      <c r="AO7311">
        <v>0.35109451824336069</v>
      </c>
    </row>
    <row r="7312" spans="31:41" x14ac:dyDescent="0.25">
      <c r="AE7312">
        <v>7311</v>
      </c>
      <c r="AF7312" s="1">
        <v>3.0601955629090627E-2</v>
      </c>
      <c r="AH7312">
        <v>7311</v>
      </c>
      <c r="AI7312">
        <v>2886.7797053633317</v>
      </c>
      <c r="AK7312">
        <v>7311</v>
      </c>
      <c r="AL7312">
        <v>0.17249514745678385</v>
      </c>
      <c r="AN7312">
        <v>7311</v>
      </c>
      <c r="AO7312">
        <v>0.48630077051536746</v>
      </c>
    </row>
    <row r="7313" spans="31:41" x14ac:dyDescent="0.25">
      <c r="AE7313">
        <v>7312</v>
      </c>
      <c r="AF7313" s="1">
        <v>3.5160372591082956E-2</v>
      </c>
      <c r="AH7313">
        <v>7312</v>
      </c>
      <c r="AI7313">
        <v>4698.7839026145557</v>
      </c>
      <c r="AK7313">
        <v>7312</v>
      </c>
      <c r="AL7313">
        <v>0.2728677836885145</v>
      </c>
      <c r="AN7313">
        <v>7312</v>
      </c>
      <c r="AO7313">
        <v>0.37735453420671239</v>
      </c>
    </row>
    <row r="7314" spans="31:41" x14ac:dyDescent="0.25">
      <c r="AE7314">
        <v>7313</v>
      </c>
      <c r="AF7314" s="1">
        <v>2.8829673935793165E-2</v>
      </c>
      <c r="AH7314">
        <v>7313</v>
      </c>
      <c r="AI7314">
        <v>14624.107155161711</v>
      </c>
      <c r="AK7314">
        <v>7313</v>
      </c>
      <c r="AL7314">
        <v>0.11416485417338562</v>
      </c>
      <c r="AN7314">
        <v>7313</v>
      </c>
      <c r="AO7314">
        <v>0.4895690319843653</v>
      </c>
    </row>
    <row r="7315" spans="31:41" x14ac:dyDescent="0.25">
      <c r="AE7315">
        <v>7314</v>
      </c>
      <c r="AF7315" s="1">
        <v>3.4184576457017224E-2</v>
      </c>
      <c r="AH7315">
        <v>7314</v>
      </c>
      <c r="AI7315">
        <v>2992.8969037047509</v>
      </c>
      <c r="AK7315">
        <v>7314</v>
      </c>
      <c r="AL7315">
        <v>0.12472322295195493</v>
      </c>
      <c r="AN7315">
        <v>7314</v>
      </c>
      <c r="AO7315">
        <v>0.40951563083864084</v>
      </c>
    </row>
    <row r="7316" spans="31:41" x14ac:dyDescent="0.25">
      <c r="AE7316">
        <v>7315</v>
      </c>
      <c r="AF7316" s="1">
        <v>2.8220894418791165E-2</v>
      </c>
      <c r="AH7316">
        <v>7315</v>
      </c>
      <c r="AI7316">
        <v>585.65933147208955</v>
      </c>
      <c r="AK7316">
        <v>7315</v>
      </c>
      <c r="AL7316">
        <v>0.19194350613268121</v>
      </c>
      <c r="AN7316">
        <v>7315</v>
      </c>
      <c r="AO7316">
        <v>0.3455310642307402</v>
      </c>
    </row>
    <row r="7317" spans="31:41" x14ac:dyDescent="0.25">
      <c r="AE7317">
        <v>7316</v>
      </c>
      <c r="AF7317" s="1">
        <v>3.4191608843017862E-2</v>
      </c>
      <c r="AH7317">
        <v>7316</v>
      </c>
      <c r="AI7317">
        <v>3910.8428796064409</v>
      </c>
      <c r="AK7317">
        <v>7316</v>
      </c>
      <c r="AL7317">
        <v>0.1787678823112126</v>
      </c>
      <c r="AN7317">
        <v>7316</v>
      </c>
      <c r="AO7317">
        <v>0.44654179667402411</v>
      </c>
    </row>
    <row r="7318" spans="31:41" x14ac:dyDescent="0.25">
      <c r="AE7318">
        <v>7317</v>
      </c>
      <c r="AF7318" s="1">
        <v>3.3564660814248359E-2</v>
      </c>
      <c r="AH7318">
        <v>7317</v>
      </c>
      <c r="AI7318">
        <v>11131.636241529426</v>
      </c>
      <c r="AK7318">
        <v>7317</v>
      </c>
      <c r="AL7318">
        <v>0.16469487834910784</v>
      </c>
      <c r="AN7318">
        <v>7317</v>
      </c>
      <c r="AO7318">
        <v>0.42352143967092787</v>
      </c>
    </row>
    <row r="7319" spans="31:41" x14ac:dyDescent="0.25">
      <c r="AE7319">
        <v>7318</v>
      </c>
      <c r="AF7319" s="1">
        <v>3.2801776265314331E-2</v>
      </c>
      <c r="AH7319">
        <v>7318</v>
      </c>
      <c r="AI7319">
        <v>2909.6336178517172</v>
      </c>
      <c r="AK7319">
        <v>7318</v>
      </c>
      <c r="AL7319">
        <v>0.15224275363611633</v>
      </c>
      <c r="AN7319">
        <v>7318</v>
      </c>
      <c r="AO7319">
        <v>0.50445409008041175</v>
      </c>
    </row>
    <row r="7320" spans="31:41" x14ac:dyDescent="0.25">
      <c r="AE7320">
        <v>7319</v>
      </c>
      <c r="AF7320" s="1">
        <v>3.4602926512548704E-2</v>
      </c>
      <c r="AH7320">
        <v>7319</v>
      </c>
      <c r="AI7320">
        <v>6101.6881607106106</v>
      </c>
      <c r="AK7320">
        <v>7319</v>
      </c>
      <c r="AL7320">
        <v>0.20683828402325605</v>
      </c>
      <c r="AN7320">
        <v>7319</v>
      </c>
      <c r="AO7320">
        <v>0.37338778528411748</v>
      </c>
    </row>
    <row r="7321" spans="31:41" x14ac:dyDescent="0.25">
      <c r="AE7321">
        <v>7320</v>
      </c>
      <c r="AF7321" s="1">
        <v>2.8072780157830657E-2</v>
      </c>
      <c r="AH7321">
        <v>7320</v>
      </c>
      <c r="AI7321">
        <v>10531.088659293067</v>
      </c>
      <c r="AK7321">
        <v>7320</v>
      </c>
      <c r="AL7321">
        <v>0.32265785428577892</v>
      </c>
      <c r="AN7321">
        <v>7320</v>
      </c>
      <c r="AO7321">
        <v>0.39306521595704846</v>
      </c>
    </row>
    <row r="7322" spans="31:41" x14ac:dyDescent="0.25">
      <c r="AE7322">
        <v>7321</v>
      </c>
      <c r="AF7322" s="1">
        <v>2.4366140804789493E-2</v>
      </c>
      <c r="AH7322">
        <v>7321</v>
      </c>
      <c r="AI7322">
        <v>2463.6466529687682</v>
      </c>
      <c r="AK7322">
        <v>7321</v>
      </c>
      <c r="AL7322">
        <v>0.17260435313315786</v>
      </c>
      <c r="AN7322">
        <v>7321</v>
      </c>
      <c r="AO7322">
        <v>0.35934758242496206</v>
      </c>
    </row>
    <row r="7323" spans="31:41" x14ac:dyDescent="0.25">
      <c r="AE7323">
        <v>7322</v>
      </c>
      <c r="AF7323" s="1">
        <v>3.386206716264506E-2</v>
      </c>
      <c r="AH7323">
        <v>7322</v>
      </c>
      <c r="AI7323">
        <v>9505.4916950953102</v>
      </c>
      <c r="AK7323">
        <v>7322</v>
      </c>
      <c r="AL7323">
        <v>0.15726019596550922</v>
      </c>
      <c r="AN7323">
        <v>7322</v>
      </c>
      <c r="AO7323">
        <v>0.36258614189900695</v>
      </c>
    </row>
    <row r="7324" spans="31:41" x14ac:dyDescent="0.25">
      <c r="AE7324">
        <v>7323</v>
      </c>
      <c r="AF7324" s="1">
        <v>3.3728524957299388E-2</v>
      </c>
      <c r="AH7324">
        <v>7323</v>
      </c>
      <c r="AI7324">
        <v>741.1274890323524</v>
      </c>
      <c r="AK7324">
        <v>7323</v>
      </c>
      <c r="AL7324">
        <v>0.25542588224183593</v>
      </c>
      <c r="AN7324">
        <v>7323</v>
      </c>
      <c r="AO7324">
        <v>0.37248487906780309</v>
      </c>
    </row>
    <row r="7325" spans="31:41" x14ac:dyDescent="0.25">
      <c r="AE7325">
        <v>7324</v>
      </c>
      <c r="AF7325" s="1">
        <v>2.4862720739339039E-2</v>
      </c>
      <c r="AH7325">
        <v>7324</v>
      </c>
      <c r="AI7325">
        <v>3749.9745891716184</v>
      </c>
      <c r="AK7325">
        <v>7324</v>
      </c>
      <c r="AL7325">
        <v>0.16689447195600005</v>
      </c>
      <c r="AN7325">
        <v>7324</v>
      </c>
      <c r="AO7325">
        <v>0.26731126799205718</v>
      </c>
    </row>
    <row r="7326" spans="31:41" x14ac:dyDescent="0.25">
      <c r="AE7326">
        <v>7325</v>
      </c>
      <c r="AF7326" s="1">
        <v>2.9766576383808641E-2</v>
      </c>
      <c r="AH7326">
        <v>7325</v>
      </c>
      <c r="AI7326">
        <v>12279.166093119993</v>
      </c>
      <c r="AK7326">
        <v>7325</v>
      </c>
      <c r="AL7326">
        <v>0.25996968676014687</v>
      </c>
      <c r="AN7326">
        <v>7325</v>
      </c>
      <c r="AO7326">
        <v>0.499791384390944</v>
      </c>
    </row>
    <row r="7327" spans="31:41" x14ac:dyDescent="0.25">
      <c r="AE7327">
        <v>7326</v>
      </c>
      <c r="AF7327" s="1">
        <v>2.7694212724456158E-2</v>
      </c>
      <c r="AH7327">
        <v>7326</v>
      </c>
      <c r="AI7327">
        <v>7508.6797725785718</v>
      </c>
      <c r="AK7327">
        <v>7326</v>
      </c>
      <c r="AL7327">
        <v>0.28465128895314029</v>
      </c>
      <c r="AN7327">
        <v>7326</v>
      </c>
      <c r="AO7327">
        <v>0.55763448535792581</v>
      </c>
    </row>
    <row r="7328" spans="31:41" x14ac:dyDescent="0.25">
      <c r="AE7328">
        <v>7327</v>
      </c>
      <c r="AF7328" s="1">
        <v>3.0901042453632899E-2</v>
      </c>
      <c r="AH7328">
        <v>7327</v>
      </c>
      <c r="AI7328">
        <v>5320.4257669760364</v>
      </c>
      <c r="AK7328">
        <v>7327</v>
      </c>
      <c r="AL7328">
        <v>0.25282384903050381</v>
      </c>
      <c r="AN7328">
        <v>7327</v>
      </c>
      <c r="AO7328">
        <v>0.34406731994551865</v>
      </c>
    </row>
    <row r="7329" spans="31:41" x14ac:dyDescent="0.25">
      <c r="AE7329">
        <v>7328</v>
      </c>
      <c r="AF7329" s="1">
        <v>3.2494227317337199E-2</v>
      </c>
      <c r="AH7329">
        <v>7328</v>
      </c>
      <c r="AI7329">
        <v>1854.2375886537507</v>
      </c>
      <c r="AK7329">
        <v>7328</v>
      </c>
      <c r="AL7329">
        <v>0.16506078908695815</v>
      </c>
      <c r="AN7329">
        <v>7328</v>
      </c>
      <c r="AO7329">
        <v>0.35313330224540707</v>
      </c>
    </row>
    <row r="7330" spans="31:41" x14ac:dyDescent="0.25">
      <c r="AE7330">
        <v>7329</v>
      </c>
      <c r="AF7330" s="1">
        <v>2.8913007267723279E-2</v>
      </c>
      <c r="AH7330">
        <v>7329</v>
      </c>
      <c r="AI7330">
        <v>1929.2641457299483</v>
      </c>
      <c r="AK7330">
        <v>7329</v>
      </c>
      <c r="AL7330">
        <v>0.17783114862876806</v>
      </c>
      <c r="AN7330">
        <v>7329</v>
      </c>
      <c r="AO7330">
        <v>0.43835856460825584</v>
      </c>
    </row>
    <row r="7331" spans="31:41" x14ac:dyDescent="0.25">
      <c r="AE7331">
        <v>7330</v>
      </c>
      <c r="AF7331" s="1">
        <v>2.8495135140100381E-2</v>
      </c>
      <c r="AH7331">
        <v>7330</v>
      </c>
      <c r="AI7331">
        <v>1796.3310049494692</v>
      </c>
      <c r="AK7331">
        <v>7330</v>
      </c>
      <c r="AL7331">
        <v>0.18407806109885247</v>
      </c>
      <c r="AN7331">
        <v>7330</v>
      </c>
      <c r="AO7331">
        <v>0.41565659153110274</v>
      </c>
    </row>
    <row r="7332" spans="31:41" x14ac:dyDescent="0.25">
      <c r="AE7332">
        <v>7331</v>
      </c>
      <c r="AF7332" s="1">
        <v>3.5519297112534653E-2</v>
      </c>
      <c r="AH7332">
        <v>7331</v>
      </c>
      <c r="AI7332">
        <v>766.45555599054774</v>
      </c>
      <c r="AK7332">
        <v>7331</v>
      </c>
      <c r="AL7332">
        <v>0.16897451265056673</v>
      </c>
      <c r="AN7332">
        <v>7331</v>
      </c>
      <c r="AO7332">
        <v>0.38701710106430559</v>
      </c>
    </row>
    <row r="7333" spans="31:41" x14ac:dyDescent="0.25">
      <c r="AE7333">
        <v>7332</v>
      </c>
      <c r="AF7333" s="1">
        <v>2.3615282722720066E-2</v>
      </c>
      <c r="AH7333">
        <v>7332</v>
      </c>
      <c r="AI7333">
        <v>3687.9258746768569</v>
      </c>
      <c r="AK7333">
        <v>7332</v>
      </c>
      <c r="AL7333">
        <v>0.21895291951340484</v>
      </c>
      <c r="AN7333">
        <v>7332</v>
      </c>
      <c r="AO7333">
        <v>0.33120705369089876</v>
      </c>
    </row>
    <row r="7334" spans="31:41" x14ac:dyDescent="0.25">
      <c r="AE7334">
        <v>7333</v>
      </c>
      <c r="AF7334" s="1">
        <v>3.0899065095216338E-2</v>
      </c>
      <c r="AH7334">
        <v>7333</v>
      </c>
      <c r="AI7334">
        <v>79.904402731415956</v>
      </c>
      <c r="AK7334">
        <v>7333</v>
      </c>
      <c r="AL7334">
        <v>0.19894184251853578</v>
      </c>
      <c r="AN7334">
        <v>7333</v>
      </c>
      <c r="AO7334">
        <v>0.45160317484640911</v>
      </c>
    </row>
    <row r="7335" spans="31:41" x14ac:dyDescent="0.25">
      <c r="AE7335">
        <v>7334</v>
      </c>
      <c r="AF7335" s="1">
        <v>2.5166703764676779E-2</v>
      </c>
      <c r="AH7335">
        <v>7334</v>
      </c>
      <c r="AI7335">
        <v>13377.724011235319</v>
      </c>
      <c r="AK7335">
        <v>7334</v>
      </c>
      <c r="AL7335">
        <v>0.15722029724909622</v>
      </c>
      <c r="AN7335">
        <v>7334</v>
      </c>
      <c r="AO7335">
        <v>0.41133238214337381</v>
      </c>
    </row>
    <row r="7336" spans="31:41" x14ac:dyDescent="0.25">
      <c r="AE7336">
        <v>7335</v>
      </c>
      <c r="AF7336" s="1">
        <v>2.8190576576524018E-2</v>
      </c>
      <c r="AH7336">
        <v>7335</v>
      </c>
      <c r="AI7336">
        <v>6783.3748475492148</v>
      </c>
      <c r="AK7336">
        <v>7335</v>
      </c>
      <c r="AL7336">
        <v>0.16476835140270304</v>
      </c>
      <c r="AN7336">
        <v>7335</v>
      </c>
      <c r="AO7336">
        <v>0.40627367515231633</v>
      </c>
    </row>
    <row r="7337" spans="31:41" x14ac:dyDescent="0.25">
      <c r="AE7337">
        <v>7336</v>
      </c>
      <c r="AF7337" s="1">
        <v>2.7422900083448054E-2</v>
      </c>
      <c r="AH7337">
        <v>7336</v>
      </c>
      <c r="AI7337">
        <v>14229.86916357924</v>
      </c>
      <c r="AK7337">
        <v>7336</v>
      </c>
      <c r="AL7337">
        <v>0.2155138415721943</v>
      </c>
      <c r="AN7337">
        <v>7336</v>
      </c>
      <c r="AO7337">
        <v>0.349480523487262</v>
      </c>
    </row>
    <row r="7338" spans="31:41" x14ac:dyDescent="0.25">
      <c r="AE7338">
        <v>7337</v>
      </c>
      <c r="AF7338" s="1">
        <v>3.1899425374536605E-2</v>
      </c>
      <c r="AH7338">
        <v>7337</v>
      </c>
      <c r="AI7338">
        <v>992.13859957327088</v>
      </c>
      <c r="AK7338">
        <v>7337</v>
      </c>
      <c r="AL7338">
        <v>0.24584336495688261</v>
      </c>
      <c r="AN7338">
        <v>7337</v>
      </c>
      <c r="AO7338">
        <v>0.35977390705585643</v>
      </c>
    </row>
    <row r="7339" spans="31:41" x14ac:dyDescent="0.25">
      <c r="AE7339">
        <v>7338</v>
      </c>
      <c r="AF7339" s="1">
        <v>3.1563179891390902E-2</v>
      </c>
      <c r="AH7339">
        <v>7338</v>
      </c>
      <c r="AI7339">
        <v>5143.2892116680687</v>
      </c>
      <c r="AK7339">
        <v>7338</v>
      </c>
      <c r="AL7339">
        <v>0.1820087472230032</v>
      </c>
      <c r="AN7339">
        <v>7338</v>
      </c>
      <c r="AO7339">
        <v>0.42576699532615003</v>
      </c>
    </row>
    <row r="7340" spans="31:41" x14ac:dyDescent="0.25">
      <c r="AE7340">
        <v>7339</v>
      </c>
      <c r="AF7340" s="1">
        <v>3.0682057767388304E-2</v>
      </c>
      <c r="AH7340">
        <v>7339</v>
      </c>
      <c r="AI7340">
        <v>3478.1344067501514</v>
      </c>
      <c r="AK7340">
        <v>7339</v>
      </c>
      <c r="AL7340">
        <v>0.1836428716791394</v>
      </c>
      <c r="AN7340">
        <v>7339</v>
      </c>
      <c r="AO7340">
        <v>0.35335672038687482</v>
      </c>
    </row>
    <row r="7341" spans="31:41" x14ac:dyDescent="0.25">
      <c r="AE7341">
        <v>7340</v>
      </c>
      <c r="AF7341" s="1">
        <v>2.4231044503831178E-2</v>
      </c>
      <c r="AH7341">
        <v>7340</v>
      </c>
      <c r="AI7341">
        <v>7393.0075608117104</v>
      </c>
      <c r="AK7341">
        <v>7340</v>
      </c>
      <c r="AL7341">
        <v>0.16732365352637926</v>
      </c>
      <c r="AN7341">
        <v>7340</v>
      </c>
      <c r="AO7341">
        <v>0.43893178350343487</v>
      </c>
    </row>
    <row r="7342" spans="31:41" x14ac:dyDescent="0.25">
      <c r="AE7342">
        <v>7341</v>
      </c>
      <c r="AF7342" s="1">
        <v>2.963099693296023E-2</v>
      </c>
      <c r="AH7342">
        <v>7341</v>
      </c>
      <c r="AI7342">
        <v>28511.265274878449</v>
      </c>
      <c r="AK7342">
        <v>7341</v>
      </c>
      <c r="AL7342">
        <v>0.19712527537213931</v>
      </c>
      <c r="AN7342">
        <v>7341</v>
      </c>
      <c r="AO7342">
        <v>0.39551090595599209</v>
      </c>
    </row>
    <row r="7343" spans="31:41" x14ac:dyDescent="0.25">
      <c r="AE7343">
        <v>7342</v>
      </c>
      <c r="AF7343" s="1">
        <v>2.9970344584543618E-2</v>
      </c>
      <c r="AH7343">
        <v>7342</v>
      </c>
      <c r="AI7343">
        <v>21107.180257290969</v>
      </c>
      <c r="AK7343">
        <v>7342</v>
      </c>
      <c r="AL7343">
        <v>0.12654644879468505</v>
      </c>
      <c r="AN7343">
        <v>7342</v>
      </c>
      <c r="AO7343">
        <v>0.49688758057534038</v>
      </c>
    </row>
    <row r="7344" spans="31:41" x14ac:dyDescent="0.25">
      <c r="AE7344">
        <v>7343</v>
      </c>
      <c r="AF7344" s="1">
        <v>3.0562334763997612E-2</v>
      </c>
      <c r="AH7344">
        <v>7343</v>
      </c>
      <c r="AI7344">
        <v>7236.0517676794825</v>
      </c>
      <c r="AK7344">
        <v>7343</v>
      </c>
      <c r="AL7344">
        <v>0.19046219249126564</v>
      </c>
      <c r="AN7344">
        <v>7343</v>
      </c>
      <c r="AO7344">
        <v>0.37908501306061992</v>
      </c>
    </row>
    <row r="7345" spans="31:41" x14ac:dyDescent="0.25">
      <c r="AE7345">
        <v>7344</v>
      </c>
      <c r="AF7345" s="1">
        <v>3.2433078004786564E-2</v>
      </c>
      <c r="AH7345">
        <v>7344</v>
      </c>
      <c r="AI7345">
        <v>7955.9196792947641</v>
      </c>
      <c r="AK7345">
        <v>7344</v>
      </c>
      <c r="AL7345">
        <v>0.14152666546509668</v>
      </c>
      <c r="AN7345">
        <v>7344</v>
      </c>
      <c r="AO7345">
        <v>0.37860967682639324</v>
      </c>
    </row>
    <row r="7346" spans="31:41" x14ac:dyDescent="0.25">
      <c r="AE7346">
        <v>7345</v>
      </c>
      <c r="AF7346" s="1">
        <v>2.5275697530929175E-2</v>
      </c>
      <c r="AH7346">
        <v>7345</v>
      </c>
      <c r="AI7346">
        <v>3212.0148573579063</v>
      </c>
      <c r="AK7346">
        <v>7345</v>
      </c>
      <c r="AL7346">
        <v>0.23951598516126632</v>
      </c>
      <c r="AN7346">
        <v>7345</v>
      </c>
      <c r="AO7346">
        <v>0.4562436845520953</v>
      </c>
    </row>
    <row r="7347" spans="31:41" x14ac:dyDescent="0.25">
      <c r="AE7347">
        <v>7346</v>
      </c>
      <c r="AF7347" s="1">
        <v>2.7100185552377809E-2</v>
      </c>
      <c r="AH7347">
        <v>7346</v>
      </c>
      <c r="AI7347">
        <v>1576.365310834899</v>
      </c>
      <c r="AK7347">
        <v>7346</v>
      </c>
      <c r="AL7347">
        <v>0.14668829446285259</v>
      </c>
      <c r="AN7347">
        <v>7346</v>
      </c>
      <c r="AO7347">
        <v>0.44012394379798087</v>
      </c>
    </row>
    <row r="7348" spans="31:41" x14ac:dyDescent="0.25">
      <c r="AE7348">
        <v>7347</v>
      </c>
      <c r="AF7348" s="1">
        <v>3.3236966495085341E-2</v>
      </c>
      <c r="AH7348">
        <v>7347</v>
      </c>
      <c r="AI7348">
        <v>2771.4731012502921</v>
      </c>
      <c r="AK7348">
        <v>7347</v>
      </c>
      <c r="AL7348">
        <v>0.34123230765405665</v>
      </c>
      <c r="AN7348">
        <v>7347</v>
      </c>
      <c r="AO7348">
        <v>0.36188696733696074</v>
      </c>
    </row>
    <row r="7349" spans="31:41" x14ac:dyDescent="0.25">
      <c r="AE7349">
        <v>7348</v>
      </c>
      <c r="AF7349" s="1">
        <v>3.8242924126958178E-2</v>
      </c>
      <c r="AH7349">
        <v>7348</v>
      </c>
      <c r="AI7349">
        <v>3588.2322626300274</v>
      </c>
      <c r="AK7349">
        <v>7348</v>
      </c>
      <c r="AL7349">
        <v>0.17936356477799292</v>
      </c>
      <c r="AN7349">
        <v>7348</v>
      </c>
      <c r="AO7349">
        <v>0.26004703833972226</v>
      </c>
    </row>
    <row r="7350" spans="31:41" x14ac:dyDescent="0.25">
      <c r="AE7350">
        <v>7349</v>
      </c>
      <c r="AF7350" s="1">
        <v>2.7239028757573891E-2</v>
      </c>
      <c r="AH7350">
        <v>7349</v>
      </c>
      <c r="AI7350">
        <v>11296.633510828227</v>
      </c>
      <c r="AK7350">
        <v>7349</v>
      </c>
      <c r="AL7350">
        <v>0.20314112899585282</v>
      </c>
      <c r="AN7350">
        <v>7349</v>
      </c>
      <c r="AO7350">
        <v>0.48103927948538749</v>
      </c>
    </row>
    <row r="7351" spans="31:41" x14ac:dyDescent="0.25">
      <c r="AE7351">
        <v>7350</v>
      </c>
      <c r="AF7351" s="1">
        <v>2.8482533579728964E-2</v>
      </c>
      <c r="AH7351">
        <v>7350</v>
      </c>
      <c r="AI7351">
        <v>5983.9492592577562</v>
      </c>
      <c r="AK7351">
        <v>7350</v>
      </c>
      <c r="AL7351">
        <v>0.12163867270434983</v>
      </c>
      <c r="AN7351">
        <v>7350</v>
      </c>
      <c r="AO7351">
        <v>0.45598425940426174</v>
      </c>
    </row>
    <row r="7352" spans="31:41" x14ac:dyDescent="0.25">
      <c r="AE7352">
        <v>7351</v>
      </c>
      <c r="AF7352" s="1">
        <v>2.9031427708451574E-2</v>
      </c>
      <c r="AH7352">
        <v>7351</v>
      </c>
      <c r="AI7352">
        <v>1531.3065291844146</v>
      </c>
      <c r="AK7352">
        <v>7351</v>
      </c>
      <c r="AL7352">
        <v>0.26043701914944423</v>
      </c>
      <c r="AN7352">
        <v>7351</v>
      </c>
      <c r="AO7352">
        <v>0.42093803893129378</v>
      </c>
    </row>
    <row r="7353" spans="31:41" x14ac:dyDescent="0.25">
      <c r="AE7353">
        <v>7352</v>
      </c>
      <c r="AF7353" s="1">
        <v>3.3280411359193574E-2</v>
      </c>
      <c r="AH7353">
        <v>7352</v>
      </c>
      <c r="AI7353">
        <v>12372.610101169241</v>
      </c>
      <c r="AK7353">
        <v>7352</v>
      </c>
      <c r="AL7353">
        <v>0.15684513904800659</v>
      </c>
      <c r="AN7353">
        <v>7352</v>
      </c>
      <c r="AO7353">
        <v>0.40163669318317918</v>
      </c>
    </row>
    <row r="7354" spans="31:41" x14ac:dyDescent="0.25">
      <c r="AE7354">
        <v>7353</v>
      </c>
      <c r="AF7354" s="1">
        <v>2.9677501486608193E-2</v>
      </c>
      <c r="AH7354">
        <v>7353</v>
      </c>
      <c r="AI7354">
        <v>9117.067702537579</v>
      </c>
      <c r="AK7354">
        <v>7353</v>
      </c>
      <c r="AL7354">
        <v>0.14504315422797678</v>
      </c>
      <c r="AN7354">
        <v>7353</v>
      </c>
      <c r="AO7354">
        <v>0.37638674658669385</v>
      </c>
    </row>
    <row r="7355" spans="31:41" x14ac:dyDescent="0.25">
      <c r="AE7355">
        <v>7354</v>
      </c>
      <c r="AF7355" s="1">
        <v>3.2878260537062776E-2</v>
      </c>
      <c r="AH7355">
        <v>7354</v>
      </c>
      <c r="AI7355">
        <v>16114.820031845606</v>
      </c>
      <c r="AK7355">
        <v>7354</v>
      </c>
      <c r="AL7355">
        <v>0.14173422146732495</v>
      </c>
      <c r="AN7355">
        <v>7354</v>
      </c>
      <c r="AO7355">
        <v>0.32465630077873159</v>
      </c>
    </row>
    <row r="7356" spans="31:41" x14ac:dyDescent="0.25">
      <c r="AE7356">
        <v>7355</v>
      </c>
      <c r="AF7356" s="1">
        <v>3.1653088985729605E-2</v>
      </c>
      <c r="AH7356">
        <v>7355</v>
      </c>
      <c r="AI7356">
        <v>4114.5961204499044</v>
      </c>
      <c r="AK7356">
        <v>7355</v>
      </c>
      <c r="AL7356">
        <v>0.19237012180527754</v>
      </c>
      <c r="AN7356">
        <v>7355</v>
      </c>
      <c r="AO7356">
        <v>0.49482451470918937</v>
      </c>
    </row>
    <row r="7357" spans="31:41" x14ac:dyDescent="0.25">
      <c r="AE7357">
        <v>7356</v>
      </c>
      <c r="AF7357" s="1">
        <v>2.987287407223449E-2</v>
      </c>
      <c r="AH7357">
        <v>7356</v>
      </c>
      <c r="AI7357">
        <v>5890.1494893051758</v>
      </c>
      <c r="AK7357">
        <v>7356</v>
      </c>
      <c r="AL7357">
        <v>0.19265685310176145</v>
      </c>
      <c r="AN7357">
        <v>7356</v>
      </c>
      <c r="AO7357">
        <v>0.37961482986910799</v>
      </c>
    </row>
    <row r="7358" spans="31:41" x14ac:dyDescent="0.25">
      <c r="AE7358">
        <v>7357</v>
      </c>
      <c r="AF7358" s="1">
        <v>3.0367020763776731E-2</v>
      </c>
      <c r="AH7358">
        <v>7357</v>
      </c>
      <c r="AI7358">
        <v>3130.167877512732</v>
      </c>
      <c r="AK7358">
        <v>7357</v>
      </c>
      <c r="AL7358">
        <v>0.22425021767852205</v>
      </c>
      <c r="AN7358">
        <v>7357</v>
      </c>
      <c r="AO7358">
        <v>0.36825134683682281</v>
      </c>
    </row>
    <row r="7359" spans="31:41" x14ac:dyDescent="0.25">
      <c r="AE7359">
        <v>7358</v>
      </c>
      <c r="AF7359" s="1">
        <v>3.4024446729661983E-2</v>
      </c>
      <c r="AH7359">
        <v>7358</v>
      </c>
      <c r="AI7359">
        <v>11938.339000870761</v>
      </c>
      <c r="AK7359">
        <v>7358</v>
      </c>
      <c r="AL7359">
        <v>0.17664558419988219</v>
      </c>
      <c r="AN7359">
        <v>7358</v>
      </c>
      <c r="AO7359">
        <v>0.352211824754115</v>
      </c>
    </row>
    <row r="7360" spans="31:41" x14ac:dyDescent="0.25">
      <c r="AE7360">
        <v>7359</v>
      </c>
      <c r="AF7360" s="1">
        <v>2.8489912837922793E-2</v>
      </c>
      <c r="AH7360">
        <v>7359</v>
      </c>
      <c r="AI7360">
        <v>6306.4130626159404</v>
      </c>
      <c r="AK7360">
        <v>7359</v>
      </c>
      <c r="AL7360">
        <v>0.207547971062673</v>
      </c>
      <c r="AN7360">
        <v>7359</v>
      </c>
      <c r="AO7360">
        <v>0.43220531414972868</v>
      </c>
    </row>
    <row r="7361" spans="31:41" x14ac:dyDescent="0.25">
      <c r="AE7361">
        <v>7360</v>
      </c>
      <c r="AF7361" s="1">
        <v>3.0716031414357747E-2</v>
      </c>
      <c r="AH7361">
        <v>7360</v>
      </c>
      <c r="AI7361">
        <v>10561.852287497943</v>
      </c>
      <c r="AK7361">
        <v>7360</v>
      </c>
      <c r="AL7361">
        <v>0.23307097018322925</v>
      </c>
      <c r="AN7361">
        <v>7360</v>
      </c>
      <c r="AO7361">
        <v>0.42275258247559855</v>
      </c>
    </row>
    <row r="7362" spans="31:41" x14ac:dyDescent="0.25">
      <c r="AE7362">
        <v>7361</v>
      </c>
      <c r="AF7362" s="1">
        <v>3.2990734350935691E-2</v>
      </c>
      <c r="AH7362">
        <v>7361</v>
      </c>
      <c r="AI7362">
        <v>1364.5887319869655</v>
      </c>
      <c r="AK7362">
        <v>7361</v>
      </c>
      <c r="AL7362">
        <v>0.17493223628822965</v>
      </c>
      <c r="AN7362">
        <v>7361</v>
      </c>
      <c r="AO7362">
        <v>0.39770911590931723</v>
      </c>
    </row>
    <row r="7363" spans="31:41" x14ac:dyDescent="0.25">
      <c r="AE7363">
        <v>7362</v>
      </c>
      <c r="AF7363" s="1">
        <v>3.5221937898717304E-2</v>
      </c>
      <c r="AH7363">
        <v>7362</v>
      </c>
      <c r="AI7363">
        <v>3312.907525615693</v>
      </c>
      <c r="AK7363">
        <v>7362</v>
      </c>
      <c r="AL7363">
        <v>0.2322606142994342</v>
      </c>
      <c r="AN7363">
        <v>7362</v>
      </c>
      <c r="AO7363">
        <v>0.43273930690769119</v>
      </c>
    </row>
    <row r="7364" spans="31:41" x14ac:dyDescent="0.25">
      <c r="AE7364">
        <v>7363</v>
      </c>
      <c r="AF7364" s="1">
        <v>3.0099825802188063E-2</v>
      </c>
      <c r="AH7364">
        <v>7363</v>
      </c>
      <c r="AI7364">
        <v>1623.4461785233611</v>
      </c>
      <c r="AK7364">
        <v>7363</v>
      </c>
      <c r="AL7364">
        <v>0.2255589175551399</v>
      </c>
      <c r="AN7364">
        <v>7363</v>
      </c>
      <c r="AO7364">
        <v>0.42009672155116895</v>
      </c>
    </row>
    <row r="7365" spans="31:41" x14ac:dyDescent="0.25">
      <c r="AE7365">
        <v>7364</v>
      </c>
      <c r="AF7365" s="1">
        <v>3.544885409327958E-2</v>
      </c>
      <c r="AH7365">
        <v>7364</v>
      </c>
      <c r="AI7365">
        <v>9192.7053697600659</v>
      </c>
      <c r="AK7365">
        <v>7364</v>
      </c>
      <c r="AL7365">
        <v>0.18233114749375356</v>
      </c>
      <c r="AN7365">
        <v>7364</v>
      </c>
      <c r="AO7365">
        <v>0.44449077702061685</v>
      </c>
    </row>
    <row r="7366" spans="31:41" x14ac:dyDescent="0.25">
      <c r="AE7366">
        <v>7365</v>
      </c>
      <c r="AF7366" s="1">
        <v>3.6490059454906909E-2</v>
      </c>
      <c r="AH7366">
        <v>7365</v>
      </c>
      <c r="AI7366">
        <v>1632.8746598369844</v>
      </c>
      <c r="AK7366">
        <v>7365</v>
      </c>
      <c r="AL7366">
        <v>0.14256531880006626</v>
      </c>
      <c r="AN7366">
        <v>7365</v>
      </c>
      <c r="AO7366">
        <v>0.46020909551503142</v>
      </c>
    </row>
    <row r="7367" spans="31:41" x14ac:dyDescent="0.25">
      <c r="AE7367">
        <v>7366</v>
      </c>
      <c r="AF7367" s="1">
        <v>3.0922485654429677E-2</v>
      </c>
      <c r="AH7367">
        <v>7366</v>
      </c>
      <c r="AI7367">
        <v>4130.8741970856208</v>
      </c>
      <c r="AK7367">
        <v>7366</v>
      </c>
      <c r="AL7367">
        <v>0.17144190362238615</v>
      </c>
      <c r="AN7367">
        <v>7366</v>
      </c>
      <c r="AO7367">
        <v>0.41914798096434658</v>
      </c>
    </row>
    <row r="7368" spans="31:41" x14ac:dyDescent="0.25">
      <c r="AE7368">
        <v>7367</v>
      </c>
      <c r="AF7368" s="1">
        <v>2.9369341903400015E-2</v>
      </c>
      <c r="AH7368">
        <v>7367</v>
      </c>
      <c r="AI7368">
        <v>6561.399335606975</v>
      </c>
      <c r="AK7368">
        <v>7367</v>
      </c>
      <c r="AL7368">
        <v>0.19706579412953179</v>
      </c>
      <c r="AN7368">
        <v>7367</v>
      </c>
      <c r="AO7368">
        <v>0.39799643100658788</v>
      </c>
    </row>
    <row r="7369" spans="31:41" x14ac:dyDescent="0.25">
      <c r="AE7369">
        <v>7368</v>
      </c>
      <c r="AF7369" s="1">
        <v>2.9666070835227432E-2</v>
      </c>
      <c r="AH7369">
        <v>7368</v>
      </c>
      <c r="AI7369">
        <v>2737.0397503725976</v>
      </c>
      <c r="AK7369">
        <v>7368</v>
      </c>
      <c r="AL7369">
        <v>0.19705781350291363</v>
      </c>
      <c r="AN7369">
        <v>7368</v>
      </c>
      <c r="AO7369">
        <v>0.4191035710767182</v>
      </c>
    </row>
    <row r="7370" spans="31:41" x14ac:dyDescent="0.25">
      <c r="AE7370">
        <v>7369</v>
      </c>
      <c r="AF7370" s="1">
        <v>2.9860546317326486E-2</v>
      </c>
      <c r="AH7370">
        <v>7369</v>
      </c>
      <c r="AI7370">
        <v>7328.7950523434029</v>
      </c>
      <c r="AK7370">
        <v>7369</v>
      </c>
      <c r="AL7370">
        <v>0.16342612744911206</v>
      </c>
      <c r="AN7370">
        <v>7369</v>
      </c>
      <c r="AO7370">
        <v>0.44023714579888351</v>
      </c>
    </row>
    <row r="7371" spans="31:41" x14ac:dyDescent="0.25">
      <c r="AE7371">
        <v>7370</v>
      </c>
      <c r="AF7371" s="1">
        <v>2.9567063346867206E-2</v>
      </c>
      <c r="AH7371">
        <v>7370</v>
      </c>
      <c r="AI7371">
        <v>3412.4195547364193</v>
      </c>
      <c r="AK7371">
        <v>7370</v>
      </c>
      <c r="AL7371">
        <v>0.23020507488519443</v>
      </c>
      <c r="AN7371">
        <v>7370</v>
      </c>
      <c r="AO7371">
        <v>0.36174313197783958</v>
      </c>
    </row>
    <row r="7372" spans="31:41" x14ac:dyDescent="0.25">
      <c r="AE7372">
        <v>7371</v>
      </c>
      <c r="AF7372" s="1">
        <v>3.2122130768470925E-2</v>
      </c>
      <c r="AH7372">
        <v>7371</v>
      </c>
      <c r="AI7372">
        <v>1405.1076832283445</v>
      </c>
      <c r="AK7372">
        <v>7371</v>
      </c>
      <c r="AL7372">
        <v>0.13501337349385656</v>
      </c>
      <c r="AN7372">
        <v>7371</v>
      </c>
      <c r="AO7372">
        <v>0.40380848867599833</v>
      </c>
    </row>
    <row r="7373" spans="31:41" x14ac:dyDescent="0.25">
      <c r="AE7373">
        <v>7372</v>
      </c>
      <c r="AF7373" s="1">
        <v>2.8229711835729088E-2</v>
      </c>
      <c r="AH7373">
        <v>7372</v>
      </c>
      <c r="AI7373">
        <v>19589.219589382923</v>
      </c>
      <c r="AK7373">
        <v>7372</v>
      </c>
      <c r="AL7373">
        <v>0.32347622316131175</v>
      </c>
      <c r="AN7373">
        <v>7372</v>
      </c>
      <c r="AO7373">
        <v>0.41430945413585074</v>
      </c>
    </row>
    <row r="7374" spans="31:41" x14ac:dyDescent="0.25">
      <c r="AE7374">
        <v>7373</v>
      </c>
      <c r="AF7374" s="1">
        <v>3.2397600743840904E-2</v>
      </c>
      <c r="AH7374">
        <v>7373</v>
      </c>
      <c r="AI7374">
        <v>668.10046932393482</v>
      </c>
      <c r="AK7374">
        <v>7373</v>
      </c>
      <c r="AL7374">
        <v>9.7225535779025152E-2</v>
      </c>
      <c r="AN7374">
        <v>7373</v>
      </c>
      <c r="AO7374">
        <v>0.34687534823445415</v>
      </c>
    </row>
    <row r="7375" spans="31:41" x14ac:dyDescent="0.25">
      <c r="AE7375">
        <v>7374</v>
      </c>
      <c r="AF7375" s="1">
        <v>2.9443139158945142E-2</v>
      </c>
      <c r="AH7375">
        <v>7374</v>
      </c>
      <c r="AI7375">
        <v>3378.9719262644257</v>
      </c>
      <c r="AK7375">
        <v>7374</v>
      </c>
      <c r="AL7375">
        <v>0.17754829561546726</v>
      </c>
      <c r="AN7375">
        <v>7374</v>
      </c>
      <c r="AO7375">
        <v>0.31871472397925166</v>
      </c>
    </row>
    <row r="7376" spans="31:41" x14ac:dyDescent="0.25">
      <c r="AE7376">
        <v>7375</v>
      </c>
      <c r="AF7376" s="1">
        <v>3.2020228177736199E-2</v>
      </c>
      <c r="AH7376">
        <v>7375</v>
      </c>
      <c r="AI7376">
        <v>1377.1561740420357</v>
      </c>
      <c r="AK7376">
        <v>7375</v>
      </c>
      <c r="AL7376">
        <v>0.2376151590155785</v>
      </c>
      <c r="AN7376">
        <v>7375</v>
      </c>
      <c r="AO7376">
        <v>0.38049545326949918</v>
      </c>
    </row>
    <row r="7377" spans="31:41" x14ac:dyDescent="0.25">
      <c r="AE7377">
        <v>7376</v>
      </c>
      <c r="AF7377" s="1">
        <v>2.7759356138206348E-2</v>
      </c>
      <c r="AH7377">
        <v>7376</v>
      </c>
      <c r="AI7377">
        <v>23576.464552051075</v>
      </c>
      <c r="AK7377">
        <v>7376</v>
      </c>
      <c r="AL7377">
        <v>0.20082904296076368</v>
      </c>
      <c r="AN7377">
        <v>7376</v>
      </c>
      <c r="AO7377">
        <v>0.39597402000667042</v>
      </c>
    </row>
    <row r="7378" spans="31:41" x14ac:dyDescent="0.25">
      <c r="AE7378">
        <v>7377</v>
      </c>
      <c r="AF7378" s="1">
        <v>2.3812768734576828E-2</v>
      </c>
      <c r="AH7378">
        <v>7377</v>
      </c>
      <c r="AI7378">
        <v>6860.4365700182061</v>
      </c>
      <c r="AK7378">
        <v>7377</v>
      </c>
      <c r="AL7378">
        <v>0.28128674002954163</v>
      </c>
      <c r="AN7378">
        <v>7377</v>
      </c>
      <c r="AO7378">
        <v>0.33516558046790429</v>
      </c>
    </row>
    <row r="7379" spans="31:41" x14ac:dyDescent="0.25">
      <c r="AE7379">
        <v>7378</v>
      </c>
      <c r="AF7379" s="1">
        <v>3.0586239278261651E-2</v>
      </c>
      <c r="AH7379">
        <v>7378</v>
      </c>
      <c r="AI7379">
        <v>3507.5853643020464</v>
      </c>
      <c r="AK7379">
        <v>7378</v>
      </c>
      <c r="AL7379">
        <v>0.23966805837579094</v>
      </c>
      <c r="AN7379">
        <v>7378</v>
      </c>
      <c r="AO7379">
        <v>0.32969569213715266</v>
      </c>
    </row>
    <row r="7380" spans="31:41" x14ac:dyDescent="0.25">
      <c r="AE7380">
        <v>7379</v>
      </c>
      <c r="AF7380" s="1">
        <v>3.0742517167950068E-2</v>
      </c>
      <c r="AH7380">
        <v>7379</v>
      </c>
      <c r="AI7380">
        <v>4457.0332852081983</v>
      </c>
      <c r="AK7380">
        <v>7379</v>
      </c>
      <c r="AL7380">
        <v>0.25322701294526184</v>
      </c>
      <c r="AN7380">
        <v>7379</v>
      </c>
      <c r="AO7380">
        <v>0.40067725599729198</v>
      </c>
    </row>
    <row r="7381" spans="31:41" x14ac:dyDescent="0.25">
      <c r="AE7381">
        <v>7380</v>
      </c>
      <c r="AF7381" s="1">
        <v>3.0082320599136736E-2</v>
      </c>
      <c r="AH7381">
        <v>7380</v>
      </c>
      <c r="AI7381">
        <v>8771.4617335034873</v>
      </c>
      <c r="AK7381">
        <v>7380</v>
      </c>
      <c r="AL7381">
        <v>0.23848688152265368</v>
      </c>
      <c r="AN7381">
        <v>7380</v>
      </c>
      <c r="AO7381">
        <v>0.35824048065966613</v>
      </c>
    </row>
    <row r="7382" spans="31:41" x14ac:dyDescent="0.25">
      <c r="AE7382">
        <v>7381</v>
      </c>
      <c r="AF7382" s="1">
        <v>3.4354887058319017E-2</v>
      </c>
      <c r="AH7382">
        <v>7381</v>
      </c>
      <c r="AI7382">
        <v>6743.8855459384204</v>
      </c>
      <c r="AK7382">
        <v>7381</v>
      </c>
      <c r="AL7382">
        <v>0.17368931681591193</v>
      </c>
      <c r="AN7382">
        <v>7381</v>
      </c>
      <c r="AO7382">
        <v>0.42499349234739975</v>
      </c>
    </row>
    <row r="7383" spans="31:41" x14ac:dyDescent="0.25">
      <c r="AE7383">
        <v>7382</v>
      </c>
      <c r="AF7383" s="1">
        <v>2.8682010095422372E-2</v>
      </c>
      <c r="AH7383">
        <v>7382</v>
      </c>
      <c r="AI7383">
        <v>960.44483072351443</v>
      </c>
      <c r="AK7383">
        <v>7382</v>
      </c>
      <c r="AL7383">
        <v>0.26047921752333369</v>
      </c>
      <c r="AN7383">
        <v>7382</v>
      </c>
      <c r="AO7383">
        <v>0.29238164887220341</v>
      </c>
    </row>
    <row r="7384" spans="31:41" x14ac:dyDescent="0.25">
      <c r="AE7384">
        <v>7383</v>
      </c>
      <c r="AF7384" s="1">
        <v>3.7878091464183861E-2</v>
      </c>
      <c r="AH7384">
        <v>7383</v>
      </c>
      <c r="AI7384">
        <v>3976.0710935447364</v>
      </c>
      <c r="AK7384">
        <v>7383</v>
      </c>
      <c r="AL7384">
        <v>0.14643040856231018</v>
      </c>
      <c r="AN7384">
        <v>7383</v>
      </c>
      <c r="AO7384">
        <v>0.4222265409945164</v>
      </c>
    </row>
    <row r="7385" spans="31:41" x14ac:dyDescent="0.25">
      <c r="AE7385">
        <v>7384</v>
      </c>
      <c r="AF7385" s="1">
        <v>2.811596405364547E-2</v>
      </c>
      <c r="AH7385">
        <v>7384</v>
      </c>
      <c r="AI7385">
        <v>16624.353116818605</v>
      </c>
      <c r="AK7385">
        <v>7384</v>
      </c>
      <c r="AL7385">
        <v>0.20011875997738054</v>
      </c>
      <c r="AN7385">
        <v>7384</v>
      </c>
      <c r="AO7385">
        <v>0.34591255449532926</v>
      </c>
    </row>
    <row r="7386" spans="31:41" x14ac:dyDescent="0.25">
      <c r="AE7386">
        <v>7385</v>
      </c>
      <c r="AF7386" s="1">
        <v>3.2009691779673721E-2</v>
      </c>
      <c r="AH7386">
        <v>7385</v>
      </c>
      <c r="AI7386">
        <v>630.09345300429106</v>
      </c>
      <c r="AK7386">
        <v>7385</v>
      </c>
      <c r="AL7386">
        <v>0.15989000820070778</v>
      </c>
      <c r="AN7386">
        <v>7385</v>
      </c>
      <c r="AO7386">
        <v>0.40224423475566029</v>
      </c>
    </row>
    <row r="7387" spans="31:41" x14ac:dyDescent="0.25">
      <c r="AE7387">
        <v>7386</v>
      </c>
      <c r="AF7387" s="1">
        <v>3.3207118917816247E-2</v>
      </c>
      <c r="AH7387">
        <v>7386</v>
      </c>
      <c r="AI7387">
        <v>7998.9850643257005</v>
      </c>
      <c r="AK7387">
        <v>7386</v>
      </c>
      <c r="AL7387">
        <v>0.26467470208022309</v>
      </c>
      <c r="AN7387">
        <v>7386</v>
      </c>
      <c r="AO7387">
        <v>0.36720058399719341</v>
      </c>
    </row>
    <row r="7388" spans="31:41" x14ac:dyDescent="0.25">
      <c r="AE7388">
        <v>7387</v>
      </c>
      <c r="AF7388" s="1">
        <v>3.2093609854698002E-2</v>
      </c>
      <c r="AH7388">
        <v>7387</v>
      </c>
      <c r="AI7388">
        <v>5130.9079511219061</v>
      </c>
      <c r="AK7388">
        <v>7387</v>
      </c>
      <c r="AL7388">
        <v>0.21439282213662719</v>
      </c>
      <c r="AN7388">
        <v>7387</v>
      </c>
      <c r="AO7388">
        <v>0.40260317153944797</v>
      </c>
    </row>
    <row r="7389" spans="31:41" x14ac:dyDescent="0.25">
      <c r="AE7389">
        <v>7388</v>
      </c>
      <c r="AF7389" s="1">
        <v>2.5809745215870761E-2</v>
      </c>
      <c r="AH7389">
        <v>7388</v>
      </c>
      <c r="AI7389">
        <v>2250.2493605009522</v>
      </c>
      <c r="AK7389">
        <v>7388</v>
      </c>
      <c r="AL7389">
        <v>0.1523094025053924</v>
      </c>
      <c r="AN7389">
        <v>7388</v>
      </c>
      <c r="AO7389">
        <v>0.40840877664409331</v>
      </c>
    </row>
    <row r="7390" spans="31:41" x14ac:dyDescent="0.25">
      <c r="AE7390">
        <v>7389</v>
      </c>
      <c r="AF7390" s="1">
        <v>2.6392753458637008E-2</v>
      </c>
      <c r="AH7390">
        <v>7389</v>
      </c>
      <c r="AI7390">
        <v>1039.1219360129612</v>
      </c>
      <c r="AK7390">
        <v>7389</v>
      </c>
      <c r="AL7390">
        <v>0.22480803206561023</v>
      </c>
      <c r="AN7390">
        <v>7389</v>
      </c>
      <c r="AO7390">
        <v>0.44010963471042286</v>
      </c>
    </row>
    <row r="7391" spans="31:41" x14ac:dyDescent="0.25">
      <c r="AE7391">
        <v>7390</v>
      </c>
      <c r="AF7391" s="1">
        <v>2.9362579184865512E-2</v>
      </c>
      <c r="AH7391">
        <v>7390</v>
      </c>
      <c r="AI7391">
        <v>2564.7814610898945</v>
      </c>
      <c r="AK7391">
        <v>7390</v>
      </c>
      <c r="AL7391">
        <v>0.22397301216456073</v>
      </c>
      <c r="AN7391">
        <v>7390</v>
      </c>
      <c r="AO7391">
        <v>0.47146152405617436</v>
      </c>
    </row>
    <row r="7392" spans="31:41" x14ac:dyDescent="0.25">
      <c r="AE7392">
        <v>7391</v>
      </c>
      <c r="AF7392" s="1">
        <v>3.3272943356072116E-2</v>
      </c>
      <c r="AH7392">
        <v>7391</v>
      </c>
      <c r="AI7392">
        <v>2301.2491057364064</v>
      </c>
      <c r="AK7392">
        <v>7391</v>
      </c>
      <c r="AL7392">
        <v>0.19510820622839062</v>
      </c>
      <c r="AN7392">
        <v>7391</v>
      </c>
      <c r="AO7392">
        <v>0.37141329149477526</v>
      </c>
    </row>
    <row r="7393" spans="31:41" x14ac:dyDescent="0.25">
      <c r="AE7393">
        <v>7392</v>
      </c>
      <c r="AF7393" s="1">
        <v>3.1100410221010177E-2</v>
      </c>
      <c r="AH7393">
        <v>7392</v>
      </c>
      <c r="AI7393">
        <v>9645.3960424083598</v>
      </c>
      <c r="AK7393">
        <v>7392</v>
      </c>
      <c r="AL7393">
        <v>0.19437575171260155</v>
      </c>
      <c r="AN7393">
        <v>7392</v>
      </c>
      <c r="AO7393">
        <v>0.45222246024574553</v>
      </c>
    </row>
    <row r="7394" spans="31:41" x14ac:dyDescent="0.25">
      <c r="AE7394">
        <v>7393</v>
      </c>
      <c r="AF7394" s="1">
        <v>3.0505640774545206E-2</v>
      </c>
      <c r="AH7394">
        <v>7393</v>
      </c>
      <c r="AI7394">
        <v>2449.0718489252972</v>
      </c>
      <c r="AK7394">
        <v>7393</v>
      </c>
      <c r="AL7394">
        <v>0.2062499280703893</v>
      </c>
      <c r="AN7394">
        <v>7393</v>
      </c>
      <c r="AO7394">
        <v>0.42739316324565751</v>
      </c>
    </row>
    <row r="7395" spans="31:41" x14ac:dyDescent="0.25">
      <c r="AE7395">
        <v>7394</v>
      </c>
      <c r="AF7395" s="1">
        <v>3.4587509205763034E-2</v>
      </c>
      <c r="AH7395">
        <v>7394</v>
      </c>
      <c r="AI7395">
        <v>1959.9911438499173</v>
      </c>
      <c r="AK7395">
        <v>7394</v>
      </c>
      <c r="AL7395">
        <v>0.11927746402502366</v>
      </c>
      <c r="AN7395">
        <v>7394</v>
      </c>
      <c r="AO7395">
        <v>0.39307454131676106</v>
      </c>
    </row>
    <row r="7396" spans="31:41" x14ac:dyDescent="0.25">
      <c r="AE7396">
        <v>7395</v>
      </c>
      <c r="AF7396" s="1">
        <v>2.7778209850870095E-2</v>
      </c>
      <c r="AH7396">
        <v>7395</v>
      </c>
      <c r="AI7396">
        <v>2419.0519745521497</v>
      </c>
      <c r="AK7396">
        <v>7395</v>
      </c>
      <c r="AL7396">
        <v>0.1535399718531098</v>
      </c>
      <c r="AN7396">
        <v>7395</v>
      </c>
      <c r="AO7396">
        <v>0.48977776701254627</v>
      </c>
    </row>
    <row r="7397" spans="31:41" x14ac:dyDescent="0.25">
      <c r="AE7397">
        <v>7396</v>
      </c>
      <c r="AF7397" s="1">
        <v>3.1440883458850877E-2</v>
      </c>
      <c r="AH7397">
        <v>7396</v>
      </c>
      <c r="AI7397">
        <v>1199.330921156884</v>
      </c>
      <c r="AK7397">
        <v>7396</v>
      </c>
      <c r="AL7397">
        <v>0.20932341354705308</v>
      </c>
      <c r="AN7397">
        <v>7396</v>
      </c>
      <c r="AO7397">
        <v>0.49883510416287957</v>
      </c>
    </row>
    <row r="7398" spans="31:41" x14ac:dyDescent="0.25">
      <c r="AE7398">
        <v>7397</v>
      </c>
      <c r="AF7398" s="1">
        <v>2.9870226392556098E-2</v>
      </c>
      <c r="AH7398">
        <v>7397</v>
      </c>
      <c r="AI7398">
        <v>3418.0090659428574</v>
      </c>
      <c r="AK7398">
        <v>7397</v>
      </c>
      <c r="AL7398">
        <v>0.20698445823489015</v>
      </c>
      <c r="AN7398">
        <v>7397</v>
      </c>
      <c r="AO7398">
        <v>0.36116643105606344</v>
      </c>
    </row>
    <row r="7399" spans="31:41" x14ac:dyDescent="0.25">
      <c r="AE7399">
        <v>7398</v>
      </c>
      <c r="AF7399" s="1">
        <v>2.8075586084154169E-2</v>
      </c>
      <c r="AH7399">
        <v>7398</v>
      </c>
      <c r="AI7399">
        <v>14985.774779001275</v>
      </c>
      <c r="AK7399">
        <v>7398</v>
      </c>
      <c r="AL7399">
        <v>0.18202286142076032</v>
      </c>
      <c r="AN7399">
        <v>7398</v>
      </c>
      <c r="AO7399">
        <v>0.36218443390962207</v>
      </c>
    </row>
    <row r="7400" spans="31:41" x14ac:dyDescent="0.25">
      <c r="AE7400">
        <v>7399</v>
      </c>
      <c r="AF7400" s="1">
        <v>2.7741463744206163E-2</v>
      </c>
      <c r="AH7400">
        <v>7399</v>
      </c>
      <c r="AI7400">
        <v>3488.6694313080566</v>
      </c>
      <c r="AK7400">
        <v>7399</v>
      </c>
      <c r="AL7400">
        <v>0.15764924096466842</v>
      </c>
      <c r="AN7400">
        <v>7399</v>
      </c>
      <c r="AO7400">
        <v>0.36026728468120683</v>
      </c>
    </row>
    <row r="7401" spans="31:41" x14ac:dyDescent="0.25">
      <c r="AE7401">
        <v>7400</v>
      </c>
      <c r="AF7401" s="1">
        <v>3.1833284386200589E-2</v>
      </c>
      <c r="AH7401">
        <v>7400</v>
      </c>
      <c r="AI7401">
        <v>867.18787282772121</v>
      </c>
      <c r="AK7401">
        <v>7400</v>
      </c>
      <c r="AL7401">
        <v>0.19002942993098351</v>
      </c>
      <c r="AN7401">
        <v>7400</v>
      </c>
      <c r="AO7401">
        <v>0.40039799826805311</v>
      </c>
    </row>
    <row r="7402" spans="31:41" x14ac:dyDescent="0.25">
      <c r="AE7402">
        <v>7401</v>
      </c>
      <c r="AF7402" s="1">
        <v>3.276022150674196E-2</v>
      </c>
      <c r="AH7402">
        <v>7401</v>
      </c>
      <c r="AI7402">
        <v>3523.319426601422</v>
      </c>
      <c r="AK7402">
        <v>7401</v>
      </c>
      <c r="AL7402">
        <v>0.18404821818522299</v>
      </c>
      <c r="AN7402">
        <v>7401</v>
      </c>
      <c r="AO7402">
        <v>0.36929209787791212</v>
      </c>
    </row>
    <row r="7403" spans="31:41" x14ac:dyDescent="0.25">
      <c r="AE7403">
        <v>7402</v>
      </c>
      <c r="AF7403" s="1">
        <v>2.791444693337386E-2</v>
      </c>
      <c r="AH7403">
        <v>7402</v>
      </c>
      <c r="AI7403">
        <v>157327.0849702777</v>
      </c>
      <c r="AK7403">
        <v>7402</v>
      </c>
      <c r="AL7403">
        <v>0.10837902616173839</v>
      </c>
      <c r="AN7403">
        <v>7402</v>
      </c>
      <c r="AO7403">
        <v>0.36435682811659831</v>
      </c>
    </row>
    <row r="7404" spans="31:41" x14ac:dyDescent="0.25">
      <c r="AE7404">
        <v>7403</v>
      </c>
      <c r="AF7404" s="1">
        <v>3.2937608884606506E-2</v>
      </c>
      <c r="AH7404">
        <v>7403</v>
      </c>
      <c r="AI7404">
        <v>1803.6772168873213</v>
      </c>
      <c r="AK7404">
        <v>7403</v>
      </c>
      <c r="AL7404">
        <v>0.18698371558052784</v>
      </c>
      <c r="AN7404">
        <v>7403</v>
      </c>
      <c r="AO7404">
        <v>0.50757145538655679</v>
      </c>
    </row>
    <row r="7405" spans="31:41" x14ac:dyDescent="0.25">
      <c r="AE7405">
        <v>7404</v>
      </c>
      <c r="AF7405" s="1">
        <v>2.6969537857196135E-2</v>
      </c>
      <c r="AH7405">
        <v>7404</v>
      </c>
      <c r="AI7405">
        <v>4682.0127320175325</v>
      </c>
      <c r="AK7405">
        <v>7404</v>
      </c>
      <c r="AL7405">
        <v>0.14512078675058451</v>
      </c>
      <c r="AN7405">
        <v>7404</v>
      </c>
      <c r="AO7405">
        <v>0.29706686051476577</v>
      </c>
    </row>
    <row r="7406" spans="31:41" x14ac:dyDescent="0.25">
      <c r="AE7406">
        <v>7405</v>
      </c>
      <c r="AF7406" s="1">
        <v>3.2242151890282011E-2</v>
      </c>
      <c r="AH7406">
        <v>7405</v>
      </c>
      <c r="AI7406">
        <v>4233.8103202564098</v>
      </c>
      <c r="AK7406">
        <v>7405</v>
      </c>
      <c r="AL7406">
        <v>0.27853275105728414</v>
      </c>
      <c r="AN7406">
        <v>7405</v>
      </c>
      <c r="AO7406">
        <v>0.34050662411160271</v>
      </c>
    </row>
    <row r="7407" spans="31:41" x14ac:dyDescent="0.25">
      <c r="AE7407">
        <v>7406</v>
      </c>
      <c r="AF7407" s="1">
        <v>2.6200711477988303E-2</v>
      </c>
      <c r="AH7407">
        <v>7406</v>
      </c>
      <c r="AI7407">
        <v>3520.7844535947825</v>
      </c>
      <c r="AK7407">
        <v>7406</v>
      </c>
      <c r="AL7407">
        <v>0.17606947803704889</v>
      </c>
      <c r="AN7407">
        <v>7406</v>
      </c>
      <c r="AO7407">
        <v>0.38927778399726826</v>
      </c>
    </row>
    <row r="7408" spans="31:41" x14ac:dyDescent="0.25">
      <c r="AE7408">
        <v>7407</v>
      </c>
      <c r="AF7408" s="1">
        <v>3.1958470327297039E-2</v>
      </c>
      <c r="AH7408">
        <v>7407</v>
      </c>
      <c r="AI7408">
        <v>1408.7481199983922</v>
      </c>
      <c r="AK7408">
        <v>7407</v>
      </c>
      <c r="AL7408">
        <v>0.23667128217356675</v>
      </c>
      <c r="AN7408">
        <v>7407</v>
      </c>
      <c r="AO7408">
        <v>0.35899569586237928</v>
      </c>
    </row>
    <row r="7409" spans="31:41" x14ac:dyDescent="0.25">
      <c r="AE7409">
        <v>7408</v>
      </c>
      <c r="AF7409" s="1">
        <v>3.2594295628161962E-2</v>
      </c>
      <c r="AH7409">
        <v>7408</v>
      </c>
      <c r="AI7409">
        <v>3509.5651579298174</v>
      </c>
      <c r="AK7409">
        <v>7408</v>
      </c>
      <c r="AL7409">
        <v>0.13045961741022222</v>
      </c>
      <c r="AN7409">
        <v>7408</v>
      </c>
      <c r="AO7409">
        <v>0.45686247933849145</v>
      </c>
    </row>
    <row r="7410" spans="31:41" x14ac:dyDescent="0.25">
      <c r="AE7410">
        <v>7409</v>
      </c>
      <c r="AF7410" s="1">
        <v>3.5617211723397046E-2</v>
      </c>
      <c r="AH7410">
        <v>7409</v>
      </c>
      <c r="AI7410">
        <v>3012.0545594028849</v>
      </c>
      <c r="AK7410">
        <v>7409</v>
      </c>
      <c r="AL7410">
        <v>9.8393635638507213E-2</v>
      </c>
      <c r="AN7410">
        <v>7409</v>
      </c>
      <c r="AO7410">
        <v>0.3583354933280774</v>
      </c>
    </row>
    <row r="7411" spans="31:41" x14ac:dyDescent="0.25">
      <c r="AE7411">
        <v>7410</v>
      </c>
      <c r="AF7411" s="1">
        <v>2.960619656548813E-2</v>
      </c>
      <c r="AH7411">
        <v>7410</v>
      </c>
      <c r="AI7411">
        <v>3652.8560703475978</v>
      </c>
      <c r="AK7411">
        <v>7410</v>
      </c>
      <c r="AL7411">
        <v>0.15062263679257201</v>
      </c>
      <c r="AN7411">
        <v>7410</v>
      </c>
      <c r="AO7411">
        <v>0.49860311698502463</v>
      </c>
    </row>
    <row r="7412" spans="31:41" x14ac:dyDescent="0.25">
      <c r="AE7412">
        <v>7411</v>
      </c>
      <c r="AF7412" s="1">
        <v>2.8916244841601602E-2</v>
      </c>
      <c r="AH7412">
        <v>7411</v>
      </c>
      <c r="AI7412">
        <v>13236.086702309849</v>
      </c>
      <c r="AK7412">
        <v>7411</v>
      </c>
      <c r="AL7412">
        <v>0.21749596476441693</v>
      </c>
      <c r="AN7412">
        <v>7411</v>
      </c>
      <c r="AO7412">
        <v>0.40537948686636133</v>
      </c>
    </row>
    <row r="7413" spans="31:41" x14ac:dyDescent="0.25">
      <c r="AE7413">
        <v>7412</v>
      </c>
      <c r="AF7413" s="1">
        <v>3.2954533768071448E-2</v>
      </c>
      <c r="AH7413">
        <v>7412</v>
      </c>
      <c r="AI7413">
        <v>12294.720835455542</v>
      </c>
      <c r="AK7413">
        <v>7412</v>
      </c>
      <c r="AL7413">
        <v>0.18281490216785851</v>
      </c>
      <c r="AN7413">
        <v>7412</v>
      </c>
      <c r="AO7413">
        <v>0.37617162405906857</v>
      </c>
    </row>
    <row r="7414" spans="31:41" x14ac:dyDescent="0.25">
      <c r="AE7414">
        <v>7413</v>
      </c>
      <c r="AF7414" s="1">
        <v>3.2254829651931605E-2</v>
      </c>
      <c r="AH7414">
        <v>7413</v>
      </c>
      <c r="AI7414">
        <v>150635.98066860443</v>
      </c>
      <c r="AK7414">
        <v>7413</v>
      </c>
      <c r="AL7414">
        <v>0.14735301568619275</v>
      </c>
      <c r="AN7414">
        <v>7413</v>
      </c>
      <c r="AO7414">
        <v>0.39014490387192519</v>
      </c>
    </row>
    <row r="7415" spans="31:41" x14ac:dyDescent="0.25">
      <c r="AE7415">
        <v>7414</v>
      </c>
      <c r="AF7415" s="1">
        <v>2.5943103801539857E-2</v>
      </c>
      <c r="AH7415">
        <v>7414</v>
      </c>
      <c r="AI7415">
        <v>1299.9663196789134</v>
      </c>
      <c r="AK7415">
        <v>7414</v>
      </c>
      <c r="AL7415">
        <v>0.1996195582735229</v>
      </c>
      <c r="AN7415">
        <v>7414</v>
      </c>
      <c r="AO7415">
        <v>0.34888429640476243</v>
      </c>
    </row>
    <row r="7416" spans="31:41" x14ac:dyDescent="0.25">
      <c r="AE7416">
        <v>7415</v>
      </c>
      <c r="AF7416" s="1">
        <v>3.4531207345660286E-2</v>
      </c>
      <c r="AH7416">
        <v>7415</v>
      </c>
      <c r="AI7416">
        <v>2760.1028800354588</v>
      </c>
      <c r="AK7416">
        <v>7415</v>
      </c>
      <c r="AL7416">
        <v>0.32147994688376968</v>
      </c>
      <c r="AN7416">
        <v>7415</v>
      </c>
      <c r="AO7416">
        <v>0.3631889384404432</v>
      </c>
    </row>
    <row r="7417" spans="31:41" x14ac:dyDescent="0.25">
      <c r="AE7417">
        <v>7416</v>
      </c>
      <c r="AF7417" s="1">
        <v>2.6389775690669692E-2</v>
      </c>
      <c r="AH7417">
        <v>7416</v>
      </c>
      <c r="AI7417">
        <v>1504.3589837189895</v>
      </c>
      <c r="AK7417">
        <v>7416</v>
      </c>
      <c r="AL7417">
        <v>0.19299214281139493</v>
      </c>
      <c r="AN7417">
        <v>7416</v>
      </c>
      <c r="AO7417">
        <v>0.39601262447899832</v>
      </c>
    </row>
    <row r="7418" spans="31:41" x14ac:dyDescent="0.25">
      <c r="AE7418">
        <v>7417</v>
      </c>
      <c r="AF7418" s="1">
        <v>3.5367111911102755E-2</v>
      </c>
      <c r="AH7418">
        <v>7417</v>
      </c>
      <c r="AI7418">
        <v>2111.6782813917671</v>
      </c>
      <c r="AK7418">
        <v>7417</v>
      </c>
      <c r="AL7418">
        <v>0.16373919821357563</v>
      </c>
      <c r="AN7418">
        <v>7417</v>
      </c>
      <c r="AO7418">
        <v>0.436776449183226</v>
      </c>
    </row>
    <row r="7419" spans="31:41" x14ac:dyDescent="0.25">
      <c r="AE7419">
        <v>7418</v>
      </c>
      <c r="AF7419" s="1">
        <v>3.4721072586816781E-2</v>
      </c>
      <c r="AH7419">
        <v>7418</v>
      </c>
      <c r="AI7419">
        <v>2554.1137277568564</v>
      </c>
      <c r="AK7419">
        <v>7418</v>
      </c>
      <c r="AL7419">
        <v>0.18632917288963366</v>
      </c>
      <c r="AN7419">
        <v>7418</v>
      </c>
      <c r="AO7419">
        <v>0.43115709422101928</v>
      </c>
    </row>
    <row r="7420" spans="31:41" x14ac:dyDescent="0.25">
      <c r="AE7420">
        <v>7419</v>
      </c>
      <c r="AF7420" s="1">
        <v>3.2830236928147238E-2</v>
      </c>
      <c r="AH7420">
        <v>7419</v>
      </c>
      <c r="AI7420">
        <v>3181.1925114922233</v>
      </c>
      <c r="AK7420">
        <v>7419</v>
      </c>
      <c r="AL7420">
        <v>0.2507239304929117</v>
      </c>
      <c r="AN7420">
        <v>7419</v>
      </c>
      <c r="AO7420">
        <v>0.42035544200382607</v>
      </c>
    </row>
    <row r="7421" spans="31:41" x14ac:dyDescent="0.25">
      <c r="AE7421">
        <v>7420</v>
      </c>
      <c r="AF7421" s="1">
        <v>2.7018661030666635E-2</v>
      </c>
      <c r="AH7421">
        <v>7420</v>
      </c>
      <c r="AI7421">
        <v>1667.4324177515277</v>
      </c>
      <c r="AK7421">
        <v>7420</v>
      </c>
      <c r="AL7421">
        <v>0.17439402035234375</v>
      </c>
      <c r="AN7421">
        <v>7420</v>
      </c>
      <c r="AO7421">
        <v>0.44442409658435694</v>
      </c>
    </row>
    <row r="7422" spans="31:41" x14ac:dyDescent="0.25">
      <c r="AE7422">
        <v>7421</v>
      </c>
      <c r="AF7422" s="1">
        <v>2.9896291505582262E-2</v>
      </c>
      <c r="AH7422">
        <v>7421</v>
      </c>
      <c r="AI7422">
        <v>14258.541691251559</v>
      </c>
      <c r="AK7422">
        <v>7421</v>
      </c>
      <c r="AL7422">
        <v>0.22994493197682622</v>
      </c>
      <c r="AN7422">
        <v>7421</v>
      </c>
      <c r="AO7422">
        <v>0.3273470945973399</v>
      </c>
    </row>
    <row r="7423" spans="31:41" x14ac:dyDescent="0.25">
      <c r="AE7423">
        <v>7422</v>
      </c>
      <c r="AF7423" s="1">
        <v>3.0354472326938664E-2</v>
      </c>
      <c r="AH7423">
        <v>7422</v>
      </c>
      <c r="AI7423">
        <v>4753.0509517878963</v>
      </c>
      <c r="AK7423">
        <v>7422</v>
      </c>
      <c r="AL7423">
        <v>0.21253132829731461</v>
      </c>
      <c r="AN7423">
        <v>7422</v>
      </c>
      <c r="AO7423">
        <v>0.3241347152447136</v>
      </c>
    </row>
    <row r="7424" spans="31:41" x14ac:dyDescent="0.25">
      <c r="AE7424">
        <v>7423</v>
      </c>
      <c r="AF7424" s="1">
        <v>3.1187687996693469E-2</v>
      </c>
      <c r="AH7424">
        <v>7423</v>
      </c>
      <c r="AI7424">
        <v>30127.642560869102</v>
      </c>
      <c r="AK7424">
        <v>7423</v>
      </c>
      <c r="AL7424">
        <v>0.16946823298060601</v>
      </c>
      <c r="AN7424">
        <v>7423</v>
      </c>
      <c r="AO7424">
        <v>0.43719051451203544</v>
      </c>
    </row>
    <row r="7425" spans="31:41" x14ac:dyDescent="0.25">
      <c r="AE7425">
        <v>7424</v>
      </c>
      <c r="AF7425" s="1">
        <v>3.0456235525848196E-2</v>
      </c>
      <c r="AH7425">
        <v>7424</v>
      </c>
      <c r="AI7425">
        <v>26960.712437193815</v>
      </c>
      <c r="AK7425">
        <v>7424</v>
      </c>
      <c r="AL7425">
        <v>0.19283241801440204</v>
      </c>
      <c r="AN7425">
        <v>7424</v>
      </c>
      <c r="AO7425">
        <v>0.36445263816860241</v>
      </c>
    </row>
    <row r="7426" spans="31:41" x14ac:dyDescent="0.25">
      <c r="AE7426">
        <v>7425</v>
      </c>
      <c r="AF7426" s="1">
        <v>2.9844526846782182E-2</v>
      </c>
      <c r="AH7426">
        <v>7425</v>
      </c>
      <c r="AI7426">
        <v>2199.235195129058</v>
      </c>
      <c r="AK7426">
        <v>7425</v>
      </c>
      <c r="AL7426">
        <v>0.18532175030747811</v>
      </c>
      <c r="AN7426">
        <v>7425</v>
      </c>
      <c r="AO7426">
        <v>0.38313327244367096</v>
      </c>
    </row>
    <row r="7427" spans="31:41" x14ac:dyDescent="0.25">
      <c r="AE7427">
        <v>7426</v>
      </c>
      <c r="AF7427" s="1">
        <v>3.2670386815087049E-2</v>
      </c>
      <c r="AH7427">
        <v>7426</v>
      </c>
      <c r="AI7427">
        <v>22218.570374851559</v>
      </c>
      <c r="AK7427">
        <v>7426</v>
      </c>
      <c r="AL7427">
        <v>0.20252197242758213</v>
      </c>
      <c r="AN7427">
        <v>7426</v>
      </c>
      <c r="AO7427">
        <v>0.40984111865378564</v>
      </c>
    </row>
    <row r="7428" spans="31:41" x14ac:dyDescent="0.25">
      <c r="AE7428">
        <v>7427</v>
      </c>
      <c r="AF7428" s="1">
        <v>3.2482702578092937E-2</v>
      </c>
      <c r="AH7428">
        <v>7427</v>
      </c>
      <c r="AI7428">
        <v>598.15518723199636</v>
      </c>
      <c r="AK7428">
        <v>7427</v>
      </c>
      <c r="AL7428">
        <v>0.12491700978076993</v>
      </c>
      <c r="AN7428">
        <v>7427</v>
      </c>
      <c r="AO7428">
        <v>0.38190972262754236</v>
      </c>
    </row>
    <row r="7429" spans="31:41" x14ac:dyDescent="0.25">
      <c r="AE7429">
        <v>7428</v>
      </c>
      <c r="AF7429" s="1">
        <v>3.2793053914853321E-2</v>
      </c>
      <c r="AH7429">
        <v>7428</v>
      </c>
      <c r="AI7429">
        <v>9814.4869317822522</v>
      </c>
      <c r="AK7429">
        <v>7428</v>
      </c>
      <c r="AL7429">
        <v>0.2718176201642698</v>
      </c>
      <c r="AN7429">
        <v>7428</v>
      </c>
      <c r="AO7429">
        <v>0.42356902044830858</v>
      </c>
    </row>
    <row r="7430" spans="31:41" x14ac:dyDescent="0.25">
      <c r="AE7430">
        <v>7429</v>
      </c>
      <c r="AF7430" s="1">
        <v>3.4860503920202346E-2</v>
      </c>
      <c r="AH7430">
        <v>7429</v>
      </c>
      <c r="AI7430">
        <v>1882.5202411208966</v>
      </c>
      <c r="AK7430">
        <v>7429</v>
      </c>
      <c r="AL7430">
        <v>0.17045307447279384</v>
      </c>
      <c r="AN7430">
        <v>7429</v>
      </c>
      <c r="AO7430">
        <v>0.3576696133969085</v>
      </c>
    </row>
    <row r="7431" spans="31:41" x14ac:dyDescent="0.25">
      <c r="AE7431">
        <v>7430</v>
      </c>
      <c r="AF7431" s="1">
        <v>3.0180900909016373E-2</v>
      </c>
      <c r="AH7431">
        <v>7430</v>
      </c>
      <c r="AI7431">
        <v>8090.7364055689295</v>
      </c>
      <c r="AK7431">
        <v>7430</v>
      </c>
      <c r="AL7431">
        <v>0.18929174812474589</v>
      </c>
      <c r="AN7431">
        <v>7430</v>
      </c>
      <c r="AO7431">
        <v>0.45064388713035769</v>
      </c>
    </row>
    <row r="7432" spans="31:41" x14ac:dyDescent="0.25">
      <c r="AE7432">
        <v>7431</v>
      </c>
      <c r="AF7432" s="1">
        <v>2.9136291919279023E-2</v>
      </c>
      <c r="AH7432">
        <v>7431</v>
      </c>
      <c r="AI7432">
        <v>4598.8542749481503</v>
      </c>
      <c r="AK7432">
        <v>7431</v>
      </c>
      <c r="AL7432">
        <v>0.25691283608124876</v>
      </c>
      <c r="AN7432">
        <v>7431</v>
      </c>
      <c r="AO7432">
        <v>0.45858351543770015</v>
      </c>
    </row>
    <row r="7433" spans="31:41" x14ac:dyDescent="0.25">
      <c r="AE7433">
        <v>7432</v>
      </c>
      <c r="AF7433" s="1">
        <v>3.3346383674743851E-2</v>
      </c>
      <c r="AH7433">
        <v>7432</v>
      </c>
      <c r="AI7433">
        <v>14511.004762543747</v>
      </c>
      <c r="AK7433">
        <v>7432</v>
      </c>
      <c r="AL7433">
        <v>0.26648542225727417</v>
      </c>
      <c r="AN7433">
        <v>7432</v>
      </c>
      <c r="AO7433">
        <v>0.42237329120696732</v>
      </c>
    </row>
    <row r="7434" spans="31:41" x14ac:dyDescent="0.25">
      <c r="AE7434">
        <v>7433</v>
      </c>
      <c r="AF7434" s="1">
        <v>2.6882488784536918E-2</v>
      </c>
      <c r="AH7434">
        <v>7433</v>
      </c>
      <c r="AI7434">
        <v>4974.4588960505489</v>
      </c>
      <c r="AK7434">
        <v>7433</v>
      </c>
      <c r="AL7434">
        <v>0.20233875302079465</v>
      </c>
      <c r="AN7434">
        <v>7433</v>
      </c>
      <c r="AO7434">
        <v>0.35541498343420613</v>
      </c>
    </row>
    <row r="7435" spans="31:41" x14ac:dyDescent="0.25">
      <c r="AE7435">
        <v>7434</v>
      </c>
      <c r="AF7435" s="1">
        <v>3.1351155093705119E-2</v>
      </c>
      <c r="AH7435">
        <v>7434</v>
      </c>
      <c r="AI7435">
        <v>1289.5410925885215</v>
      </c>
      <c r="AK7435">
        <v>7434</v>
      </c>
      <c r="AL7435">
        <v>0.23094825307129857</v>
      </c>
      <c r="AN7435">
        <v>7434</v>
      </c>
      <c r="AO7435">
        <v>0.3886766769192897</v>
      </c>
    </row>
    <row r="7436" spans="31:41" x14ac:dyDescent="0.25">
      <c r="AE7436">
        <v>7435</v>
      </c>
      <c r="AF7436" s="1">
        <v>3.3158134538460615E-2</v>
      </c>
      <c r="AH7436">
        <v>7435</v>
      </c>
      <c r="AI7436">
        <v>332.40969782629617</v>
      </c>
      <c r="AK7436">
        <v>7435</v>
      </c>
      <c r="AL7436">
        <v>0.19983840662062649</v>
      </c>
      <c r="AN7436">
        <v>7435</v>
      </c>
      <c r="AO7436">
        <v>0.34998239163740369</v>
      </c>
    </row>
    <row r="7437" spans="31:41" x14ac:dyDescent="0.25">
      <c r="AE7437">
        <v>7436</v>
      </c>
      <c r="AF7437" s="1">
        <v>3.1641400560058486E-2</v>
      </c>
      <c r="AH7437">
        <v>7436</v>
      </c>
      <c r="AI7437">
        <v>720.8950966139015</v>
      </c>
      <c r="AK7437">
        <v>7436</v>
      </c>
      <c r="AL7437">
        <v>0.22947337129805406</v>
      </c>
      <c r="AN7437">
        <v>7436</v>
      </c>
      <c r="AO7437">
        <v>0.34148606792484631</v>
      </c>
    </row>
    <row r="7438" spans="31:41" x14ac:dyDescent="0.25">
      <c r="AE7438">
        <v>7437</v>
      </c>
      <c r="AF7438" s="1">
        <v>3.9902135180015064E-2</v>
      </c>
      <c r="AH7438">
        <v>7437</v>
      </c>
      <c r="AI7438">
        <v>3695.7069295747228</v>
      </c>
      <c r="AK7438">
        <v>7437</v>
      </c>
      <c r="AL7438">
        <v>0.13740582674249721</v>
      </c>
      <c r="AN7438">
        <v>7437</v>
      </c>
      <c r="AO7438">
        <v>0.42502059643751128</v>
      </c>
    </row>
    <row r="7439" spans="31:41" x14ac:dyDescent="0.25">
      <c r="AE7439">
        <v>7438</v>
      </c>
      <c r="AF7439" s="1">
        <v>3.5311614813352765E-2</v>
      </c>
      <c r="AH7439">
        <v>7438</v>
      </c>
      <c r="AI7439">
        <v>8105.1309875580864</v>
      </c>
      <c r="AK7439">
        <v>7438</v>
      </c>
      <c r="AL7439">
        <v>0.14256718288849923</v>
      </c>
      <c r="AN7439">
        <v>7438</v>
      </c>
      <c r="AO7439">
        <v>0.37389650764840887</v>
      </c>
    </row>
    <row r="7440" spans="31:41" x14ac:dyDescent="0.25">
      <c r="AE7440">
        <v>7439</v>
      </c>
      <c r="AF7440" s="1">
        <v>3.2631084706094882E-2</v>
      </c>
      <c r="AH7440">
        <v>7439</v>
      </c>
      <c r="AI7440">
        <v>13791.883243535391</v>
      </c>
      <c r="AK7440">
        <v>7439</v>
      </c>
      <c r="AL7440">
        <v>0.21958031966426561</v>
      </c>
      <c r="AN7440">
        <v>7439</v>
      </c>
      <c r="AO7440">
        <v>0.37641222822625625</v>
      </c>
    </row>
    <row r="7441" spans="31:41" x14ac:dyDescent="0.25">
      <c r="AE7441">
        <v>7440</v>
      </c>
      <c r="AF7441" s="1">
        <v>3.3026312363148236E-2</v>
      </c>
      <c r="AH7441">
        <v>7440</v>
      </c>
      <c r="AI7441">
        <v>31949.468741691511</v>
      </c>
      <c r="AK7441">
        <v>7440</v>
      </c>
      <c r="AL7441">
        <v>0.24927005091355431</v>
      </c>
      <c r="AN7441">
        <v>7440</v>
      </c>
      <c r="AO7441">
        <v>0.5075694911258859</v>
      </c>
    </row>
    <row r="7442" spans="31:41" x14ac:dyDescent="0.25">
      <c r="AE7442">
        <v>7441</v>
      </c>
      <c r="AF7442" s="1">
        <v>2.9208986098850476E-2</v>
      </c>
      <c r="AH7442">
        <v>7441</v>
      </c>
      <c r="AI7442">
        <v>3114.5562832207147</v>
      </c>
      <c r="AK7442">
        <v>7441</v>
      </c>
      <c r="AL7442">
        <v>0.2509688810743842</v>
      </c>
      <c r="AN7442">
        <v>7441</v>
      </c>
      <c r="AO7442">
        <v>0.40489191570015876</v>
      </c>
    </row>
    <row r="7443" spans="31:41" x14ac:dyDescent="0.25">
      <c r="AE7443">
        <v>7442</v>
      </c>
      <c r="AF7443" s="1">
        <v>2.7363875396782422E-2</v>
      </c>
      <c r="AH7443">
        <v>7442</v>
      </c>
      <c r="AI7443">
        <v>3196.4208242025011</v>
      </c>
      <c r="AK7443">
        <v>7442</v>
      </c>
      <c r="AL7443">
        <v>0.18833784450533933</v>
      </c>
      <c r="AN7443">
        <v>7442</v>
      </c>
      <c r="AO7443">
        <v>0.44548396996794215</v>
      </c>
    </row>
    <row r="7444" spans="31:41" x14ac:dyDescent="0.25">
      <c r="AE7444">
        <v>7443</v>
      </c>
      <c r="AF7444" s="1">
        <v>2.6568118076946368E-2</v>
      </c>
      <c r="AH7444">
        <v>7443</v>
      </c>
      <c r="AI7444">
        <v>7456.3697715658082</v>
      </c>
      <c r="AK7444">
        <v>7443</v>
      </c>
      <c r="AL7444">
        <v>0.21881572494523827</v>
      </c>
      <c r="AN7444">
        <v>7443</v>
      </c>
      <c r="AO7444">
        <v>0.42826068376686205</v>
      </c>
    </row>
    <row r="7445" spans="31:41" x14ac:dyDescent="0.25">
      <c r="AE7445">
        <v>7444</v>
      </c>
      <c r="AF7445" s="1">
        <v>2.6090615159847896E-2</v>
      </c>
      <c r="AH7445">
        <v>7444</v>
      </c>
      <c r="AI7445">
        <v>8026.2813432647035</v>
      </c>
      <c r="AK7445">
        <v>7444</v>
      </c>
      <c r="AL7445">
        <v>0.1656207018772996</v>
      </c>
      <c r="AN7445">
        <v>7444</v>
      </c>
      <c r="AO7445">
        <v>0.40307256466324387</v>
      </c>
    </row>
    <row r="7446" spans="31:41" x14ac:dyDescent="0.25">
      <c r="AE7446">
        <v>7445</v>
      </c>
      <c r="AF7446" s="1">
        <v>3.0250369992488979E-2</v>
      </c>
      <c r="AH7446">
        <v>7445</v>
      </c>
      <c r="AI7446">
        <v>2095.4933063658618</v>
      </c>
      <c r="AK7446">
        <v>7445</v>
      </c>
      <c r="AL7446">
        <v>0.20894255157684419</v>
      </c>
      <c r="AN7446">
        <v>7445</v>
      </c>
      <c r="AO7446">
        <v>0.36251405979019258</v>
      </c>
    </row>
    <row r="7447" spans="31:41" x14ac:dyDescent="0.25">
      <c r="AE7447">
        <v>7446</v>
      </c>
      <c r="AF7447" s="1">
        <v>2.4928328563113666E-2</v>
      </c>
      <c r="AH7447">
        <v>7446</v>
      </c>
      <c r="AI7447">
        <v>2014.9610494081141</v>
      </c>
      <c r="AK7447">
        <v>7446</v>
      </c>
      <c r="AL7447">
        <v>0.22609463294747895</v>
      </c>
      <c r="AN7447">
        <v>7446</v>
      </c>
      <c r="AO7447">
        <v>0.40873972448873819</v>
      </c>
    </row>
    <row r="7448" spans="31:41" x14ac:dyDescent="0.25">
      <c r="AE7448">
        <v>7447</v>
      </c>
      <c r="AF7448" s="1">
        <v>3.046274714550945E-2</v>
      </c>
      <c r="AH7448">
        <v>7447</v>
      </c>
      <c r="AI7448">
        <v>2477.901954162598</v>
      </c>
      <c r="AK7448">
        <v>7447</v>
      </c>
      <c r="AL7448">
        <v>0.11793511459118232</v>
      </c>
      <c r="AN7448">
        <v>7447</v>
      </c>
      <c r="AO7448">
        <v>0.42444891640452997</v>
      </c>
    </row>
    <row r="7449" spans="31:41" x14ac:dyDescent="0.25">
      <c r="AE7449">
        <v>7448</v>
      </c>
      <c r="AF7449" s="1">
        <v>2.8499902791803366E-2</v>
      </c>
      <c r="AH7449">
        <v>7448</v>
      </c>
      <c r="AI7449">
        <v>298.73109095874463</v>
      </c>
      <c r="AK7449">
        <v>7448</v>
      </c>
      <c r="AL7449">
        <v>0.18878242717555507</v>
      </c>
      <c r="AN7449">
        <v>7448</v>
      </c>
      <c r="AO7449">
        <v>0.38731975549997893</v>
      </c>
    </row>
    <row r="7450" spans="31:41" x14ac:dyDescent="0.25">
      <c r="AE7450">
        <v>7449</v>
      </c>
      <c r="AF7450" s="1">
        <v>2.6559440665369749E-2</v>
      </c>
      <c r="AH7450">
        <v>7449</v>
      </c>
      <c r="AI7450">
        <v>6862.3441238446949</v>
      </c>
      <c r="AK7450">
        <v>7449</v>
      </c>
      <c r="AL7450">
        <v>0.18960477327744338</v>
      </c>
      <c r="AN7450">
        <v>7449</v>
      </c>
      <c r="AO7450">
        <v>0.41682837399648009</v>
      </c>
    </row>
    <row r="7451" spans="31:41" x14ac:dyDescent="0.25">
      <c r="AE7451">
        <v>7450</v>
      </c>
      <c r="AF7451" s="1">
        <v>2.4925907542242776E-2</v>
      </c>
      <c r="AH7451">
        <v>7450</v>
      </c>
      <c r="AI7451">
        <v>10486.368055897616</v>
      </c>
      <c r="AK7451">
        <v>7450</v>
      </c>
      <c r="AL7451">
        <v>0.1864175969929204</v>
      </c>
      <c r="AN7451">
        <v>7450</v>
      </c>
      <c r="AO7451">
        <v>0.46951162738059338</v>
      </c>
    </row>
    <row r="7452" spans="31:41" x14ac:dyDescent="0.25">
      <c r="AE7452">
        <v>7451</v>
      </c>
      <c r="AF7452" s="1">
        <v>3.7183478017036364E-2</v>
      </c>
      <c r="AH7452">
        <v>7451</v>
      </c>
      <c r="AI7452">
        <v>3347.1306959153953</v>
      </c>
      <c r="AK7452">
        <v>7451</v>
      </c>
      <c r="AL7452">
        <v>0.20601569132796549</v>
      </c>
      <c r="AN7452">
        <v>7451</v>
      </c>
      <c r="AO7452">
        <v>0.27627746391671437</v>
      </c>
    </row>
    <row r="7453" spans="31:41" x14ac:dyDescent="0.25">
      <c r="AE7453">
        <v>7452</v>
      </c>
      <c r="AF7453" s="1">
        <v>3.3047274780907632E-2</v>
      </c>
      <c r="AH7453">
        <v>7452</v>
      </c>
      <c r="AI7453">
        <v>4604.9319560371523</v>
      </c>
      <c r="AK7453">
        <v>7452</v>
      </c>
      <c r="AL7453">
        <v>0.19689625627429147</v>
      </c>
      <c r="AN7453">
        <v>7452</v>
      </c>
      <c r="AO7453">
        <v>0.41599338419022974</v>
      </c>
    </row>
    <row r="7454" spans="31:41" x14ac:dyDescent="0.25">
      <c r="AE7454">
        <v>7453</v>
      </c>
      <c r="AF7454" s="1">
        <v>3.2574301180687604E-2</v>
      </c>
      <c r="AH7454">
        <v>7453</v>
      </c>
      <c r="AI7454">
        <v>1145.6799391468971</v>
      </c>
      <c r="AK7454">
        <v>7453</v>
      </c>
      <c r="AL7454">
        <v>0.19270753029484169</v>
      </c>
      <c r="AN7454">
        <v>7453</v>
      </c>
      <c r="AO7454">
        <v>0.39664026560977461</v>
      </c>
    </row>
    <row r="7455" spans="31:41" x14ac:dyDescent="0.25">
      <c r="AE7455">
        <v>7454</v>
      </c>
      <c r="AF7455" s="1">
        <v>2.7920376083006904E-2</v>
      </c>
      <c r="AH7455">
        <v>7454</v>
      </c>
      <c r="AI7455">
        <v>1637.2861109146575</v>
      </c>
      <c r="AK7455">
        <v>7454</v>
      </c>
      <c r="AL7455">
        <v>0.25423149203662909</v>
      </c>
      <c r="AN7455">
        <v>7454</v>
      </c>
      <c r="AO7455">
        <v>0.44152602446409461</v>
      </c>
    </row>
    <row r="7456" spans="31:41" x14ac:dyDescent="0.25">
      <c r="AE7456">
        <v>7455</v>
      </c>
      <c r="AF7456" s="1">
        <v>3.0726743167308834E-2</v>
      </c>
      <c r="AH7456">
        <v>7455</v>
      </c>
      <c r="AI7456">
        <v>1769.6591400519528</v>
      </c>
      <c r="AK7456">
        <v>7455</v>
      </c>
      <c r="AL7456">
        <v>0.20559575736413463</v>
      </c>
      <c r="AN7456">
        <v>7455</v>
      </c>
      <c r="AO7456">
        <v>0.46819931083960076</v>
      </c>
    </row>
    <row r="7457" spans="31:41" x14ac:dyDescent="0.25">
      <c r="AE7457">
        <v>7456</v>
      </c>
      <c r="AF7457" s="1">
        <v>3.4284789741045429E-2</v>
      </c>
      <c r="AH7457">
        <v>7456</v>
      </c>
      <c r="AI7457">
        <v>16957.40299720515</v>
      </c>
      <c r="AK7457">
        <v>7456</v>
      </c>
      <c r="AL7457">
        <v>0.16959346589062718</v>
      </c>
      <c r="AN7457">
        <v>7456</v>
      </c>
      <c r="AO7457">
        <v>0.41887655120665862</v>
      </c>
    </row>
    <row r="7458" spans="31:41" x14ac:dyDescent="0.25">
      <c r="AE7458">
        <v>7457</v>
      </c>
      <c r="AF7458" s="1">
        <v>3.0513518847010035E-2</v>
      </c>
      <c r="AH7458">
        <v>7457</v>
      </c>
      <c r="AI7458">
        <v>6354.2395916467349</v>
      </c>
      <c r="AK7458">
        <v>7457</v>
      </c>
      <c r="AL7458">
        <v>0.11765896718471885</v>
      </c>
      <c r="AN7458">
        <v>7457</v>
      </c>
      <c r="AO7458">
        <v>0.4386713961223383</v>
      </c>
    </row>
    <row r="7459" spans="31:41" x14ac:dyDescent="0.25">
      <c r="AE7459">
        <v>7458</v>
      </c>
      <c r="AF7459" s="1">
        <v>2.6051791220034426E-2</v>
      </c>
      <c r="AH7459">
        <v>7458</v>
      </c>
      <c r="AI7459">
        <v>20777.054138939049</v>
      </c>
      <c r="AK7459">
        <v>7458</v>
      </c>
      <c r="AL7459">
        <v>0.24603655795126875</v>
      </c>
      <c r="AN7459">
        <v>7458</v>
      </c>
      <c r="AO7459">
        <v>0.36679171869329807</v>
      </c>
    </row>
    <row r="7460" spans="31:41" x14ac:dyDescent="0.25">
      <c r="AE7460">
        <v>7459</v>
      </c>
      <c r="AF7460" s="1">
        <v>2.7940346294202945E-2</v>
      </c>
      <c r="AH7460">
        <v>7459</v>
      </c>
      <c r="AI7460">
        <v>11512.818452006117</v>
      </c>
      <c r="AK7460">
        <v>7459</v>
      </c>
      <c r="AL7460">
        <v>0.2086203222245592</v>
      </c>
      <c r="AN7460">
        <v>7459</v>
      </c>
      <c r="AO7460">
        <v>0.42895750244751657</v>
      </c>
    </row>
    <row r="7461" spans="31:41" x14ac:dyDescent="0.25">
      <c r="AE7461">
        <v>7460</v>
      </c>
      <c r="AF7461" s="1">
        <v>3.3455147821962461E-2</v>
      </c>
      <c r="AH7461">
        <v>7460</v>
      </c>
      <c r="AI7461">
        <v>8547.2541948120725</v>
      </c>
      <c r="AK7461">
        <v>7460</v>
      </c>
      <c r="AL7461">
        <v>0.28485523774129579</v>
      </c>
      <c r="AN7461">
        <v>7460</v>
      </c>
      <c r="AO7461">
        <v>0.4044005117493209</v>
      </c>
    </row>
    <row r="7462" spans="31:41" x14ac:dyDescent="0.25">
      <c r="AE7462">
        <v>7461</v>
      </c>
      <c r="AF7462" s="1">
        <v>3.0503213596223988E-2</v>
      </c>
      <c r="AH7462">
        <v>7461</v>
      </c>
      <c r="AI7462">
        <v>1899.6998953331338</v>
      </c>
      <c r="AK7462">
        <v>7461</v>
      </c>
      <c r="AL7462">
        <v>0.30072825951887749</v>
      </c>
      <c r="AN7462">
        <v>7461</v>
      </c>
      <c r="AO7462">
        <v>0.33699953084979578</v>
      </c>
    </row>
    <row r="7463" spans="31:41" x14ac:dyDescent="0.25">
      <c r="AE7463">
        <v>7462</v>
      </c>
      <c r="AF7463" s="1">
        <v>3.3610593654233245E-2</v>
      </c>
      <c r="AH7463">
        <v>7462</v>
      </c>
      <c r="AI7463">
        <v>7469.2326841871582</v>
      </c>
      <c r="AK7463">
        <v>7462</v>
      </c>
      <c r="AL7463">
        <v>0.17978969514882065</v>
      </c>
      <c r="AN7463">
        <v>7462</v>
      </c>
      <c r="AO7463">
        <v>0.36560689495463244</v>
      </c>
    </row>
    <row r="7464" spans="31:41" x14ac:dyDescent="0.25">
      <c r="AE7464">
        <v>7463</v>
      </c>
      <c r="AF7464" s="1">
        <v>3.1627083632044029E-2</v>
      </c>
      <c r="AH7464">
        <v>7463</v>
      </c>
      <c r="AI7464">
        <v>5165.5538809394075</v>
      </c>
      <c r="AK7464">
        <v>7463</v>
      </c>
      <c r="AL7464">
        <v>0.21914555710142081</v>
      </c>
      <c r="AN7464">
        <v>7463</v>
      </c>
      <c r="AO7464">
        <v>0.41881883460987185</v>
      </c>
    </row>
    <row r="7465" spans="31:41" x14ac:dyDescent="0.25">
      <c r="AE7465">
        <v>7464</v>
      </c>
      <c r="AF7465" s="1">
        <v>2.4693018115759635E-2</v>
      </c>
      <c r="AH7465">
        <v>7464</v>
      </c>
      <c r="AI7465">
        <v>6583.8961425917823</v>
      </c>
      <c r="AK7465">
        <v>7464</v>
      </c>
      <c r="AL7465">
        <v>0.26282020186666338</v>
      </c>
      <c r="AN7465">
        <v>7464</v>
      </c>
      <c r="AO7465">
        <v>0.4517777077624181</v>
      </c>
    </row>
    <row r="7466" spans="31:41" x14ac:dyDescent="0.25">
      <c r="AE7466">
        <v>7465</v>
      </c>
      <c r="AF7466" s="1">
        <v>3.146460216533753E-2</v>
      </c>
      <c r="AH7466">
        <v>7465</v>
      </c>
      <c r="AI7466">
        <v>2076.1597610276262</v>
      </c>
      <c r="AK7466">
        <v>7465</v>
      </c>
      <c r="AL7466">
        <v>0.1971352141521038</v>
      </c>
      <c r="AN7466">
        <v>7465</v>
      </c>
      <c r="AO7466">
        <v>0.38180067246669591</v>
      </c>
    </row>
    <row r="7467" spans="31:41" x14ac:dyDescent="0.25">
      <c r="AE7467">
        <v>7466</v>
      </c>
      <c r="AF7467" s="1">
        <v>3.2386529172880651E-2</v>
      </c>
      <c r="AH7467">
        <v>7466</v>
      </c>
      <c r="AI7467">
        <v>6944.3380989911011</v>
      </c>
      <c r="AK7467">
        <v>7466</v>
      </c>
      <c r="AL7467">
        <v>0.2052825271061722</v>
      </c>
      <c r="AN7467">
        <v>7466</v>
      </c>
      <c r="AO7467">
        <v>0.46767187590297543</v>
      </c>
    </row>
    <row r="7468" spans="31:41" x14ac:dyDescent="0.25">
      <c r="AE7468">
        <v>7467</v>
      </c>
      <c r="AF7468" s="1">
        <v>3.2779101447834247E-2</v>
      </c>
      <c r="AH7468">
        <v>7467</v>
      </c>
      <c r="AI7468">
        <v>5540.974993373824</v>
      </c>
      <c r="AK7468">
        <v>7467</v>
      </c>
      <c r="AL7468">
        <v>0.23082160342879685</v>
      </c>
      <c r="AN7468">
        <v>7467</v>
      </c>
      <c r="AO7468">
        <v>0.43297178308787687</v>
      </c>
    </row>
    <row r="7469" spans="31:41" x14ac:dyDescent="0.25">
      <c r="AE7469">
        <v>7468</v>
      </c>
      <c r="AF7469" s="1">
        <v>3.3035881293511871E-2</v>
      </c>
      <c r="AH7469">
        <v>7468</v>
      </c>
      <c r="AI7469">
        <v>3897.2733930118202</v>
      </c>
      <c r="AK7469">
        <v>7468</v>
      </c>
      <c r="AL7469">
        <v>0.24766857970698788</v>
      </c>
      <c r="AN7469">
        <v>7468</v>
      </c>
      <c r="AO7469">
        <v>0.43501308687225304</v>
      </c>
    </row>
    <row r="7470" spans="31:41" x14ac:dyDescent="0.25">
      <c r="AE7470">
        <v>7469</v>
      </c>
      <c r="AF7470" s="1">
        <v>2.3768866825871093E-2</v>
      </c>
      <c r="AH7470">
        <v>7469</v>
      </c>
      <c r="AI7470">
        <v>8864.2302099367989</v>
      </c>
      <c r="AK7470">
        <v>7469</v>
      </c>
      <c r="AL7470">
        <v>0.17565740339934985</v>
      </c>
      <c r="AN7470">
        <v>7469</v>
      </c>
      <c r="AO7470">
        <v>0.42246127217121537</v>
      </c>
    </row>
    <row r="7471" spans="31:41" x14ac:dyDescent="0.25">
      <c r="AE7471">
        <v>7470</v>
      </c>
      <c r="AF7471" s="1">
        <v>2.737846296707569E-2</v>
      </c>
      <c r="AH7471">
        <v>7470</v>
      </c>
      <c r="AI7471">
        <v>10608.996761470991</v>
      </c>
      <c r="AK7471">
        <v>7470</v>
      </c>
      <c r="AL7471">
        <v>0.13674984951281244</v>
      </c>
      <c r="AN7471">
        <v>7470</v>
      </c>
      <c r="AO7471">
        <v>0.3839061943530383</v>
      </c>
    </row>
    <row r="7472" spans="31:41" x14ac:dyDescent="0.25">
      <c r="AE7472">
        <v>7471</v>
      </c>
      <c r="AF7472" s="1">
        <v>2.6855513916606677E-2</v>
      </c>
      <c r="AH7472">
        <v>7471</v>
      </c>
      <c r="AI7472">
        <v>30986.105632553219</v>
      </c>
      <c r="AK7472">
        <v>7471</v>
      </c>
      <c r="AL7472">
        <v>0.2339002735486613</v>
      </c>
      <c r="AN7472">
        <v>7471</v>
      </c>
      <c r="AO7472">
        <v>0.32727023549160084</v>
      </c>
    </row>
    <row r="7473" spans="31:41" x14ac:dyDescent="0.25">
      <c r="AE7473">
        <v>7472</v>
      </c>
      <c r="AF7473" s="1">
        <v>3.2039115698074161E-2</v>
      </c>
      <c r="AH7473">
        <v>7472</v>
      </c>
      <c r="AI7473">
        <v>1687.7614749069483</v>
      </c>
      <c r="AK7473">
        <v>7472</v>
      </c>
      <c r="AL7473">
        <v>0.24093156142873148</v>
      </c>
      <c r="AN7473">
        <v>7472</v>
      </c>
      <c r="AO7473">
        <v>0.29472942364292243</v>
      </c>
    </row>
    <row r="7474" spans="31:41" x14ac:dyDescent="0.25">
      <c r="AE7474">
        <v>7473</v>
      </c>
      <c r="AF7474" s="1">
        <v>3.1765441609523215E-2</v>
      </c>
      <c r="AH7474">
        <v>7473</v>
      </c>
      <c r="AI7474">
        <v>643.6221133424965</v>
      </c>
      <c r="AK7474">
        <v>7473</v>
      </c>
      <c r="AL7474">
        <v>0.107190269661322</v>
      </c>
      <c r="AN7474">
        <v>7473</v>
      </c>
      <c r="AO7474">
        <v>0.38195909640133574</v>
      </c>
    </row>
    <row r="7475" spans="31:41" x14ac:dyDescent="0.25">
      <c r="AE7475">
        <v>7474</v>
      </c>
      <c r="AF7475" s="1">
        <v>3.1834025301284985E-2</v>
      </c>
      <c r="AH7475">
        <v>7474</v>
      </c>
      <c r="AI7475">
        <v>3258.1236499286169</v>
      </c>
      <c r="AK7475">
        <v>7474</v>
      </c>
      <c r="AL7475">
        <v>0.16056324570486141</v>
      </c>
      <c r="AN7475">
        <v>7474</v>
      </c>
      <c r="AO7475">
        <v>0.34247827879946496</v>
      </c>
    </row>
    <row r="7476" spans="31:41" x14ac:dyDescent="0.25">
      <c r="AE7476">
        <v>7475</v>
      </c>
      <c r="AF7476" s="1">
        <v>3.1486980769577899E-2</v>
      </c>
      <c r="AH7476">
        <v>7475</v>
      </c>
      <c r="AI7476">
        <v>3289.9063422502772</v>
      </c>
      <c r="AK7476">
        <v>7475</v>
      </c>
      <c r="AL7476">
        <v>0.27753007190816464</v>
      </c>
      <c r="AN7476">
        <v>7475</v>
      </c>
      <c r="AO7476">
        <v>0.45933529727942085</v>
      </c>
    </row>
    <row r="7477" spans="31:41" x14ac:dyDescent="0.25">
      <c r="AE7477">
        <v>7476</v>
      </c>
      <c r="AF7477" s="1">
        <v>3.053124795722062E-2</v>
      </c>
      <c r="AH7477">
        <v>7476</v>
      </c>
      <c r="AI7477">
        <v>13320.419159921532</v>
      </c>
      <c r="AK7477">
        <v>7476</v>
      </c>
      <c r="AL7477">
        <v>0.16291036766001349</v>
      </c>
      <c r="AN7477">
        <v>7476</v>
      </c>
      <c r="AO7477">
        <v>0.44647740104696571</v>
      </c>
    </row>
    <row r="7478" spans="31:41" x14ac:dyDescent="0.25">
      <c r="AE7478">
        <v>7477</v>
      </c>
      <c r="AF7478" s="1">
        <v>2.563952292989935E-2</v>
      </c>
      <c r="AH7478">
        <v>7477</v>
      </c>
      <c r="AI7478">
        <v>1855.4218003075932</v>
      </c>
      <c r="AK7478">
        <v>7477</v>
      </c>
      <c r="AL7478">
        <v>0.22392882258700589</v>
      </c>
      <c r="AN7478">
        <v>7477</v>
      </c>
      <c r="AO7478">
        <v>0.36743336150735079</v>
      </c>
    </row>
    <row r="7479" spans="31:41" x14ac:dyDescent="0.25">
      <c r="AE7479">
        <v>7478</v>
      </c>
      <c r="AF7479" s="1">
        <v>3.5892647730597416E-2</v>
      </c>
      <c r="AH7479">
        <v>7478</v>
      </c>
      <c r="AI7479">
        <v>5619.9262487273872</v>
      </c>
      <c r="AK7479">
        <v>7478</v>
      </c>
      <c r="AL7479">
        <v>0.28350851716296832</v>
      </c>
      <c r="AN7479">
        <v>7478</v>
      </c>
      <c r="AO7479">
        <v>0.43385938983117811</v>
      </c>
    </row>
    <row r="7480" spans="31:41" x14ac:dyDescent="0.25">
      <c r="AE7480">
        <v>7479</v>
      </c>
      <c r="AF7480" s="1">
        <v>2.8609666322952698E-2</v>
      </c>
      <c r="AH7480">
        <v>7479</v>
      </c>
      <c r="AI7480">
        <v>721.83868133049987</v>
      </c>
      <c r="AK7480">
        <v>7479</v>
      </c>
      <c r="AL7480">
        <v>0.26293536949974339</v>
      </c>
      <c r="AN7480">
        <v>7479</v>
      </c>
      <c r="AO7480">
        <v>0.368883858076265</v>
      </c>
    </row>
    <row r="7481" spans="31:41" x14ac:dyDescent="0.25">
      <c r="AE7481">
        <v>7480</v>
      </c>
      <c r="AF7481" s="1">
        <v>2.8266503135734977E-2</v>
      </c>
      <c r="AH7481">
        <v>7480</v>
      </c>
      <c r="AI7481">
        <v>11825.730837174078</v>
      </c>
      <c r="AK7481">
        <v>7480</v>
      </c>
      <c r="AL7481">
        <v>0.15196431675285177</v>
      </c>
      <c r="AN7481">
        <v>7480</v>
      </c>
      <c r="AO7481">
        <v>0.3915010880903721</v>
      </c>
    </row>
    <row r="7482" spans="31:41" x14ac:dyDescent="0.25">
      <c r="AE7482">
        <v>7481</v>
      </c>
      <c r="AF7482" s="1">
        <v>3.3561408356521882E-2</v>
      </c>
      <c r="AH7482">
        <v>7481</v>
      </c>
      <c r="AI7482">
        <v>14632.398987237895</v>
      </c>
      <c r="AK7482">
        <v>7481</v>
      </c>
      <c r="AL7482">
        <v>0.23212408772222803</v>
      </c>
      <c r="AN7482">
        <v>7481</v>
      </c>
      <c r="AO7482">
        <v>0.38521697873093436</v>
      </c>
    </row>
    <row r="7483" spans="31:41" x14ac:dyDescent="0.25">
      <c r="AE7483">
        <v>7482</v>
      </c>
      <c r="AF7483" s="1">
        <v>2.8915514665293296E-2</v>
      </c>
      <c r="AH7483">
        <v>7482</v>
      </c>
      <c r="AI7483">
        <v>16718.216197072743</v>
      </c>
      <c r="AK7483">
        <v>7482</v>
      </c>
      <c r="AL7483">
        <v>0.23904670264329927</v>
      </c>
      <c r="AN7483">
        <v>7482</v>
      </c>
      <c r="AO7483">
        <v>0.37994157033974074</v>
      </c>
    </row>
    <row r="7484" spans="31:41" x14ac:dyDescent="0.25">
      <c r="AE7484">
        <v>7483</v>
      </c>
      <c r="AF7484" s="1">
        <v>3.4167705455867114E-2</v>
      </c>
      <c r="AH7484">
        <v>7483</v>
      </c>
      <c r="AI7484">
        <v>3172.4711658554679</v>
      </c>
      <c r="AK7484">
        <v>7483</v>
      </c>
      <c r="AL7484">
        <v>0.20328417477836069</v>
      </c>
      <c r="AN7484">
        <v>7483</v>
      </c>
      <c r="AO7484">
        <v>0.43718137876678737</v>
      </c>
    </row>
    <row r="7485" spans="31:41" x14ac:dyDescent="0.25">
      <c r="AE7485">
        <v>7484</v>
      </c>
      <c r="AF7485" s="1">
        <v>2.749378853157447E-2</v>
      </c>
      <c r="AH7485">
        <v>7484</v>
      </c>
      <c r="AI7485">
        <v>2699.2549287922106</v>
      </c>
      <c r="AK7485">
        <v>7484</v>
      </c>
      <c r="AL7485">
        <v>0.1217399365241663</v>
      </c>
      <c r="AN7485">
        <v>7484</v>
      </c>
      <c r="AO7485">
        <v>0.47201191835551559</v>
      </c>
    </row>
    <row r="7486" spans="31:41" x14ac:dyDescent="0.25">
      <c r="AE7486">
        <v>7485</v>
      </c>
      <c r="AF7486" s="1">
        <v>3.2535737858013114E-2</v>
      </c>
      <c r="AH7486">
        <v>7485</v>
      </c>
      <c r="AI7486">
        <v>1996.7138298187087</v>
      </c>
      <c r="AK7486">
        <v>7485</v>
      </c>
      <c r="AL7486">
        <v>0.13352419571507548</v>
      </c>
      <c r="AN7486">
        <v>7485</v>
      </c>
      <c r="AO7486">
        <v>0.4500174589245986</v>
      </c>
    </row>
    <row r="7487" spans="31:41" x14ac:dyDescent="0.25">
      <c r="AE7487">
        <v>7486</v>
      </c>
      <c r="AF7487" s="1">
        <v>2.9355468523185602E-2</v>
      </c>
      <c r="AH7487">
        <v>7486</v>
      </c>
      <c r="AI7487">
        <v>4445.7660306052258</v>
      </c>
      <c r="AK7487">
        <v>7486</v>
      </c>
      <c r="AL7487">
        <v>0.18478016816836296</v>
      </c>
      <c r="AN7487">
        <v>7486</v>
      </c>
      <c r="AO7487">
        <v>0.44495673637003524</v>
      </c>
    </row>
    <row r="7488" spans="31:41" x14ac:dyDescent="0.25">
      <c r="AE7488">
        <v>7487</v>
      </c>
      <c r="AF7488" s="1">
        <v>3.5395989939173589E-2</v>
      </c>
      <c r="AH7488">
        <v>7487</v>
      </c>
      <c r="AI7488">
        <v>551.94793707128588</v>
      </c>
      <c r="AK7488">
        <v>7487</v>
      </c>
      <c r="AL7488">
        <v>0.16606487702364159</v>
      </c>
      <c r="AN7488">
        <v>7487</v>
      </c>
      <c r="AO7488">
        <v>0.44370224253914281</v>
      </c>
    </row>
    <row r="7489" spans="31:41" x14ac:dyDescent="0.25">
      <c r="AE7489">
        <v>7488</v>
      </c>
      <c r="AF7489" s="1">
        <v>3.4991304476142293E-2</v>
      </c>
      <c r="AH7489">
        <v>7488</v>
      </c>
      <c r="AI7489">
        <v>1082.9199167794243</v>
      </c>
      <c r="AK7489">
        <v>7488</v>
      </c>
      <c r="AL7489">
        <v>0.21191046177221898</v>
      </c>
      <c r="AN7489">
        <v>7488</v>
      </c>
      <c r="AO7489">
        <v>0.39558886848415781</v>
      </c>
    </row>
    <row r="7490" spans="31:41" x14ac:dyDescent="0.25">
      <c r="AE7490">
        <v>7489</v>
      </c>
      <c r="AF7490" s="1">
        <v>2.7375163268702485E-2</v>
      </c>
      <c r="AH7490">
        <v>7489</v>
      </c>
      <c r="AI7490">
        <v>9605.5493643110021</v>
      </c>
      <c r="AK7490">
        <v>7489</v>
      </c>
      <c r="AL7490">
        <v>0.230571469189949</v>
      </c>
      <c r="AN7490">
        <v>7489</v>
      </c>
      <c r="AO7490">
        <v>0.40103387324263351</v>
      </c>
    </row>
    <row r="7491" spans="31:41" x14ac:dyDescent="0.25">
      <c r="AE7491">
        <v>7490</v>
      </c>
      <c r="AF7491" s="1">
        <v>3.2968669380662341E-2</v>
      </c>
      <c r="AH7491">
        <v>7490</v>
      </c>
      <c r="AI7491">
        <v>1519.6289163363945</v>
      </c>
      <c r="AK7491">
        <v>7490</v>
      </c>
      <c r="AL7491">
        <v>0.14392778818360202</v>
      </c>
      <c r="AN7491">
        <v>7490</v>
      </c>
      <c r="AO7491">
        <v>0.3839847216130472</v>
      </c>
    </row>
    <row r="7492" spans="31:41" x14ac:dyDescent="0.25">
      <c r="AE7492">
        <v>7491</v>
      </c>
      <c r="AF7492" s="1">
        <v>2.9519722445956464E-2</v>
      </c>
      <c r="AH7492">
        <v>7491</v>
      </c>
      <c r="AI7492">
        <v>36661.25434780943</v>
      </c>
      <c r="AK7492">
        <v>7491</v>
      </c>
      <c r="AL7492">
        <v>0.23716849745679217</v>
      </c>
      <c r="AN7492">
        <v>7491</v>
      </c>
      <c r="AO7492">
        <v>0.37466245885731891</v>
      </c>
    </row>
    <row r="7493" spans="31:41" x14ac:dyDescent="0.25">
      <c r="AE7493">
        <v>7492</v>
      </c>
      <c r="AF7493" s="1">
        <v>3.1026006490800562E-2</v>
      </c>
      <c r="AH7493">
        <v>7492</v>
      </c>
      <c r="AI7493">
        <v>9320.7141238703371</v>
      </c>
      <c r="AK7493">
        <v>7492</v>
      </c>
      <c r="AL7493">
        <v>0.28236529934563548</v>
      </c>
      <c r="AN7493">
        <v>7492</v>
      </c>
      <c r="AO7493">
        <v>0.52472325297693212</v>
      </c>
    </row>
    <row r="7494" spans="31:41" x14ac:dyDescent="0.25">
      <c r="AE7494">
        <v>7493</v>
      </c>
      <c r="AF7494" s="1">
        <v>2.668818645488491E-2</v>
      </c>
      <c r="AH7494">
        <v>7493</v>
      </c>
      <c r="AI7494">
        <v>430.62573466066254</v>
      </c>
      <c r="AK7494">
        <v>7493</v>
      </c>
      <c r="AL7494">
        <v>0.21514348392617305</v>
      </c>
      <c r="AN7494">
        <v>7493</v>
      </c>
      <c r="AO7494">
        <v>0.31158971502599314</v>
      </c>
    </row>
    <row r="7495" spans="31:41" x14ac:dyDescent="0.25">
      <c r="AE7495">
        <v>7494</v>
      </c>
      <c r="AF7495" s="1">
        <v>2.9994187619521107E-2</v>
      </c>
      <c r="AH7495">
        <v>7494</v>
      </c>
      <c r="AI7495">
        <v>2158.5116269554205</v>
      </c>
      <c r="AK7495">
        <v>7494</v>
      </c>
      <c r="AL7495">
        <v>0.18738320748811216</v>
      </c>
      <c r="AN7495">
        <v>7494</v>
      </c>
      <c r="AO7495">
        <v>0.39310914520883383</v>
      </c>
    </row>
    <row r="7496" spans="31:41" x14ac:dyDescent="0.25">
      <c r="AE7496">
        <v>7495</v>
      </c>
      <c r="AF7496" s="1">
        <v>3.5827882111679754E-2</v>
      </c>
      <c r="AH7496">
        <v>7495</v>
      </c>
      <c r="AI7496">
        <v>3678.5005716717401</v>
      </c>
      <c r="AK7496">
        <v>7495</v>
      </c>
      <c r="AL7496">
        <v>0.15199907245233735</v>
      </c>
      <c r="AN7496">
        <v>7495</v>
      </c>
      <c r="AO7496">
        <v>0.38458596206888612</v>
      </c>
    </row>
    <row r="7497" spans="31:41" x14ac:dyDescent="0.25">
      <c r="AE7497">
        <v>7496</v>
      </c>
      <c r="AF7497" s="1">
        <v>2.7771885777059468E-2</v>
      </c>
      <c r="AH7497">
        <v>7496</v>
      </c>
      <c r="AI7497">
        <v>1713.9593564646723</v>
      </c>
      <c r="AK7497">
        <v>7496</v>
      </c>
      <c r="AL7497">
        <v>0.17193075479508041</v>
      </c>
      <c r="AN7497">
        <v>7496</v>
      </c>
      <c r="AO7497">
        <v>0.38727002846809438</v>
      </c>
    </row>
    <row r="7498" spans="31:41" x14ac:dyDescent="0.25">
      <c r="AE7498">
        <v>7497</v>
      </c>
      <c r="AF7498" s="1">
        <v>3.4372778023816775E-2</v>
      </c>
      <c r="AH7498">
        <v>7497</v>
      </c>
      <c r="AI7498">
        <v>6665.1134066734094</v>
      </c>
      <c r="AK7498">
        <v>7497</v>
      </c>
      <c r="AL7498">
        <v>0.2146756668334362</v>
      </c>
      <c r="AN7498">
        <v>7497</v>
      </c>
      <c r="AO7498">
        <v>0.42718768109962385</v>
      </c>
    </row>
    <row r="7499" spans="31:41" x14ac:dyDescent="0.25">
      <c r="AE7499">
        <v>7498</v>
      </c>
      <c r="AF7499" s="1">
        <v>3.3547094412898826E-2</v>
      </c>
      <c r="AH7499">
        <v>7498</v>
      </c>
      <c r="AI7499">
        <v>3945.003317321703</v>
      </c>
      <c r="AK7499">
        <v>7498</v>
      </c>
      <c r="AL7499">
        <v>0.16375342662110995</v>
      </c>
      <c r="AN7499">
        <v>7498</v>
      </c>
      <c r="AO7499">
        <v>0.47545569010055616</v>
      </c>
    </row>
    <row r="7500" spans="31:41" x14ac:dyDescent="0.25">
      <c r="AE7500">
        <v>7499</v>
      </c>
      <c r="AF7500" s="1">
        <v>3.3444462357145488E-2</v>
      </c>
      <c r="AH7500">
        <v>7499</v>
      </c>
      <c r="AI7500">
        <v>2513.4121150170154</v>
      </c>
      <c r="AK7500">
        <v>7499</v>
      </c>
      <c r="AL7500">
        <v>0.20506732486702628</v>
      </c>
      <c r="AN7500">
        <v>7499</v>
      </c>
      <c r="AO7500">
        <v>0.41052872590428896</v>
      </c>
    </row>
    <row r="7501" spans="31:41" x14ac:dyDescent="0.25">
      <c r="AE7501">
        <v>7500</v>
      </c>
      <c r="AF7501" s="1">
        <v>3.4758054118033899E-2</v>
      </c>
      <c r="AH7501">
        <v>7500</v>
      </c>
      <c r="AI7501">
        <v>3681.0330440938319</v>
      </c>
      <c r="AK7501">
        <v>7500</v>
      </c>
      <c r="AL7501">
        <v>0.13972518201826409</v>
      </c>
      <c r="AN7501">
        <v>7500</v>
      </c>
      <c r="AO7501">
        <v>0.50204321988925604</v>
      </c>
    </row>
    <row r="7502" spans="31:41" x14ac:dyDescent="0.25">
      <c r="AE7502">
        <v>7501</v>
      </c>
      <c r="AF7502" s="1">
        <v>3.3729827618476094E-2</v>
      </c>
      <c r="AH7502">
        <v>7501</v>
      </c>
      <c r="AI7502">
        <v>3182.8536051916972</v>
      </c>
      <c r="AK7502">
        <v>7501</v>
      </c>
      <c r="AL7502">
        <v>0.14035703280196729</v>
      </c>
      <c r="AN7502">
        <v>7501</v>
      </c>
      <c r="AO7502">
        <v>0.43111500554158527</v>
      </c>
    </row>
    <row r="7503" spans="31:41" x14ac:dyDescent="0.25">
      <c r="AE7503">
        <v>7502</v>
      </c>
      <c r="AF7503" s="1">
        <v>2.7096080902283326E-2</v>
      </c>
      <c r="AH7503">
        <v>7502</v>
      </c>
      <c r="AI7503">
        <v>2338.8840622444659</v>
      </c>
      <c r="AK7503">
        <v>7502</v>
      </c>
      <c r="AL7503">
        <v>0.22855456169735422</v>
      </c>
      <c r="AN7503">
        <v>7502</v>
      </c>
      <c r="AO7503">
        <v>0.48932155620529855</v>
      </c>
    </row>
    <row r="7504" spans="31:41" x14ac:dyDescent="0.25">
      <c r="AE7504">
        <v>7503</v>
      </c>
      <c r="AF7504" s="1">
        <v>3.3707746966746166E-2</v>
      </c>
      <c r="AH7504">
        <v>7503</v>
      </c>
      <c r="AI7504">
        <v>1119.4979782059602</v>
      </c>
      <c r="AK7504">
        <v>7503</v>
      </c>
      <c r="AL7504">
        <v>0.20082729224943868</v>
      </c>
      <c r="AN7504">
        <v>7503</v>
      </c>
      <c r="AO7504">
        <v>0.40786059703879768</v>
      </c>
    </row>
    <row r="7505" spans="31:41" x14ac:dyDescent="0.25">
      <c r="AE7505">
        <v>7504</v>
      </c>
      <c r="AF7505" s="1">
        <v>3.2654162035730572E-2</v>
      </c>
      <c r="AH7505">
        <v>7504</v>
      </c>
      <c r="AI7505">
        <v>5772.2707741251215</v>
      </c>
      <c r="AK7505">
        <v>7504</v>
      </c>
      <c r="AL7505">
        <v>0.13767222525761746</v>
      </c>
      <c r="AN7505">
        <v>7504</v>
      </c>
      <c r="AO7505">
        <v>0.40575620472834023</v>
      </c>
    </row>
    <row r="7506" spans="31:41" x14ac:dyDescent="0.25">
      <c r="AE7506">
        <v>7505</v>
      </c>
      <c r="AF7506" s="1">
        <v>3.2300128758063762E-2</v>
      </c>
      <c r="AH7506">
        <v>7505</v>
      </c>
      <c r="AI7506">
        <v>8676.2127973040933</v>
      </c>
      <c r="AK7506">
        <v>7505</v>
      </c>
      <c r="AL7506">
        <v>0.23147750844790257</v>
      </c>
      <c r="AN7506">
        <v>7505</v>
      </c>
      <c r="AO7506">
        <v>0.50290810848357659</v>
      </c>
    </row>
    <row r="7507" spans="31:41" x14ac:dyDescent="0.25">
      <c r="AE7507">
        <v>7506</v>
      </c>
      <c r="AF7507" s="1">
        <v>2.660126596976875E-2</v>
      </c>
      <c r="AH7507">
        <v>7506</v>
      </c>
      <c r="AI7507">
        <v>6586.8825508436657</v>
      </c>
      <c r="AK7507">
        <v>7506</v>
      </c>
      <c r="AL7507">
        <v>0.15126996854846669</v>
      </c>
      <c r="AN7507">
        <v>7506</v>
      </c>
      <c r="AO7507">
        <v>0.37058826689974822</v>
      </c>
    </row>
    <row r="7508" spans="31:41" x14ac:dyDescent="0.25">
      <c r="AE7508">
        <v>7507</v>
      </c>
      <c r="AF7508" s="1">
        <v>3.1367542765483147E-2</v>
      </c>
      <c r="AH7508">
        <v>7507</v>
      </c>
      <c r="AI7508">
        <v>9054.1084808649393</v>
      </c>
      <c r="AK7508">
        <v>7507</v>
      </c>
      <c r="AL7508">
        <v>8.1224115876310066E-2</v>
      </c>
      <c r="AN7508">
        <v>7507</v>
      </c>
      <c r="AO7508">
        <v>0.40606187903038032</v>
      </c>
    </row>
    <row r="7509" spans="31:41" x14ac:dyDescent="0.25">
      <c r="AE7509">
        <v>7508</v>
      </c>
      <c r="AF7509" s="1">
        <v>3.1881276279356996E-2</v>
      </c>
      <c r="AH7509">
        <v>7508</v>
      </c>
      <c r="AI7509">
        <v>1450.1949789634643</v>
      </c>
      <c r="AK7509">
        <v>7508</v>
      </c>
      <c r="AL7509">
        <v>0.2714157204662907</v>
      </c>
      <c r="AN7509">
        <v>7508</v>
      </c>
      <c r="AO7509">
        <v>0.41030861657603612</v>
      </c>
    </row>
    <row r="7510" spans="31:41" x14ac:dyDescent="0.25">
      <c r="AE7510">
        <v>7509</v>
      </c>
      <c r="AF7510" s="1">
        <v>2.5683822650460097E-2</v>
      </c>
      <c r="AH7510">
        <v>7509</v>
      </c>
      <c r="AI7510">
        <v>7466.519684113412</v>
      </c>
      <c r="AK7510">
        <v>7509</v>
      </c>
      <c r="AL7510">
        <v>0.17884695203198769</v>
      </c>
      <c r="AN7510">
        <v>7509</v>
      </c>
      <c r="AO7510">
        <v>0.39119874296300616</v>
      </c>
    </row>
    <row r="7511" spans="31:41" x14ac:dyDescent="0.25">
      <c r="AE7511">
        <v>7510</v>
      </c>
      <c r="AF7511" s="1">
        <v>3.7124944313788655E-2</v>
      </c>
      <c r="AH7511">
        <v>7510</v>
      </c>
      <c r="AI7511">
        <v>5375.2335446655952</v>
      </c>
      <c r="AK7511">
        <v>7510</v>
      </c>
      <c r="AL7511">
        <v>0.24768148964398548</v>
      </c>
      <c r="AN7511">
        <v>7510</v>
      </c>
      <c r="AO7511">
        <v>0.39282782388638565</v>
      </c>
    </row>
    <row r="7512" spans="31:41" x14ac:dyDescent="0.25">
      <c r="AE7512">
        <v>7511</v>
      </c>
      <c r="AF7512" s="1">
        <v>3.7715122838386073E-2</v>
      </c>
      <c r="AH7512">
        <v>7511</v>
      </c>
      <c r="AI7512">
        <v>11054.354168423826</v>
      </c>
      <c r="AK7512">
        <v>7511</v>
      </c>
      <c r="AL7512">
        <v>0.21038786177057711</v>
      </c>
      <c r="AN7512">
        <v>7511</v>
      </c>
      <c r="AO7512">
        <v>0.38121159072508282</v>
      </c>
    </row>
    <row r="7513" spans="31:41" x14ac:dyDescent="0.25">
      <c r="AE7513">
        <v>7512</v>
      </c>
      <c r="AF7513" s="1">
        <v>2.8908693422695642E-2</v>
      </c>
      <c r="AH7513">
        <v>7512</v>
      </c>
      <c r="AI7513">
        <v>1439.020943632579</v>
      </c>
      <c r="AK7513">
        <v>7512</v>
      </c>
      <c r="AL7513">
        <v>0.2590535341712476</v>
      </c>
      <c r="AN7513">
        <v>7512</v>
      </c>
      <c r="AO7513">
        <v>0.42206316915335962</v>
      </c>
    </row>
    <row r="7514" spans="31:41" x14ac:dyDescent="0.25">
      <c r="AE7514">
        <v>7513</v>
      </c>
      <c r="AF7514" s="1">
        <v>3.2436104826738976E-2</v>
      </c>
      <c r="AH7514">
        <v>7513</v>
      </c>
      <c r="AI7514">
        <v>12451.047449413854</v>
      </c>
      <c r="AK7514">
        <v>7513</v>
      </c>
      <c r="AL7514">
        <v>0.23473558197554875</v>
      </c>
      <c r="AN7514">
        <v>7513</v>
      </c>
      <c r="AO7514">
        <v>0.39437422672065675</v>
      </c>
    </row>
    <row r="7515" spans="31:41" x14ac:dyDescent="0.25">
      <c r="AE7515">
        <v>7514</v>
      </c>
      <c r="AF7515" s="1">
        <v>2.7400248532703841E-2</v>
      </c>
      <c r="AH7515">
        <v>7514</v>
      </c>
      <c r="AI7515">
        <v>18194.857727749302</v>
      </c>
      <c r="AK7515">
        <v>7514</v>
      </c>
      <c r="AL7515">
        <v>0.17588932812660285</v>
      </c>
      <c r="AN7515">
        <v>7514</v>
      </c>
      <c r="AO7515">
        <v>0.43815496822360417</v>
      </c>
    </row>
    <row r="7516" spans="31:41" x14ac:dyDescent="0.25">
      <c r="AE7516">
        <v>7515</v>
      </c>
      <c r="AF7516" s="1">
        <v>2.9123205518774453E-2</v>
      </c>
      <c r="AH7516">
        <v>7515</v>
      </c>
      <c r="AI7516">
        <v>958.68214389670743</v>
      </c>
      <c r="AK7516">
        <v>7515</v>
      </c>
      <c r="AL7516">
        <v>0.10396565107114171</v>
      </c>
      <c r="AN7516">
        <v>7515</v>
      </c>
      <c r="AO7516">
        <v>0.46741575958932002</v>
      </c>
    </row>
    <row r="7517" spans="31:41" x14ac:dyDescent="0.25">
      <c r="AE7517">
        <v>7516</v>
      </c>
      <c r="AF7517" s="1">
        <v>2.9554258665653865E-2</v>
      </c>
      <c r="AH7517">
        <v>7516</v>
      </c>
      <c r="AI7517">
        <v>2894.0967141026367</v>
      </c>
      <c r="AK7517">
        <v>7516</v>
      </c>
      <c r="AL7517">
        <v>0.19407630071029724</v>
      </c>
      <c r="AN7517">
        <v>7516</v>
      </c>
      <c r="AO7517">
        <v>0.37318455794667943</v>
      </c>
    </row>
    <row r="7518" spans="31:41" x14ac:dyDescent="0.25">
      <c r="AE7518">
        <v>7517</v>
      </c>
      <c r="AF7518" s="1">
        <v>2.7737427782857482E-2</v>
      </c>
      <c r="AH7518">
        <v>7517</v>
      </c>
      <c r="AI7518">
        <v>10517.11799520649</v>
      </c>
      <c r="AK7518">
        <v>7517</v>
      </c>
      <c r="AL7518">
        <v>0.16701235694854674</v>
      </c>
      <c r="AN7518">
        <v>7517</v>
      </c>
      <c r="AO7518">
        <v>0.39752501261155965</v>
      </c>
    </row>
    <row r="7519" spans="31:41" x14ac:dyDescent="0.25">
      <c r="AE7519">
        <v>7518</v>
      </c>
      <c r="AF7519" s="1">
        <v>3.2207145173226426E-2</v>
      </c>
      <c r="AH7519">
        <v>7518</v>
      </c>
      <c r="AI7519">
        <v>3364.8486000941875</v>
      </c>
      <c r="AK7519">
        <v>7518</v>
      </c>
      <c r="AL7519">
        <v>0.20437534254766071</v>
      </c>
      <c r="AN7519">
        <v>7518</v>
      </c>
      <c r="AO7519">
        <v>0.4023588365224614</v>
      </c>
    </row>
    <row r="7520" spans="31:41" x14ac:dyDescent="0.25">
      <c r="AE7520">
        <v>7519</v>
      </c>
      <c r="AF7520" s="1">
        <v>3.2326454765846835E-2</v>
      </c>
      <c r="AH7520">
        <v>7519</v>
      </c>
      <c r="AI7520">
        <v>3850.3191817043812</v>
      </c>
      <c r="AK7520">
        <v>7519</v>
      </c>
      <c r="AL7520">
        <v>0.17902960567209614</v>
      </c>
      <c r="AN7520">
        <v>7519</v>
      </c>
      <c r="AO7520">
        <v>0.45889876975859512</v>
      </c>
    </row>
    <row r="7521" spans="31:41" x14ac:dyDescent="0.25">
      <c r="AE7521">
        <v>7520</v>
      </c>
      <c r="AF7521" s="1">
        <v>2.9769962278888507E-2</v>
      </c>
      <c r="AH7521">
        <v>7520</v>
      </c>
      <c r="AI7521">
        <v>13766.210475813114</v>
      </c>
      <c r="AK7521">
        <v>7520</v>
      </c>
      <c r="AL7521">
        <v>0.20316475073983326</v>
      </c>
      <c r="AN7521">
        <v>7520</v>
      </c>
      <c r="AO7521">
        <v>0.43209489493017728</v>
      </c>
    </row>
    <row r="7522" spans="31:41" x14ac:dyDescent="0.25">
      <c r="AE7522">
        <v>7521</v>
      </c>
      <c r="AF7522" s="1">
        <v>3.406840709141834E-2</v>
      </c>
      <c r="AH7522">
        <v>7521</v>
      </c>
      <c r="AI7522">
        <v>1458.6097487775464</v>
      </c>
      <c r="AK7522">
        <v>7521</v>
      </c>
      <c r="AL7522">
        <v>0.2673711923704824</v>
      </c>
      <c r="AN7522">
        <v>7521</v>
      </c>
      <c r="AO7522">
        <v>0.40491097853696773</v>
      </c>
    </row>
    <row r="7523" spans="31:41" x14ac:dyDescent="0.25">
      <c r="AE7523">
        <v>7522</v>
      </c>
      <c r="AF7523" s="1">
        <v>3.0098576190172421E-2</v>
      </c>
      <c r="AH7523">
        <v>7522</v>
      </c>
      <c r="AI7523">
        <v>3298.9461375239594</v>
      </c>
      <c r="AK7523">
        <v>7522</v>
      </c>
      <c r="AL7523">
        <v>0.20373568047891985</v>
      </c>
      <c r="AN7523">
        <v>7522</v>
      </c>
      <c r="AO7523">
        <v>0.35310584667790257</v>
      </c>
    </row>
    <row r="7524" spans="31:41" x14ac:dyDescent="0.25">
      <c r="AE7524">
        <v>7523</v>
      </c>
      <c r="AF7524" s="1">
        <v>3.4921381432520437E-2</v>
      </c>
      <c r="AH7524">
        <v>7523</v>
      </c>
      <c r="AI7524">
        <v>4244.976443122091</v>
      </c>
      <c r="AK7524">
        <v>7523</v>
      </c>
      <c r="AL7524">
        <v>0.19527851194609941</v>
      </c>
      <c r="AN7524">
        <v>7523</v>
      </c>
      <c r="AO7524">
        <v>0.4318553468811987</v>
      </c>
    </row>
    <row r="7525" spans="31:41" x14ac:dyDescent="0.25">
      <c r="AE7525">
        <v>7524</v>
      </c>
      <c r="AF7525" s="1">
        <v>2.8979178029415964E-2</v>
      </c>
      <c r="AH7525">
        <v>7524</v>
      </c>
      <c r="AI7525">
        <v>9762.7657056699827</v>
      </c>
      <c r="AK7525">
        <v>7524</v>
      </c>
      <c r="AL7525">
        <v>0.13180299668907797</v>
      </c>
      <c r="AN7525">
        <v>7524</v>
      </c>
      <c r="AO7525">
        <v>0.5161006908864767</v>
      </c>
    </row>
    <row r="7526" spans="31:41" x14ac:dyDescent="0.25">
      <c r="AE7526">
        <v>7525</v>
      </c>
      <c r="AF7526" s="1">
        <v>2.8522402719045159E-2</v>
      </c>
      <c r="AH7526">
        <v>7525</v>
      </c>
      <c r="AI7526">
        <v>520.88060404962971</v>
      </c>
      <c r="AK7526">
        <v>7525</v>
      </c>
      <c r="AL7526">
        <v>0.16191984620341446</v>
      </c>
      <c r="AN7526">
        <v>7525</v>
      </c>
      <c r="AO7526">
        <v>0.37669842353350808</v>
      </c>
    </row>
    <row r="7527" spans="31:41" x14ac:dyDescent="0.25">
      <c r="AE7527">
        <v>7526</v>
      </c>
      <c r="AF7527" s="1">
        <v>3.7404260143655055E-2</v>
      </c>
      <c r="AH7527">
        <v>7526</v>
      </c>
      <c r="AI7527">
        <v>7753.2124731288432</v>
      </c>
      <c r="AK7527">
        <v>7526</v>
      </c>
      <c r="AL7527">
        <v>0.29399210874690584</v>
      </c>
      <c r="AN7527">
        <v>7526</v>
      </c>
      <c r="AO7527">
        <v>0.48673189649398058</v>
      </c>
    </row>
    <row r="7528" spans="31:41" x14ac:dyDescent="0.25">
      <c r="AE7528">
        <v>7527</v>
      </c>
      <c r="AF7528" s="1">
        <v>2.8577864531522001E-2</v>
      </c>
      <c r="AH7528">
        <v>7527</v>
      </c>
      <c r="AI7528">
        <v>32916.072574206446</v>
      </c>
      <c r="AK7528">
        <v>7527</v>
      </c>
      <c r="AL7528">
        <v>0.17545261288771619</v>
      </c>
      <c r="AN7528">
        <v>7527</v>
      </c>
      <c r="AO7528">
        <v>0.40363917867992904</v>
      </c>
    </row>
    <row r="7529" spans="31:41" x14ac:dyDescent="0.25">
      <c r="AE7529">
        <v>7528</v>
      </c>
      <c r="AF7529" s="1">
        <v>3.142867387209014E-2</v>
      </c>
      <c r="AH7529">
        <v>7528</v>
      </c>
      <c r="AI7529">
        <v>18130.962227948003</v>
      </c>
      <c r="AK7529">
        <v>7528</v>
      </c>
      <c r="AL7529">
        <v>0.19317560367157829</v>
      </c>
      <c r="AN7529">
        <v>7528</v>
      </c>
      <c r="AO7529">
        <v>0.25350311171047046</v>
      </c>
    </row>
    <row r="7530" spans="31:41" x14ac:dyDescent="0.25">
      <c r="AE7530">
        <v>7529</v>
      </c>
      <c r="AF7530" s="1">
        <v>3.1412084971089715E-2</v>
      </c>
      <c r="AH7530">
        <v>7529</v>
      </c>
      <c r="AI7530">
        <v>444.24927744827244</v>
      </c>
      <c r="AK7530">
        <v>7529</v>
      </c>
      <c r="AL7530">
        <v>0.1419061258331579</v>
      </c>
      <c r="AN7530">
        <v>7529</v>
      </c>
      <c r="AO7530">
        <v>0.39241012758424998</v>
      </c>
    </row>
    <row r="7531" spans="31:41" x14ac:dyDescent="0.25">
      <c r="AE7531">
        <v>7530</v>
      </c>
      <c r="AF7531" s="1">
        <v>3.285962779484719E-2</v>
      </c>
      <c r="AH7531">
        <v>7530</v>
      </c>
      <c r="AI7531">
        <v>1299.1159668668708</v>
      </c>
      <c r="AK7531">
        <v>7530</v>
      </c>
      <c r="AL7531">
        <v>0.17242268948085437</v>
      </c>
      <c r="AN7531">
        <v>7530</v>
      </c>
      <c r="AO7531">
        <v>0.40673306410141014</v>
      </c>
    </row>
    <row r="7532" spans="31:41" x14ac:dyDescent="0.25">
      <c r="AE7532">
        <v>7531</v>
      </c>
      <c r="AF7532" s="1">
        <v>3.2433109834802964E-2</v>
      </c>
      <c r="AH7532">
        <v>7531</v>
      </c>
      <c r="AI7532">
        <v>5921.4194899840095</v>
      </c>
      <c r="AK7532">
        <v>7531</v>
      </c>
      <c r="AL7532">
        <v>0.14925411147598044</v>
      </c>
      <c r="AN7532">
        <v>7531</v>
      </c>
      <c r="AO7532">
        <v>0.42244998785018895</v>
      </c>
    </row>
    <row r="7533" spans="31:41" x14ac:dyDescent="0.25">
      <c r="AE7533">
        <v>7532</v>
      </c>
      <c r="AF7533" s="1">
        <v>2.659889111310032E-2</v>
      </c>
      <c r="AH7533">
        <v>7532</v>
      </c>
      <c r="AI7533">
        <v>911.95663135045629</v>
      </c>
      <c r="AK7533">
        <v>7532</v>
      </c>
      <c r="AL7533">
        <v>0.24202438049900324</v>
      </c>
      <c r="AN7533">
        <v>7532</v>
      </c>
      <c r="AO7533">
        <v>0.35133017149825424</v>
      </c>
    </row>
    <row r="7534" spans="31:41" x14ac:dyDescent="0.25">
      <c r="AE7534">
        <v>7533</v>
      </c>
      <c r="AF7534" s="1">
        <v>3.1955805253027325E-2</v>
      </c>
      <c r="AH7534">
        <v>7533</v>
      </c>
      <c r="AI7534">
        <v>4584.4512208390688</v>
      </c>
      <c r="AK7534">
        <v>7533</v>
      </c>
      <c r="AL7534">
        <v>0.20789326645808995</v>
      </c>
      <c r="AN7534">
        <v>7533</v>
      </c>
      <c r="AO7534">
        <v>0.32758811519781134</v>
      </c>
    </row>
    <row r="7535" spans="31:41" x14ac:dyDescent="0.25">
      <c r="AE7535">
        <v>7534</v>
      </c>
      <c r="AF7535" s="1">
        <v>3.2880298788853457E-2</v>
      </c>
      <c r="AH7535">
        <v>7534</v>
      </c>
      <c r="AI7535">
        <v>4451.1294780423941</v>
      </c>
      <c r="AK7535">
        <v>7534</v>
      </c>
      <c r="AL7535">
        <v>0.18301247998242165</v>
      </c>
      <c r="AN7535">
        <v>7534</v>
      </c>
      <c r="AO7535">
        <v>0.28322873356750111</v>
      </c>
    </row>
    <row r="7536" spans="31:41" x14ac:dyDescent="0.25">
      <c r="AE7536">
        <v>7535</v>
      </c>
      <c r="AF7536" s="1">
        <v>2.7276024500815899E-2</v>
      </c>
      <c r="AH7536">
        <v>7535</v>
      </c>
      <c r="AI7536">
        <v>3601.4199179066668</v>
      </c>
      <c r="AK7536">
        <v>7535</v>
      </c>
      <c r="AL7536">
        <v>0.33402915688123436</v>
      </c>
      <c r="AN7536">
        <v>7535</v>
      </c>
      <c r="AO7536">
        <v>0.3218444307238788</v>
      </c>
    </row>
    <row r="7537" spans="31:41" x14ac:dyDescent="0.25">
      <c r="AE7537">
        <v>7536</v>
      </c>
      <c r="AF7537" s="1">
        <v>3.3479686509962914E-2</v>
      </c>
      <c r="AH7537">
        <v>7536</v>
      </c>
      <c r="AI7537">
        <v>3198.4728088332117</v>
      </c>
      <c r="AK7537">
        <v>7536</v>
      </c>
      <c r="AL7537">
        <v>0.1790627183972712</v>
      </c>
      <c r="AN7537">
        <v>7536</v>
      </c>
      <c r="AO7537">
        <v>0.34954517880626468</v>
      </c>
    </row>
    <row r="7538" spans="31:41" x14ac:dyDescent="0.25">
      <c r="AE7538">
        <v>7537</v>
      </c>
      <c r="AF7538" s="1">
        <v>3.0041575320506331E-2</v>
      </c>
      <c r="AH7538">
        <v>7537</v>
      </c>
      <c r="AI7538">
        <v>4955.9496789102395</v>
      </c>
      <c r="AK7538">
        <v>7537</v>
      </c>
      <c r="AL7538">
        <v>0.23728747999595534</v>
      </c>
      <c r="AN7538">
        <v>7537</v>
      </c>
      <c r="AO7538">
        <v>0.60463104187272987</v>
      </c>
    </row>
    <row r="7539" spans="31:41" x14ac:dyDescent="0.25">
      <c r="AE7539">
        <v>7538</v>
      </c>
      <c r="AF7539" s="1">
        <v>2.520605237881135E-2</v>
      </c>
      <c r="AH7539">
        <v>7538</v>
      </c>
      <c r="AI7539">
        <v>5794.0903106434653</v>
      </c>
      <c r="AK7539">
        <v>7538</v>
      </c>
      <c r="AL7539">
        <v>0.16218621808745667</v>
      </c>
      <c r="AN7539">
        <v>7538</v>
      </c>
      <c r="AO7539">
        <v>0.39735639366139142</v>
      </c>
    </row>
    <row r="7540" spans="31:41" x14ac:dyDescent="0.25">
      <c r="AE7540">
        <v>7539</v>
      </c>
      <c r="AF7540" s="1">
        <v>3.1383532949902815E-2</v>
      </c>
      <c r="AH7540">
        <v>7539</v>
      </c>
      <c r="AI7540">
        <v>2494.9462464552016</v>
      </c>
      <c r="AK7540">
        <v>7539</v>
      </c>
      <c r="AL7540">
        <v>0.23708280873104509</v>
      </c>
      <c r="AN7540">
        <v>7539</v>
      </c>
      <c r="AO7540">
        <v>0.33829212691913979</v>
      </c>
    </row>
    <row r="7541" spans="31:41" x14ac:dyDescent="0.25">
      <c r="AE7541">
        <v>7540</v>
      </c>
      <c r="AF7541" s="1">
        <v>2.6133601671191942E-2</v>
      </c>
      <c r="AH7541">
        <v>7540</v>
      </c>
      <c r="AI7541">
        <v>2857.6325143869976</v>
      </c>
      <c r="AK7541">
        <v>7540</v>
      </c>
      <c r="AL7541">
        <v>0.18218674370584659</v>
      </c>
      <c r="AN7541">
        <v>7540</v>
      </c>
      <c r="AO7541">
        <v>0.40007856627479876</v>
      </c>
    </row>
    <row r="7542" spans="31:41" x14ac:dyDescent="0.25">
      <c r="AE7542">
        <v>7541</v>
      </c>
      <c r="AF7542" s="1">
        <v>2.9804305681195409E-2</v>
      </c>
      <c r="AH7542">
        <v>7541</v>
      </c>
      <c r="AI7542">
        <v>18642.422620550868</v>
      </c>
      <c r="AK7542">
        <v>7541</v>
      </c>
      <c r="AL7542">
        <v>0.15063363955137637</v>
      </c>
      <c r="AN7542">
        <v>7541</v>
      </c>
      <c r="AO7542">
        <v>0.40024848611648028</v>
      </c>
    </row>
    <row r="7543" spans="31:41" x14ac:dyDescent="0.25">
      <c r="AE7543">
        <v>7542</v>
      </c>
      <c r="AF7543" s="1">
        <v>3.106792827649163E-2</v>
      </c>
      <c r="AH7543">
        <v>7542</v>
      </c>
      <c r="AI7543">
        <v>4191.3614642859875</v>
      </c>
      <c r="AK7543">
        <v>7542</v>
      </c>
      <c r="AL7543">
        <v>0.22843068217161386</v>
      </c>
      <c r="AN7543">
        <v>7542</v>
      </c>
      <c r="AO7543">
        <v>0.48484690103563116</v>
      </c>
    </row>
    <row r="7544" spans="31:41" x14ac:dyDescent="0.25">
      <c r="AE7544">
        <v>7543</v>
      </c>
      <c r="AF7544" s="1">
        <v>3.0899022970889423E-2</v>
      </c>
      <c r="AH7544">
        <v>7543</v>
      </c>
      <c r="AI7544">
        <v>358.55655136318961</v>
      </c>
      <c r="AK7544">
        <v>7543</v>
      </c>
      <c r="AL7544">
        <v>0.18243153454063485</v>
      </c>
      <c r="AN7544">
        <v>7543</v>
      </c>
      <c r="AO7544">
        <v>0.43432940967773837</v>
      </c>
    </row>
    <row r="7545" spans="31:41" x14ac:dyDescent="0.25">
      <c r="AE7545">
        <v>7544</v>
      </c>
      <c r="AF7545" s="1">
        <v>3.153535177400224E-2</v>
      </c>
      <c r="AH7545">
        <v>7544</v>
      </c>
      <c r="AI7545">
        <v>5019.4647018797114</v>
      </c>
      <c r="AK7545">
        <v>7544</v>
      </c>
      <c r="AL7545">
        <v>0.19795988328243283</v>
      </c>
      <c r="AN7545">
        <v>7544</v>
      </c>
      <c r="AO7545">
        <v>0.46104337658722416</v>
      </c>
    </row>
    <row r="7546" spans="31:41" x14ac:dyDescent="0.25">
      <c r="AE7546">
        <v>7545</v>
      </c>
      <c r="AF7546" s="1">
        <v>3.0245636350469951E-2</v>
      </c>
      <c r="AH7546">
        <v>7545</v>
      </c>
      <c r="AI7546">
        <v>488.172055606735</v>
      </c>
      <c r="AK7546">
        <v>7545</v>
      </c>
      <c r="AL7546">
        <v>0.20493870446203927</v>
      </c>
      <c r="AN7546">
        <v>7545</v>
      </c>
      <c r="AO7546">
        <v>0.3636042963396004</v>
      </c>
    </row>
    <row r="7547" spans="31:41" x14ac:dyDescent="0.25">
      <c r="AE7547">
        <v>7546</v>
      </c>
      <c r="AF7547" s="1">
        <v>3.1685995118092336E-2</v>
      </c>
      <c r="AH7547">
        <v>7546</v>
      </c>
      <c r="AI7547">
        <v>3952.6831726802693</v>
      </c>
      <c r="AK7547">
        <v>7546</v>
      </c>
      <c r="AL7547">
        <v>0.172895462832374</v>
      </c>
      <c r="AN7547">
        <v>7546</v>
      </c>
      <c r="AO7547">
        <v>0.41221243358314419</v>
      </c>
    </row>
    <row r="7548" spans="31:41" x14ac:dyDescent="0.25">
      <c r="AE7548">
        <v>7547</v>
      </c>
      <c r="AF7548" s="1">
        <v>2.9951046963238692E-2</v>
      </c>
      <c r="AH7548">
        <v>7547</v>
      </c>
      <c r="AI7548">
        <v>5701.7203948479428</v>
      </c>
      <c r="AK7548">
        <v>7547</v>
      </c>
      <c r="AL7548">
        <v>0.25715300096587568</v>
      </c>
      <c r="AN7548">
        <v>7547</v>
      </c>
      <c r="AO7548">
        <v>0.43710356842914172</v>
      </c>
    </row>
    <row r="7549" spans="31:41" x14ac:dyDescent="0.25">
      <c r="AE7549">
        <v>7548</v>
      </c>
      <c r="AF7549" s="1">
        <v>3.2220706783410824E-2</v>
      </c>
      <c r="AH7549">
        <v>7548</v>
      </c>
      <c r="AI7549">
        <v>1258.36704917918</v>
      </c>
      <c r="AK7549">
        <v>7548</v>
      </c>
      <c r="AL7549">
        <v>0.20199920896129964</v>
      </c>
      <c r="AN7549">
        <v>7548</v>
      </c>
      <c r="AO7549">
        <v>0.32042552827985193</v>
      </c>
    </row>
    <row r="7550" spans="31:41" x14ac:dyDescent="0.25">
      <c r="AE7550">
        <v>7549</v>
      </c>
      <c r="AF7550" s="1">
        <v>3.6148717504732364E-2</v>
      </c>
      <c r="AH7550">
        <v>7549</v>
      </c>
      <c r="AI7550">
        <v>7382.3875561592813</v>
      </c>
      <c r="AK7550">
        <v>7549</v>
      </c>
      <c r="AL7550">
        <v>0.28161141350684815</v>
      </c>
      <c r="AN7550">
        <v>7549</v>
      </c>
      <c r="AO7550">
        <v>0.35429974174988343</v>
      </c>
    </row>
    <row r="7551" spans="31:41" x14ac:dyDescent="0.25">
      <c r="AE7551">
        <v>7550</v>
      </c>
      <c r="AF7551" s="1">
        <v>3.0260042946537391E-2</v>
      </c>
      <c r="AH7551">
        <v>7550</v>
      </c>
      <c r="AI7551">
        <v>803.76160420704093</v>
      </c>
      <c r="AK7551">
        <v>7550</v>
      </c>
      <c r="AL7551">
        <v>0.13030476574441263</v>
      </c>
      <c r="AN7551">
        <v>7550</v>
      </c>
      <c r="AO7551">
        <v>0.4596944597890335</v>
      </c>
    </row>
    <row r="7552" spans="31:41" x14ac:dyDescent="0.25">
      <c r="AE7552">
        <v>7551</v>
      </c>
      <c r="AF7552" s="1">
        <v>3.3800524665432707E-2</v>
      </c>
      <c r="AH7552">
        <v>7551</v>
      </c>
      <c r="AI7552">
        <v>21546.772456365183</v>
      </c>
      <c r="AK7552">
        <v>7551</v>
      </c>
      <c r="AL7552">
        <v>0.24581526167730813</v>
      </c>
      <c r="AN7552">
        <v>7551</v>
      </c>
      <c r="AO7552">
        <v>0.4476302379750049</v>
      </c>
    </row>
    <row r="7553" spans="31:41" x14ac:dyDescent="0.25">
      <c r="AE7553">
        <v>7552</v>
      </c>
      <c r="AF7553" s="1">
        <v>3.1056483233435683E-2</v>
      </c>
      <c r="AH7553">
        <v>7552</v>
      </c>
      <c r="AI7553">
        <v>2443.8618816865915</v>
      </c>
      <c r="AK7553">
        <v>7552</v>
      </c>
      <c r="AL7553">
        <v>0.15330309765284614</v>
      </c>
      <c r="AN7553">
        <v>7552</v>
      </c>
      <c r="AO7553">
        <v>0.43310284486845674</v>
      </c>
    </row>
    <row r="7554" spans="31:41" x14ac:dyDescent="0.25">
      <c r="AE7554">
        <v>7553</v>
      </c>
      <c r="AF7554" s="1">
        <v>3.6360171886721471E-2</v>
      </c>
      <c r="AH7554">
        <v>7553</v>
      </c>
      <c r="AI7554">
        <v>6718.1074498550215</v>
      </c>
      <c r="AK7554">
        <v>7553</v>
      </c>
      <c r="AL7554">
        <v>0.22700587368082095</v>
      </c>
      <c r="AN7554">
        <v>7553</v>
      </c>
      <c r="AO7554">
        <v>0.38447776083065965</v>
      </c>
    </row>
    <row r="7555" spans="31:41" x14ac:dyDescent="0.25">
      <c r="AE7555">
        <v>7554</v>
      </c>
      <c r="AF7555" s="1">
        <v>2.8690899967780403E-2</v>
      </c>
      <c r="AH7555">
        <v>7554</v>
      </c>
      <c r="AI7555">
        <v>8852.6791737049152</v>
      </c>
      <c r="AK7555">
        <v>7554</v>
      </c>
      <c r="AL7555">
        <v>0.16068555307227725</v>
      </c>
      <c r="AN7555">
        <v>7554</v>
      </c>
      <c r="AO7555">
        <v>0.39353106373702962</v>
      </c>
    </row>
    <row r="7556" spans="31:41" x14ac:dyDescent="0.25">
      <c r="AE7556">
        <v>7555</v>
      </c>
      <c r="AF7556" s="1">
        <v>2.6727808059883396E-2</v>
      </c>
      <c r="AH7556">
        <v>7555</v>
      </c>
      <c r="AI7556">
        <v>23945.728329144746</v>
      </c>
      <c r="AK7556">
        <v>7555</v>
      </c>
      <c r="AL7556">
        <v>0.15357754249740679</v>
      </c>
      <c r="AN7556">
        <v>7555</v>
      </c>
      <c r="AO7556">
        <v>0.37912533318211378</v>
      </c>
    </row>
    <row r="7557" spans="31:41" x14ac:dyDescent="0.25">
      <c r="AE7557">
        <v>7556</v>
      </c>
      <c r="AF7557" s="1">
        <v>3.2603990474495248E-2</v>
      </c>
      <c r="AH7557">
        <v>7556</v>
      </c>
      <c r="AI7557">
        <v>4443.3840074964673</v>
      </c>
      <c r="AK7557">
        <v>7556</v>
      </c>
      <c r="AL7557">
        <v>0.24473785630850045</v>
      </c>
      <c r="AN7557">
        <v>7556</v>
      </c>
      <c r="AO7557">
        <v>0.33349726767144194</v>
      </c>
    </row>
    <row r="7558" spans="31:41" x14ac:dyDescent="0.25">
      <c r="AE7558">
        <v>7557</v>
      </c>
      <c r="AF7558" s="1">
        <v>3.1090638298390649E-2</v>
      </c>
      <c r="AH7558">
        <v>7557</v>
      </c>
      <c r="AI7558">
        <v>2662.275405110885</v>
      </c>
      <c r="AK7558">
        <v>7557</v>
      </c>
      <c r="AL7558">
        <v>0.18147948601551117</v>
      </c>
      <c r="AN7558">
        <v>7557</v>
      </c>
      <c r="AO7558">
        <v>0.41266334935092869</v>
      </c>
    </row>
    <row r="7559" spans="31:41" x14ac:dyDescent="0.25">
      <c r="AE7559">
        <v>7558</v>
      </c>
      <c r="AF7559" s="1">
        <v>2.7668697872813564E-2</v>
      </c>
      <c r="AH7559">
        <v>7558</v>
      </c>
      <c r="AI7559">
        <v>583.31068529204299</v>
      </c>
      <c r="AK7559">
        <v>7558</v>
      </c>
      <c r="AL7559">
        <v>0.26680343652921179</v>
      </c>
      <c r="AN7559">
        <v>7558</v>
      </c>
      <c r="AO7559">
        <v>0.40935412549942646</v>
      </c>
    </row>
    <row r="7560" spans="31:41" x14ac:dyDescent="0.25">
      <c r="AE7560">
        <v>7559</v>
      </c>
      <c r="AF7560" s="1">
        <v>2.7071637943167248E-2</v>
      </c>
      <c r="AH7560">
        <v>7559</v>
      </c>
      <c r="AI7560">
        <v>3457.4972460455265</v>
      </c>
      <c r="AK7560">
        <v>7559</v>
      </c>
      <c r="AL7560">
        <v>0.20781812943469949</v>
      </c>
      <c r="AN7560">
        <v>7559</v>
      </c>
      <c r="AO7560">
        <v>0.35014192927640031</v>
      </c>
    </row>
    <row r="7561" spans="31:41" x14ac:dyDescent="0.25">
      <c r="AE7561">
        <v>7560</v>
      </c>
      <c r="AF7561" s="1">
        <v>2.5398307239202556E-2</v>
      </c>
      <c r="AH7561">
        <v>7560</v>
      </c>
      <c r="AI7561">
        <v>54764.155348868124</v>
      </c>
      <c r="AK7561">
        <v>7560</v>
      </c>
      <c r="AL7561">
        <v>0.17178475174044328</v>
      </c>
      <c r="AN7561">
        <v>7560</v>
      </c>
      <c r="AO7561">
        <v>0.43322450733516688</v>
      </c>
    </row>
    <row r="7562" spans="31:41" x14ac:dyDescent="0.25">
      <c r="AE7562">
        <v>7561</v>
      </c>
      <c r="AF7562" s="1">
        <v>2.8446211451843784E-2</v>
      </c>
      <c r="AH7562">
        <v>7561</v>
      </c>
      <c r="AI7562">
        <v>49760.841653105002</v>
      </c>
      <c r="AK7562">
        <v>7561</v>
      </c>
      <c r="AL7562">
        <v>0.29233451258459392</v>
      </c>
      <c r="AN7562">
        <v>7561</v>
      </c>
      <c r="AO7562">
        <v>0.42590731089231809</v>
      </c>
    </row>
    <row r="7563" spans="31:41" x14ac:dyDescent="0.25">
      <c r="AE7563">
        <v>7562</v>
      </c>
      <c r="AF7563" s="1">
        <v>3.1141019048769092E-2</v>
      </c>
      <c r="AH7563">
        <v>7562</v>
      </c>
      <c r="AI7563">
        <v>12042.865703937656</v>
      </c>
      <c r="AK7563">
        <v>7562</v>
      </c>
      <c r="AL7563">
        <v>0.22053930318110215</v>
      </c>
      <c r="AN7563">
        <v>7562</v>
      </c>
      <c r="AO7563">
        <v>0.37113680574603253</v>
      </c>
    </row>
    <row r="7564" spans="31:41" x14ac:dyDescent="0.25">
      <c r="AE7564">
        <v>7563</v>
      </c>
      <c r="AF7564" s="1">
        <v>3.4628016637547443E-2</v>
      </c>
      <c r="AH7564">
        <v>7563</v>
      </c>
      <c r="AI7564">
        <v>1691.9124864434491</v>
      </c>
      <c r="AK7564">
        <v>7563</v>
      </c>
      <c r="AL7564">
        <v>0.19566559383777124</v>
      </c>
      <c r="AN7564">
        <v>7563</v>
      </c>
      <c r="AO7564">
        <v>0.47345007517758014</v>
      </c>
    </row>
    <row r="7565" spans="31:41" x14ac:dyDescent="0.25">
      <c r="AE7565">
        <v>7564</v>
      </c>
      <c r="AF7565" s="1">
        <v>3.1545181801575728E-2</v>
      </c>
      <c r="AH7565">
        <v>7564</v>
      </c>
      <c r="AI7565">
        <v>3731.073236647946</v>
      </c>
      <c r="AK7565">
        <v>7564</v>
      </c>
      <c r="AL7565">
        <v>0.20826400530869524</v>
      </c>
      <c r="AN7565">
        <v>7564</v>
      </c>
      <c r="AO7565">
        <v>0.40108764169245092</v>
      </c>
    </row>
    <row r="7566" spans="31:41" x14ac:dyDescent="0.25">
      <c r="AE7566">
        <v>7565</v>
      </c>
      <c r="AF7566" s="1">
        <v>2.7996626752561538E-2</v>
      </c>
      <c r="AH7566">
        <v>7565</v>
      </c>
      <c r="AI7566">
        <v>17439.402968946084</v>
      </c>
      <c r="AK7566">
        <v>7565</v>
      </c>
      <c r="AL7566">
        <v>0.19396088184898336</v>
      </c>
      <c r="AN7566">
        <v>7565</v>
      </c>
      <c r="AO7566">
        <v>0.36768645051623516</v>
      </c>
    </row>
    <row r="7567" spans="31:41" x14ac:dyDescent="0.25">
      <c r="AE7567">
        <v>7566</v>
      </c>
      <c r="AF7567" s="1">
        <v>2.8599621188399649E-2</v>
      </c>
      <c r="AH7567">
        <v>7566</v>
      </c>
      <c r="AI7567">
        <v>2262.6359587235388</v>
      </c>
      <c r="AK7567">
        <v>7566</v>
      </c>
      <c r="AL7567">
        <v>0.16735538521519513</v>
      </c>
      <c r="AN7567">
        <v>7566</v>
      </c>
      <c r="AO7567">
        <v>0.38227834538848599</v>
      </c>
    </row>
    <row r="7568" spans="31:41" x14ac:dyDescent="0.25">
      <c r="AE7568">
        <v>7567</v>
      </c>
      <c r="AF7568" s="1">
        <v>3.4407951514224822E-2</v>
      </c>
      <c r="AH7568">
        <v>7567</v>
      </c>
      <c r="AI7568">
        <v>1846.2937705887891</v>
      </c>
      <c r="AK7568">
        <v>7567</v>
      </c>
      <c r="AL7568">
        <v>0.14994849899088761</v>
      </c>
      <c r="AN7568">
        <v>7567</v>
      </c>
      <c r="AO7568">
        <v>0.41893140259531458</v>
      </c>
    </row>
    <row r="7569" spans="31:41" x14ac:dyDescent="0.25">
      <c r="AE7569">
        <v>7568</v>
      </c>
      <c r="AF7569" s="1">
        <v>3.2541538676166493E-2</v>
      </c>
      <c r="AH7569">
        <v>7568</v>
      </c>
      <c r="AI7569">
        <v>2705.3036822101667</v>
      </c>
      <c r="AK7569">
        <v>7568</v>
      </c>
      <c r="AL7569">
        <v>0.17566625838170444</v>
      </c>
      <c r="AN7569">
        <v>7568</v>
      </c>
      <c r="AO7569">
        <v>0.42647478316335891</v>
      </c>
    </row>
    <row r="7570" spans="31:41" x14ac:dyDescent="0.25">
      <c r="AE7570">
        <v>7569</v>
      </c>
      <c r="AF7570" s="1">
        <v>2.7559465697477581E-2</v>
      </c>
      <c r="AH7570">
        <v>7569</v>
      </c>
      <c r="AI7570">
        <v>1264.6332832716446</v>
      </c>
      <c r="AK7570">
        <v>7569</v>
      </c>
      <c r="AL7570">
        <v>0.24313730591585703</v>
      </c>
      <c r="AN7570">
        <v>7569</v>
      </c>
      <c r="AO7570">
        <v>0.44196299437884234</v>
      </c>
    </row>
    <row r="7571" spans="31:41" x14ac:dyDescent="0.25">
      <c r="AE7571">
        <v>7570</v>
      </c>
      <c r="AF7571" s="1">
        <v>2.9174294424408886E-2</v>
      </c>
      <c r="AH7571">
        <v>7570</v>
      </c>
      <c r="AI7571">
        <v>1238.6457176065635</v>
      </c>
      <c r="AK7571">
        <v>7570</v>
      </c>
      <c r="AL7571">
        <v>0.23488188014552819</v>
      </c>
      <c r="AN7571">
        <v>7570</v>
      </c>
      <c r="AO7571">
        <v>0.44650549947453833</v>
      </c>
    </row>
    <row r="7572" spans="31:41" x14ac:dyDescent="0.25">
      <c r="AE7572">
        <v>7571</v>
      </c>
      <c r="AF7572" s="1">
        <v>4.1171760510187116E-2</v>
      </c>
      <c r="AH7572">
        <v>7571</v>
      </c>
      <c r="AI7572">
        <v>2052.5874767713753</v>
      </c>
      <c r="AK7572">
        <v>7571</v>
      </c>
      <c r="AL7572">
        <v>0.22283123202632826</v>
      </c>
      <c r="AN7572">
        <v>7571</v>
      </c>
      <c r="AO7572">
        <v>0.34907105934414134</v>
      </c>
    </row>
    <row r="7573" spans="31:41" x14ac:dyDescent="0.25">
      <c r="AE7573">
        <v>7572</v>
      </c>
      <c r="AF7573" s="1">
        <v>2.9097408483402809E-2</v>
      </c>
      <c r="AH7573">
        <v>7572</v>
      </c>
      <c r="AI7573">
        <v>4836.9017926729857</v>
      </c>
      <c r="AK7573">
        <v>7572</v>
      </c>
      <c r="AL7573">
        <v>0.20133881993039718</v>
      </c>
      <c r="AN7573">
        <v>7572</v>
      </c>
      <c r="AO7573">
        <v>0.30873094643091015</v>
      </c>
    </row>
    <row r="7574" spans="31:41" x14ac:dyDescent="0.25">
      <c r="AE7574">
        <v>7573</v>
      </c>
      <c r="AF7574" s="1">
        <v>2.8459557189794316E-2</v>
      </c>
      <c r="AH7574">
        <v>7573</v>
      </c>
      <c r="AI7574">
        <v>6290.1054067624464</v>
      </c>
      <c r="AK7574">
        <v>7573</v>
      </c>
      <c r="AL7574">
        <v>0.15045401677800666</v>
      </c>
      <c r="AN7574">
        <v>7573</v>
      </c>
      <c r="AO7574">
        <v>0.44015057079036157</v>
      </c>
    </row>
    <row r="7575" spans="31:41" x14ac:dyDescent="0.25">
      <c r="AE7575">
        <v>7574</v>
      </c>
      <c r="AF7575" s="1">
        <v>2.8165249242571244E-2</v>
      </c>
      <c r="AH7575">
        <v>7574</v>
      </c>
      <c r="AI7575">
        <v>3112.026550081669</v>
      </c>
      <c r="AK7575">
        <v>7574</v>
      </c>
      <c r="AL7575">
        <v>0.12352549006644323</v>
      </c>
      <c r="AN7575">
        <v>7574</v>
      </c>
      <c r="AO7575">
        <v>0.44290675173177807</v>
      </c>
    </row>
    <row r="7576" spans="31:41" x14ac:dyDescent="0.25">
      <c r="AE7576">
        <v>7575</v>
      </c>
      <c r="AF7576" s="1">
        <v>3.2978574268083705E-2</v>
      </c>
      <c r="AH7576">
        <v>7575</v>
      </c>
      <c r="AI7576">
        <v>684.39810442427518</v>
      </c>
      <c r="AK7576">
        <v>7575</v>
      </c>
      <c r="AL7576">
        <v>0.23527955804414757</v>
      </c>
      <c r="AN7576">
        <v>7575</v>
      </c>
      <c r="AO7576">
        <v>0.51951233258911234</v>
      </c>
    </row>
    <row r="7577" spans="31:41" x14ac:dyDescent="0.25">
      <c r="AE7577">
        <v>7576</v>
      </c>
      <c r="AF7577" s="1">
        <v>3.3332778624027393E-2</v>
      </c>
      <c r="AH7577">
        <v>7576</v>
      </c>
      <c r="AI7577">
        <v>7320.8799562199156</v>
      </c>
      <c r="AK7577">
        <v>7576</v>
      </c>
      <c r="AL7577">
        <v>0.21277726408830369</v>
      </c>
      <c r="AN7577">
        <v>7576</v>
      </c>
      <c r="AO7577">
        <v>0.43996183266511824</v>
      </c>
    </row>
    <row r="7578" spans="31:41" x14ac:dyDescent="0.25">
      <c r="AE7578">
        <v>7577</v>
      </c>
      <c r="AF7578" s="1">
        <v>2.8089325867107551E-2</v>
      </c>
      <c r="AH7578">
        <v>7577</v>
      </c>
      <c r="AI7578">
        <v>4952.9237983376315</v>
      </c>
      <c r="AK7578">
        <v>7577</v>
      </c>
      <c r="AL7578">
        <v>0.23972716506645067</v>
      </c>
      <c r="AN7578">
        <v>7577</v>
      </c>
      <c r="AO7578">
        <v>0.44327543483315357</v>
      </c>
    </row>
    <row r="7579" spans="31:41" x14ac:dyDescent="0.25">
      <c r="AE7579">
        <v>7578</v>
      </c>
      <c r="AF7579" s="1">
        <v>3.0150622974962182E-2</v>
      </c>
      <c r="AH7579">
        <v>7578</v>
      </c>
      <c r="AI7579">
        <v>5759.7368028591063</v>
      </c>
      <c r="AK7579">
        <v>7578</v>
      </c>
      <c r="AL7579">
        <v>0.13056313320754659</v>
      </c>
      <c r="AN7579">
        <v>7578</v>
      </c>
      <c r="AO7579">
        <v>0.33678233781494737</v>
      </c>
    </row>
    <row r="7580" spans="31:41" x14ac:dyDescent="0.25">
      <c r="AE7580">
        <v>7579</v>
      </c>
      <c r="AF7580" s="1">
        <v>2.9945723272260416E-2</v>
      </c>
      <c r="AH7580">
        <v>7579</v>
      </c>
      <c r="AI7580">
        <v>1932.3916392803576</v>
      </c>
      <c r="AK7580">
        <v>7579</v>
      </c>
      <c r="AL7580">
        <v>0.25211505659465649</v>
      </c>
      <c r="AN7580">
        <v>7579</v>
      </c>
      <c r="AO7580">
        <v>0.46751333642613069</v>
      </c>
    </row>
    <row r="7581" spans="31:41" x14ac:dyDescent="0.25">
      <c r="AE7581">
        <v>7580</v>
      </c>
      <c r="AF7581" s="1">
        <v>2.4603960773756928E-2</v>
      </c>
      <c r="AH7581">
        <v>7580</v>
      </c>
      <c r="AI7581">
        <v>931.89176864871183</v>
      </c>
      <c r="AK7581">
        <v>7580</v>
      </c>
      <c r="AL7581">
        <v>0.21546035830816068</v>
      </c>
      <c r="AN7581">
        <v>7580</v>
      </c>
      <c r="AO7581">
        <v>0.40104399500073257</v>
      </c>
    </row>
    <row r="7582" spans="31:41" x14ac:dyDescent="0.25">
      <c r="AE7582">
        <v>7581</v>
      </c>
      <c r="AF7582" s="1">
        <v>2.4364117907034855E-2</v>
      </c>
      <c r="AH7582">
        <v>7581</v>
      </c>
      <c r="AI7582">
        <v>648.72625067942363</v>
      </c>
      <c r="AK7582">
        <v>7581</v>
      </c>
      <c r="AL7582">
        <v>0.28497067647871727</v>
      </c>
      <c r="AN7582">
        <v>7581</v>
      </c>
      <c r="AO7582">
        <v>0.41201237278161545</v>
      </c>
    </row>
    <row r="7583" spans="31:41" x14ac:dyDescent="0.25">
      <c r="AE7583">
        <v>7582</v>
      </c>
      <c r="AF7583" s="1">
        <v>3.1663345833092382E-2</v>
      </c>
      <c r="AH7583">
        <v>7582</v>
      </c>
      <c r="AI7583">
        <v>2125.0559546702029</v>
      </c>
      <c r="AK7583">
        <v>7582</v>
      </c>
      <c r="AL7583">
        <v>0.20636407556997685</v>
      </c>
      <c r="AN7583">
        <v>7582</v>
      </c>
      <c r="AO7583">
        <v>0.42789487067741683</v>
      </c>
    </row>
    <row r="7584" spans="31:41" x14ac:dyDescent="0.25">
      <c r="AE7584">
        <v>7583</v>
      </c>
      <c r="AF7584" s="1">
        <v>3.4929134758832303E-2</v>
      </c>
      <c r="AH7584">
        <v>7583</v>
      </c>
      <c r="AI7584">
        <v>20807.797260100808</v>
      </c>
      <c r="AK7584">
        <v>7583</v>
      </c>
      <c r="AL7584">
        <v>9.178142621348058E-2</v>
      </c>
      <c r="AN7584">
        <v>7583</v>
      </c>
      <c r="AO7584">
        <v>0.50020275533623038</v>
      </c>
    </row>
    <row r="7585" spans="31:41" x14ac:dyDescent="0.25">
      <c r="AE7585">
        <v>7584</v>
      </c>
      <c r="AF7585" s="1">
        <v>3.3642088968963479E-2</v>
      </c>
      <c r="AH7585">
        <v>7584</v>
      </c>
      <c r="AI7585">
        <v>13896.682296291763</v>
      </c>
      <c r="AK7585">
        <v>7584</v>
      </c>
      <c r="AL7585">
        <v>0.3132093378534786</v>
      </c>
      <c r="AN7585">
        <v>7584</v>
      </c>
      <c r="AO7585">
        <v>0.39485606162477904</v>
      </c>
    </row>
    <row r="7586" spans="31:41" x14ac:dyDescent="0.25">
      <c r="AE7586">
        <v>7585</v>
      </c>
      <c r="AF7586" s="1">
        <v>3.0712562349729744E-2</v>
      </c>
      <c r="AH7586">
        <v>7585</v>
      </c>
      <c r="AI7586">
        <v>2316.6831277092206</v>
      </c>
      <c r="AK7586">
        <v>7585</v>
      </c>
      <c r="AL7586">
        <v>0.21393929244413845</v>
      </c>
      <c r="AN7586">
        <v>7585</v>
      </c>
      <c r="AO7586">
        <v>0.32945987366939616</v>
      </c>
    </row>
    <row r="7587" spans="31:41" x14ac:dyDescent="0.25">
      <c r="AE7587">
        <v>7586</v>
      </c>
      <c r="AF7587" s="1">
        <v>3.2301179067626196E-2</v>
      </c>
      <c r="AH7587">
        <v>7586</v>
      </c>
      <c r="AI7587">
        <v>2940.3806730153087</v>
      </c>
      <c r="AK7587">
        <v>7586</v>
      </c>
      <c r="AL7587">
        <v>0.21474359583339281</v>
      </c>
      <c r="AN7587">
        <v>7586</v>
      </c>
      <c r="AO7587">
        <v>0.40383956271728355</v>
      </c>
    </row>
    <row r="7588" spans="31:41" x14ac:dyDescent="0.25">
      <c r="AE7588">
        <v>7587</v>
      </c>
      <c r="AF7588" s="1">
        <v>2.9544424926687629E-2</v>
      </c>
      <c r="AH7588">
        <v>7587</v>
      </c>
      <c r="AI7588">
        <v>2602.7764143016761</v>
      </c>
      <c r="AK7588">
        <v>7587</v>
      </c>
      <c r="AL7588">
        <v>0.19497170386849547</v>
      </c>
      <c r="AN7588">
        <v>7587</v>
      </c>
      <c r="AO7588">
        <v>0.39438248368925705</v>
      </c>
    </row>
    <row r="7589" spans="31:41" x14ac:dyDescent="0.25">
      <c r="AE7589">
        <v>7588</v>
      </c>
      <c r="AF7589" s="1">
        <v>3.3278014887235363E-2</v>
      </c>
      <c r="AH7589">
        <v>7588</v>
      </c>
      <c r="AI7589">
        <v>4820.633087870724</v>
      </c>
      <c r="AK7589">
        <v>7588</v>
      </c>
      <c r="AL7589">
        <v>0.24491825582151164</v>
      </c>
      <c r="AN7589">
        <v>7588</v>
      </c>
      <c r="AO7589">
        <v>0.38192228696524927</v>
      </c>
    </row>
    <row r="7590" spans="31:41" x14ac:dyDescent="0.25">
      <c r="AE7590">
        <v>7589</v>
      </c>
      <c r="AF7590" s="1">
        <v>3.2006371279263535E-2</v>
      </c>
      <c r="AH7590">
        <v>7589</v>
      </c>
      <c r="AI7590">
        <v>6100.8807772786704</v>
      </c>
      <c r="AK7590">
        <v>7589</v>
      </c>
      <c r="AL7590">
        <v>0.13038383319517632</v>
      </c>
      <c r="AN7590">
        <v>7589</v>
      </c>
      <c r="AO7590">
        <v>0.41129790757067763</v>
      </c>
    </row>
    <row r="7591" spans="31:41" x14ac:dyDescent="0.25">
      <c r="AE7591">
        <v>7590</v>
      </c>
      <c r="AF7591" s="1">
        <v>2.9772807970474657E-2</v>
      </c>
      <c r="AH7591">
        <v>7590</v>
      </c>
      <c r="AI7591">
        <v>7757.2352180543612</v>
      </c>
      <c r="AK7591">
        <v>7590</v>
      </c>
      <c r="AL7591">
        <v>0.23196840983924283</v>
      </c>
      <c r="AN7591">
        <v>7590</v>
      </c>
      <c r="AO7591">
        <v>0.40966081873354915</v>
      </c>
    </row>
    <row r="7592" spans="31:41" x14ac:dyDescent="0.25">
      <c r="AE7592">
        <v>7591</v>
      </c>
      <c r="AF7592" s="1">
        <v>3.3673518590915386E-2</v>
      </c>
      <c r="AH7592">
        <v>7591</v>
      </c>
      <c r="AI7592">
        <v>7025.017802083993</v>
      </c>
      <c r="AK7592">
        <v>7591</v>
      </c>
      <c r="AL7592">
        <v>0.17131577026384756</v>
      </c>
      <c r="AN7592">
        <v>7591</v>
      </c>
      <c r="AO7592">
        <v>0.38233441289930059</v>
      </c>
    </row>
    <row r="7593" spans="31:41" x14ac:dyDescent="0.25">
      <c r="AE7593">
        <v>7592</v>
      </c>
      <c r="AF7593" s="1">
        <v>2.9701017132511831E-2</v>
      </c>
      <c r="AH7593">
        <v>7592</v>
      </c>
      <c r="AI7593">
        <v>2749.3178375336197</v>
      </c>
      <c r="AK7593">
        <v>7592</v>
      </c>
      <c r="AL7593">
        <v>0.16810797061526456</v>
      </c>
      <c r="AN7593">
        <v>7592</v>
      </c>
      <c r="AO7593">
        <v>0.45052547433641754</v>
      </c>
    </row>
    <row r="7594" spans="31:41" x14ac:dyDescent="0.25">
      <c r="AE7594">
        <v>7593</v>
      </c>
      <c r="AF7594" s="1">
        <v>2.294262459048757E-2</v>
      </c>
      <c r="AH7594">
        <v>7593</v>
      </c>
      <c r="AI7594">
        <v>10176.306905077745</v>
      </c>
      <c r="AK7594">
        <v>7593</v>
      </c>
      <c r="AL7594">
        <v>0.17508132532175777</v>
      </c>
      <c r="AN7594">
        <v>7593</v>
      </c>
      <c r="AO7594">
        <v>0.42862445187557408</v>
      </c>
    </row>
    <row r="7595" spans="31:41" x14ac:dyDescent="0.25">
      <c r="AE7595">
        <v>7594</v>
      </c>
      <c r="AF7595" s="1">
        <v>3.02918824524816E-2</v>
      </c>
      <c r="AH7595">
        <v>7594</v>
      </c>
      <c r="AI7595">
        <v>6508.8128726936957</v>
      </c>
      <c r="AK7595">
        <v>7594</v>
      </c>
      <c r="AL7595">
        <v>0.14542684603729777</v>
      </c>
      <c r="AN7595">
        <v>7594</v>
      </c>
      <c r="AO7595">
        <v>0.49215421363674738</v>
      </c>
    </row>
    <row r="7596" spans="31:41" x14ac:dyDescent="0.25">
      <c r="AE7596">
        <v>7595</v>
      </c>
      <c r="AF7596" s="1">
        <v>3.5415394957081459E-2</v>
      </c>
      <c r="AH7596">
        <v>7595</v>
      </c>
      <c r="AI7596">
        <v>32113.309780950818</v>
      </c>
      <c r="AK7596">
        <v>7595</v>
      </c>
      <c r="AL7596">
        <v>9.2503095885197451E-2</v>
      </c>
      <c r="AN7596">
        <v>7595</v>
      </c>
      <c r="AO7596">
        <v>0.32694600195101603</v>
      </c>
    </row>
    <row r="7597" spans="31:41" x14ac:dyDescent="0.25">
      <c r="AE7597">
        <v>7596</v>
      </c>
      <c r="AF7597" s="1">
        <v>3.6961165254432604E-2</v>
      </c>
      <c r="AH7597">
        <v>7596</v>
      </c>
      <c r="AI7597">
        <v>2208.8835445577097</v>
      </c>
      <c r="AK7597">
        <v>7596</v>
      </c>
      <c r="AL7597">
        <v>0.21147750730601195</v>
      </c>
      <c r="AN7597">
        <v>7596</v>
      </c>
      <c r="AO7597">
        <v>0.43854326989733039</v>
      </c>
    </row>
    <row r="7598" spans="31:41" x14ac:dyDescent="0.25">
      <c r="AE7598">
        <v>7597</v>
      </c>
      <c r="AF7598" s="1">
        <v>3.7958610316782382E-2</v>
      </c>
      <c r="AH7598">
        <v>7597</v>
      </c>
      <c r="AI7598">
        <v>1395.5562178592124</v>
      </c>
      <c r="AK7598">
        <v>7597</v>
      </c>
      <c r="AL7598">
        <v>0.24955642052145369</v>
      </c>
      <c r="AN7598">
        <v>7597</v>
      </c>
      <c r="AO7598">
        <v>0.37157405217886308</v>
      </c>
    </row>
    <row r="7599" spans="31:41" x14ac:dyDescent="0.25">
      <c r="AE7599">
        <v>7598</v>
      </c>
      <c r="AF7599" s="1">
        <v>3.0610988926557336E-2</v>
      </c>
      <c r="AH7599">
        <v>7598</v>
      </c>
      <c r="AI7599">
        <v>1653.6611897620903</v>
      </c>
      <c r="AK7599">
        <v>7598</v>
      </c>
      <c r="AL7599">
        <v>0.24160204014981804</v>
      </c>
      <c r="AN7599">
        <v>7598</v>
      </c>
      <c r="AO7599">
        <v>0.45709760710409664</v>
      </c>
    </row>
    <row r="7600" spans="31:41" x14ac:dyDescent="0.25">
      <c r="AE7600">
        <v>7599</v>
      </c>
      <c r="AF7600" s="1">
        <v>2.9202907072081619E-2</v>
      </c>
      <c r="AH7600">
        <v>7599</v>
      </c>
      <c r="AI7600">
        <v>872.14675421605148</v>
      </c>
      <c r="AK7600">
        <v>7599</v>
      </c>
      <c r="AL7600">
        <v>0.24264001938070767</v>
      </c>
      <c r="AN7600">
        <v>7599</v>
      </c>
      <c r="AO7600">
        <v>0.36565350902086996</v>
      </c>
    </row>
    <row r="7601" spans="31:41" x14ac:dyDescent="0.25">
      <c r="AE7601">
        <v>7600</v>
      </c>
      <c r="AF7601" s="1">
        <v>2.9007404976798323E-2</v>
      </c>
      <c r="AH7601">
        <v>7600</v>
      </c>
      <c r="AI7601">
        <v>1890.7763641445242</v>
      </c>
      <c r="AK7601">
        <v>7600</v>
      </c>
      <c r="AL7601">
        <v>0.24577943925373072</v>
      </c>
      <c r="AN7601">
        <v>7600</v>
      </c>
      <c r="AO7601">
        <v>0.3444276542497845</v>
      </c>
    </row>
    <row r="7602" spans="31:41" x14ac:dyDescent="0.25">
      <c r="AE7602">
        <v>7601</v>
      </c>
      <c r="AF7602" s="1">
        <v>3.1116802228949192E-2</v>
      </c>
      <c r="AH7602">
        <v>7601</v>
      </c>
      <c r="AI7602">
        <v>7464.8754061444542</v>
      </c>
      <c r="AK7602">
        <v>7601</v>
      </c>
      <c r="AL7602">
        <v>0.21700182790684922</v>
      </c>
      <c r="AN7602">
        <v>7601</v>
      </c>
      <c r="AO7602">
        <v>0.35608449879160259</v>
      </c>
    </row>
    <row r="7603" spans="31:41" x14ac:dyDescent="0.25">
      <c r="AE7603">
        <v>7602</v>
      </c>
      <c r="AF7603" s="1">
        <v>3.5732482630668194E-2</v>
      </c>
      <c r="AH7603">
        <v>7602</v>
      </c>
      <c r="AI7603">
        <v>8232.4241949098723</v>
      </c>
      <c r="AK7603">
        <v>7602</v>
      </c>
      <c r="AL7603">
        <v>0.27702688218494492</v>
      </c>
      <c r="AN7603">
        <v>7602</v>
      </c>
      <c r="AO7603">
        <v>0.41103208156406373</v>
      </c>
    </row>
    <row r="7604" spans="31:41" x14ac:dyDescent="0.25">
      <c r="AE7604">
        <v>7603</v>
      </c>
      <c r="AF7604" s="1">
        <v>3.1313134589322056E-2</v>
      </c>
      <c r="AH7604">
        <v>7603</v>
      </c>
      <c r="AI7604">
        <v>367.93928151448728</v>
      </c>
      <c r="AK7604">
        <v>7603</v>
      </c>
      <c r="AL7604">
        <v>0.15788166733712486</v>
      </c>
      <c r="AN7604">
        <v>7603</v>
      </c>
      <c r="AO7604">
        <v>0.45433596918488084</v>
      </c>
    </row>
    <row r="7605" spans="31:41" x14ac:dyDescent="0.25">
      <c r="AE7605">
        <v>7604</v>
      </c>
      <c r="AF7605" s="1">
        <v>3.0790868037442021E-2</v>
      </c>
      <c r="AH7605">
        <v>7604</v>
      </c>
      <c r="AI7605">
        <v>4993.7301891113148</v>
      </c>
      <c r="AK7605">
        <v>7604</v>
      </c>
      <c r="AL7605">
        <v>0.23368868672744852</v>
      </c>
      <c r="AN7605">
        <v>7604</v>
      </c>
      <c r="AO7605">
        <v>0.42488186193781941</v>
      </c>
    </row>
    <row r="7606" spans="31:41" x14ac:dyDescent="0.25">
      <c r="AE7606">
        <v>7605</v>
      </c>
      <c r="AF7606" s="1">
        <v>3.2491124864943544E-2</v>
      </c>
      <c r="AH7606">
        <v>7605</v>
      </c>
      <c r="AI7606">
        <v>5077.5201193619123</v>
      </c>
      <c r="AK7606">
        <v>7605</v>
      </c>
      <c r="AL7606">
        <v>0.25008553992281041</v>
      </c>
      <c r="AN7606">
        <v>7605</v>
      </c>
      <c r="AO7606">
        <v>0.35016754687258095</v>
      </c>
    </row>
    <row r="7607" spans="31:41" x14ac:dyDescent="0.25">
      <c r="AE7607">
        <v>7606</v>
      </c>
      <c r="AF7607" s="1">
        <v>2.7772460670491217E-2</v>
      </c>
      <c r="AH7607">
        <v>7606</v>
      </c>
      <c r="AI7607">
        <v>2336.6372797828385</v>
      </c>
      <c r="AK7607">
        <v>7606</v>
      </c>
      <c r="AL7607">
        <v>0.20854745423464613</v>
      </c>
      <c r="AN7607">
        <v>7606</v>
      </c>
      <c r="AO7607">
        <v>0.45558409165514424</v>
      </c>
    </row>
    <row r="7608" spans="31:41" x14ac:dyDescent="0.25">
      <c r="AE7608">
        <v>7607</v>
      </c>
      <c r="AF7608" s="1">
        <v>2.9759673574557111E-2</v>
      </c>
      <c r="AH7608">
        <v>7607</v>
      </c>
      <c r="AI7608">
        <v>1376.1921591733737</v>
      </c>
      <c r="AK7608">
        <v>7607</v>
      </c>
      <c r="AL7608">
        <v>0.28582882540808019</v>
      </c>
      <c r="AN7608">
        <v>7607</v>
      </c>
      <c r="AO7608">
        <v>0.333391727844428</v>
      </c>
    </row>
    <row r="7609" spans="31:41" x14ac:dyDescent="0.25">
      <c r="AE7609">
        <v>7608</v>
      </c>
      <c r="AF7609" s="1">
        <v>2.9295481558810232E-2</v>
      </c>
      <c r="AH7609">
        <v>7608</v>
      </c>
      <c r="AI7609">
        <v>5066.1182719064664</v>
      </c>
      <c r="AK7609">
        <v>7608</v>
      </c>
      <c r="AL7609">
        <v>0.27868772413120457</v>
      </c>
      <c r="AN7609">
        <v>7608</v>
      </c>
      <c r="AO7609">
        <v>0.45791661275676371</v>
      </c>
    </row>
    <row r="7610" spans="31:41" x14ac:dyDescent="0.25">
      <c r="AE7610">
        <v>7609</v>
      </c>
      <c r="AF7610" s="1">
        <v>2.8631999041871747E-2</v>
      </c>
      <c r="AH7610">
        <v>7609</v>
      </c>
      <c r="AI7610">
        <v>4311.9847904098324</v>
      </c>
      <c r="AK7610">
        <v>7609</v>
      </c>
      <c r="AL7610">
        <v>0.2171728407224022</v>
      </c>
      <c r="AN7610">
        <v>7609</v>
      </c>
      <c r="AO7610">
        <v>0.33781083926748418</v>
      </c>
    </row>
    <row r="7611" spans="31:41" x14ac:dyDescent="0.25">
      <c r="AE7611">
        <v>7610</v>
      </c>
      <c r="AF7611" s="1">
        <v>3.3095894044030238E-2</v>
      </c>
      <c r="AH7611">
        <v>7610</v>
      </c>
      <c r="AI7611">
        <v>1182.5815993670969</v>
      </c>
      <c r="AK7611">
        <v>7610</v>
      </c>
      <c r="AL7611">
        <v>0.2276797940708562</v>
      </c>
      <c r="AN7611">
        <v>7610</v>
      </c>
      <c r="AO7611">
        <v>0.48178122648077809</v>
      </c>
    </row>
    <row r="7612" spans="31:41" x14ac:dyDescent="0.25">
      <c r="AE7612">
        <v>7611</v>
      </c>
      <c r="AF7612" s="1">
        <v>3.2768461415642047E-2</v>
      </c>
      <c r="AH7612">
        <v>7611</v>
      </c>
      <c r="AI7612">
        <v>7471.7185411799028</v>
      </c>
      <c r="AK7612">
        <v>7611</v>
      </c>
      <c r="AL7612">
        <v>0.1962678751369033</v>
      </c>
      <c r="AN7612">
        <v>7611</v>
      </c>
      <c r="AO7612">
        <v>0.34296835651565621</v>
      </c>
    </row>
    <row r="7613" spans="31:41" x14ac:dyDescent="0.25">
      <c r="AE7613">
        <v>7612</v>
      </c>
      <c r="AF7613" s="1">
        <v>3.189817120166949E-2</v>
      </c>
      <c r="AH7613">
        <v>7612</v>
      </c>
      <c r="AI7613">
        <v>7666.5628615463702</v>
      </c>
      <c r="AK7613">
        <v>7612</v>
      </c>
      <c r="AL7613">
        <v>0.24263840170238485</v>
      </c>
      <c r="AN7613">
        <v>7612</v>
      </c>
      <c r="AO7613">
        <v>0.38867887411720509</v>
      </c>
    </row>
    <row r="7614" spans="31:41" x14ac:dyDescent="0.25">
      <c r="AE7614">
        <v>7613</v>
      </c>
      <c r="AF7614" s="1">
        <v>2.9264439161509559E-2</v>
      </c>
      <c r="AH7614">
        <v>7613</v>
      </c>
      <c r="AI7614">
        <v>4191.5967847133088</v>
      </c>
      <c r="AK7614">
        <v>7613</v>
      </c>
      <c r="AL7614">
        <v>0.17054993857830603</v>
      </c>
      <c r="AN7614">
        <v>7613</v>
      </c>
      <c r="AO7614">
        <v>0.38641175665487709</v>
      </c>
    </row>
    <row r="7615" spans="31:41" x14ac:dyDescent="0.25">
      <c r="AE7615">
        <v>7614</v>
      </c>
      <c r="AF7615" s="1">
        <v>4.2143240303021745E-2</v>
      </c>
      <c r="AH7615">
        <v>7614</v>
      </c>
      <c r="AI7615">
        <v>9905.5035570118398</v>
      </c>
      <c r="AK7615">
        <v>7614</v>
      </c>
      <c r="AL7615">
        <v>0.11372520707665229</v>
      </c>
      <c r="AN7615">
        <v>7614</v>
      </c>
      <c r="AO7615">
        <v>0.3672709462332952</v>
      </c>
    </row>
    <row r="7616" spans="31:41" x14ac:dyDescent="0.25">
      <c r="AE7616">
        <v>7615</v>
      </c>
      <c r="AF7616" s="1">
        <v>2.8533996748139501E-2</v>
      </c>
      <c r="AH7616">
        <v>7615</v>
      </c>
      <c r="AI7616">
        <v>1619.710269164658</v>
      </c>
      <c r="AK7616">
        <v>7615</v>
      </c>
      <c r="AL7616">
        <v>0.18152049980534501</v>
      </c>
      <c r="AN7616">
        <v>7615</v>
      </c>
      <c r="AO7616">
        <v>0.43110634692069616</v>
      </c>
    </row>
    <row r="7617" spans="31:41" x14ac:dyDescent="0.25">
      <c r="AE7617">
        <v>7616</v>
      </c>
      <c r="AF7617" s="1">
        <v>3.0747436958279195E-2</v>
      </c>
      <c r="AH7617">
        <v>7616</v>
      </c>
      <c r="AI7617">
        <v>447.7959471157053</v>
      </c>
      <c r="AK7617">
        <v>7616</v>
      </c>
      <c r="AL7617">
        <v>0.16657993791604961</v>
      </c>
      <c r="AN7617">
        <v>7616</v>
      </c>
      <c r="AO7617">
        <v>0.45871989708600069</v>
      </c>
    </row>
    <row r="7618" spans="31:41" x14ac:dyDescent="0.25">
      <c r="AE7618">
        <v>7617</v>
      </c>
      <c r="AF7618" s="1">
        <v>2.9543667130409457E-2</v>
      </c>
      <c r="AH7618">
        <v>7617</v>
      </c>
      <c r="AI7618">
        <v>15407.954581247712</v>
      </c>
      <c r="AK7618">
        <v>7617</v>
      </c>
      <c r="AL7618">
        <v>0.16647862195841878</v>
      </c>
      <c r="AN7618">
        <v>7617</v>
      </c>
      <c r="AO7618">
        <v>0.3827347919425555</v>
      </c>
    </row>
    <row r="7619" spans="31:41" x14ac:dyDescent="0.25">
      <c r="AE7619">
        <v>7618</v>
      </c>
      <c r="AF7619" s="1">
        <v>2.6805714624379418E-2</v>
      </c>
      <c r="AH7619">
        <v>7618</v>
      </c>
      <c r="AI7619">
        <v>3843.2089314056843</v>
      </c>
      <c r="AK7619">
        <v>7618</v>
      </c>
      <c r="AL7619">
        <v>0.10743277592396343</v>
      </c>
      <c r="AN7619">
        <v>7618</v>
      </c>
      <c r="AO7619">
        <v>0.47161202875928931</v>
      </c>
    </row>
    <row r="7620" spans="31:41" x14ac:dyDescent="0.25">
      <c r="AE7620">
        <v>7619</v>
      </c>
      <c r="AF7620" s="1">
        <v>3.0367167535076511E-2</v>
      </c>
      <c r="AH7620">
        <v>7619</v>
      </c>
      <c r="AI7620">
        <v>15031.981678257578</v>
      </c>
      <c r="AK7620">
        <v>7619</v>
      </c>
      <c r="AL7620">
        <v>0.22189105764680614</v>
      </c>
      <c r="AN7620">
        <v>7619</v>
      </c>
      <c r="AO7620">
        <v>0.31979108708389192</v>
      </c>
    </row>
    <row r="7621" spans="31:41" x14ac:dyDescent="0.25">
      <c r="AE7621">
        <v>7620</v>
      </c>
      <c r="AF7621" s="1">
        <v>2.4560343653146077E-2</v>
      </c>
      <c r="AH7621">
        <v>7620</v>
      </c>
      <c r="AI7621">
        <v>1078.7456520933688</v>
      </c>
      <c r="AK7621">
        <v>7620</v>
      </c>
      <c r="AL7621">
        <v>0.16660691270845007</v>
      </c>
      <c r="AN7621">
        <v>7620</v>
      </c>
      <c r="AO7621">
        <v>0.42147647536671062</v>
      </c>
    </row>
    <row r="7622" spans="31:41" x14ac:dyDescent="0.25">
      <c r="AE7622">
        <v>7621</v>
      </c>
      <c r="AF7622" s="1">
        <v>2.8488851582108454E-2</v>
      </c>
      <c r="AH7622">
        <v>7621</v>
      </c>
      <c r="AI7622">
        <v>1428.188385478561</v>
      </c>
      <c r="AK7622">
        <v>7621</v>
      </c>
      <c r="AL7622">
        <v>0.19951746016597721</v>
      </c>
      <c r="AN7622">
        <v>7621</v>
      </c>
      <c r="AO7622">
        <v>0.3257776631857453</v>
      </c>
    </row>
    <row r="7623" spans="31:41" x14ac:dyDescent="0.25">
      <c r="AE7623">
        <v>7622</v>
      </c>
      <c r="AF7623" s="1">
        <v>2.8586373379988705E-2</v>
      </c>
      <c r="AH7623">
        <v>7622</v>
      </c>
      <c r="AI7623">
        <v>525.03947164238775</v>
      </c>
      <c r="AK7623">
        <v>7622</v>
      </c>
      <c r="AL7623">
        <v>0.27078437472003203</v>
      </c>
      <c r="AN7623">
        <v>7622</v>
      </c>
      <c r="AO7623">
        <v>0.45740609069784</v>
      </c>
    </row>
    <row r="7624" spans="31:41" x14ac:dyDescent="0.25">
      <c r="AE7624">
        <v>7623</v>
      </c>
      <c r="AF7624" s="1">
        <v>2.1746229922234628E-2</v>
      </c>
      <c r="AH7624">
        <v>7623</v>
      </c>
      <c r="AI7624">
        <v>7889.2560646117281</v>
      </c>
      <c r="AK7624">
        <v>7623</v>
      </c>
      <c r="AL7624">
        <v>0.32220061775029296</v>
      </c>
      <c r="AN7624">
        <v>7623</v>
      </c>
      <c r="AO7624">
        <v>0.43095354155388915</v>
      </c>
    </row>
    <row r="7625" spans="31:41" x14ac:dyDescent="0.25">
      <c r="AE7625">
        <v>7624</v>
      </c>
      <c r="AF7625" s="1">
        <v>2.7607120526789153E-2</v>
      </c>
      <c r="AH7625">
        <v>7624</v>
      </c>
      <c r="AI7625">
        <v>5021.8274581247915</v>
      </c>
      <c r="AK7625">
        <v>7624</v>
      </c>
      <c r="AL7625">
        <v>0.20982642879701691</v>
      </c>
      <c r="AN7625">
        <v>7624</v>
      </c>
      <c r="AO7625">
        <v>0.42148697022343262</v>
      </c>
    </row>
    <row r="7626" spans="31:41" x14ac:dyDescent="0.25">
      <c r="AE7626">
        <v>7625</v>
      </c>
      <c r="AF7626" s="1">
        <v>3.220373115077324E-2</v>
      </c>
      <c r="AH7626">
        <v>7625</v>
      </c>
      <c r="AI7626">
        <v>4548.6763375245837</v>
      </c>
      <c r="AK7626">
        <v>7625</v>
      </c>
      <c r="AL7626">
        <v>0.2631647836777069</v>
      </c>
      <c r="AN7626">
        <v>7625</v>
      </c>
      <c r="AO7626">
        <v>0.40682876867555817</v>
      </c>
    </row>
    <row r="7627" spans="31:41" x14ac:dyDescent="0.25">
      <c r="AE7627">
        <v>7626</v>
      </c>
      <c r="AF7627" s="1">
        <v>3.1482842546962209E-2</v>
      </c>
      <c r="AH7627">
        <v>7626</v>
      </c>
      <c r="AI7627">
        <v>7045.1405050159101</v>
      </c>
      <c r="AK7627">
        <v>7626</v>
      </c>
      <c r="AL7627">
        <v>0.21373067882259261</v>
      </c>
      <c r="AN7627">
        <v>7626</v>
      </c>
      <c r="AO7627">
        <v>0.26498661526473544</v>
      </c>
    </row>
    <row r="7628" spans="31:41" x14ac:dyDescent="0.25">
      <c r="AE7628">
        <v>7627</v>
      </c>
      <c r="AF7628" s="1">
        <v>3.1774330049729516E-2</v>
      </c>
      <c r="AH7628">
        <v>7627</v>
      </c>
      <c r="AI7628">
        <v>594.72752679482926</v>
      </c>
      <c r="AK7628">
        <v>7627</v>
      </c>
      <c r="AL7628">
        <v>0.227734858127595</v>
      </c>
      <c r="AN7628">
        <v>7627</v>
      </c>
      <c r="AO7628">
        <v>0.36006520032118972</v>
      </c>
    </row>
    <row r="7629" spans="31:41" x14ac:dyDescent="0.25">
      <c r="AE7629">
        <v>7628</v>
      </c>
      <c r="AF7629" s="1">
        <v>3.2168997177232761E-2</v>
      </c>
      <c r="AH7629">
        <v>7628</v>
      </c>
      <c r="AI7629">
        <v>1789.6184127661134</v>
      </c>
      <c r="AK7629">
        <v>7628</v>
      </c>
      <c r="AL7629">
        <v>0.23584316246378723</v>
      </c>
      <c r="AN7629">
        <v>7628</v>
      </c>
      <c r="AO7629">
        <v>0.41092914107636896</v>
      </c>
    </row>
    <row r="7630" spans="31:41" x14ac:dyDescent="0.25">
      <c r="AE7630">
        <v>7629</v>
      </c>
      <c r="AF7630" s="1">
        <v>3.2575333287949482E-2</v>
      </c>
      <c r="AH7630">
        <v>7629</v>
      </c>
      <c r="AI7630">
        <v>4644.9404598311803</v>
      </c>
      <c r="AK7630">
        <v>7629</v>
      </c>
      <c r="AL7630">
        <v>0.19563616792219615</v>
      </c>
      <c r="AN7630">
        <v>7629</v>
      </c>
      <c r="AO7630">
        <v>0.32019415404547708</v>
      </c>
    </row>
    <row r="7631" spans="31:41" x14ac:dyDescent="0.25">
      <c r="AE7631">
        <v>7630</v>
      </c>
      <c r="AF7631" s="1">
        <v>3.3917312453024762E-2</v>
      </c>
      <c r="AH7631">
        <v>7630</v>
      </c>
      <c r="AI7631">
        <v>14980.991867045755</v>
      </c>
      <c r="AK7631">
        <v>7630</v>
      </c>
      <c r="AL7631">
        <v>0.2284280425579498</v>
      </c>
      <c r="AN7631">
        <v>7630</v>
      </c>
      <c r="AO7631">
        <v>0.40363273267296512</v>
      </c>
    </row>
    <row r="7632" spans="31:41" x14ac:dyDescent="0.25">
      <c r="AE7632">
        <v>7631</v>
      </c>
      <c r="AF7632" s="1">
        <v>2.4311570669437677E-2</v>
      </c>
      <c r="AH7632">
        <v>7631</v>
      </c>
      <c r="AI7632">
        <v>17510.943101430981</v>
      </c>
      <c r="AK7632">
        <v>7631</v>
      </c>
      <c r="AL7632">
        <v>0.12102007701200224</v>
      </c>
      <c r="AN7632">
        <v>7631</v>
      </c>
      <c r="AO7632">
        <v>0.41630585012446653</v>
      </c>
    </row>
    <row r="7633" spans="31:41" x14ac:dyDescent="0.25">
      <c r="AE7633">
        <v>7632</v>
      </c>
      <c r="AF7633" s="1">
        <v>3.5060545880869043E-2</v>
      </c>
      <c r="AH7633">
        <v>7632</v>
      </c>
      <c r="AI7633">
        <v>4540.4781380555542</v>
      </c>
      <c r="AK7633">
        <v>7632</v>
      </c>
      <c r="AL7633">
        <v>0.22631898485753166</v>
      </c>
      <c r="AN7633">
        <v>7632</v>
      </c>
      <c r="AO7633">
        <v>0.44591605407056756</v>
      </c>
    </row>
    <row r="7634" spans="31:41" x14ac:dyDescent="0.25">
      <c r="AE7634">
        <v>7633</v>
      </c>
      <c r="AF7634" s="1">
        <v>2.9354117013808079E-2</v>
      </c>
      <c r="AH7634">
        <v>7633</v>
      </c>
      <c r="AI7634">
        <v>5353.6524862312071</v>
      </c>
      <c r="AK7634">
        <v>7633</v>
      </c>
      <c r="AL7634">
        <v>0.2509955662381036</v>
      </c>
      <c r="AN7634">
        <v>7633</v>
      </c>
      <c r="AO7634">
        <v>0.33537460611515335</v>
      </c>
    </row>
    <row r="7635" spans="31:41" x14ac:dyDescent="0.25">
      <c r="AE7635">
        <v>7634</v>
      </c>
      <c r="AF7635" s="1">
        <v>3.1984475055456096E-2</v>
      </c>
      <c r="AH7635">
        <v>7634</v>
      </c>
      <c r="AI7635">
        <v>6038.2439807340161</v>
      </c>
      <c r="AK7635">
        <v>7634</v>
      </c>
      <c r="AL7635">
        <v>0.17745239632615173</v>
      </c>
      <c r="AN7635">
        <v>7634</v>
      </c>
      <c r="AO7635">
        <v>0.48256841053794641</v>
      </c>
    </row>
    <row r="7636" spans="31:41" x14ac:dyDescent="0.25">
      <c r="AE7636">
        <v>7635</v>
      </c>
      <c r="AF7636" s="1">
        <v>2.9575592211884993E-2</v>
      </c>
      <c r="AH7636">
        <v>7635</v>
      </c>
      <c r="AI7636">
        <v>10113.209818345209</v>
      </c>
      <c r="AK7636">
        <v>7635</v>
      </c>
      <c r="AL7636">
        <v>0.20372889222473217</v>
      </c>
      <c r="AN7636">
        <v>7635</v>
      </c>
      <c r="AO7636">
        <v>0.45454915713015626</v>
      </c>
    </row>
    <row r="7637" spans="31:41" x14ac:dyDescent="0.25">
      <c r="AE7637">
        <v>7636</v>
      </c>
      <c r="AF7637" s="1">
        <v>2.8776664450441469E-2</v>
      </c>
      <c r="AH7637">
        <v>7636</v>
      </c>
      <c r="AI7637">
        <v>2222.9875572634214</v>
      </c>
      <c r="AK7637">
        <v>7636</v>
      </c>
      <c r="AL7637">
        <v>0.1582887601671466</v>
      </c>
      <c r="AN7637">
        <v>7636</v>
      </c>
      <c r="AO7637">
        <v>0.39340323529577914</v>
      </c>
    </row>
    <row r="7638" spans="31:41" x14ac:dyDescent="0.25">
      <c r="AE7638">
        <v>7637</v>
      </c>
      <c r="AF7638" s="1">
        <v>2.9579766452732636E-2</v>
      </c>
      <c r="AH7638">
        <v>7637</v>
      </c>
      <c r="AI7638">
        <v>47379.119796563828</v>
      </c>
      <c r="AK7638">
        <v>7637</v>
      </c>
      <c r="AL7638">
        <v>0.2162637885338288</v>
      </c>
      <c r="AN7638">
        <v>7637</v>
      </c>
      <c r="AO7638">
        <v>0.36557251531647406</v>
      </c>
    </row>
    <row r="7639" spans="31:41" x14ac:dyDescent="0.25">
      <c r="AE7639">
        <v>7638</v>
      </c>
      <c r="AF7639" s="1">
        <v>3.4271329857768373E-2</v>
      </c>
      <c r="AH7639">
        <v>7638</v>
      </c>
      <c r="AI7639">
        <v>2690.6798107419695</v>
      </c>
      <c r="AK7639">
        <v>7638</v>
      </c>
      <c r="AL7639">
        <v>0.19628434660190783</v>
      </c>
      <c r="AN7639">
        <v>7638</v>
      </c>
      <c r="AO7639">
        <v>0.39468881170033743</v>
      </c>
    </row>
    <row r="7640" spans="31:41" x14ac:dyDescent="0.25">
      <c r="AE7640">
        <v>7639</v>
      </c>
      <c r="AF7640" s="1">
        <v>2.7403005367796718E-2</v>
      </c>
      <c r="AH7640">
        <v>7639</v>
      </c>
      <c r="AI7640">
        <v>17462.174404409841</v>
      </c>
      <c r="AK7640">
        <v>7639</v>
      </c>
      <c r="AL7640">
        <v>0.19265603912102874</v>
      </c>
      <c r="AN7640">
        <v>7639</v>
      </c>
      <c r="AO7640">
        <v>0.41353863013630549</v>
      </c>
    </row>
    <row r="7641" spans="31:41" x14ac:dyDescent="0.25">
      <c r="AE7641">
        <v>7640</v>
      </c>
      <c r="AF7641" s="1">
        <v>3.1785073553990406E-2</v>
      </c>
      <c r="AH7641">
        <v>7640</v>
      </c>
      <c r="AI7641">
        <v>1238.4463978767176</v>
      </c>
      <c r="AK7641">
        <v>7640</v>
      </c>
      <c r="AL7641">
        <v>0.24009574072048651</v>
      </c>
      <c r="AN7641">
        <v>7640</v>
      </c>
      <c r="AO7641">
        <v>0.39099204509218211</v>
      </c>
    </row>
    <row r="7642" spans="31:41" x14ac:dyDescent="0.25">
      <c r="AE7642">
        <v>7641</v>
      </c>
      <c r="AF7642" s="1">
        <v>3.1452799242813079E-2</v>
      </c>
      <c r="AH7642">
        <v>7641</v>
      </c>
      <c r="AI7642">
        <v>2546.040797533713</v>
      </c>
      <c r="AK7642">
        <v>7641</v>
      </c>
      <c r="AL7642">
        <v>9.8501581105042396E-2</v>
      </c>
      <c r="AN7642">
        <v>7641</v>
      </c>
      <c r="AO7642">
        <v>0.50499620659822264</v>
      </c>
    </row>
    <row r="7643" spans="31:41" x14ac:dyDescent="0.25">
      <c r="AE7643">
        <v>7642</v>
      </c>
      <c r="AF7643" s="1">
        <v>2.9900605883172338E-2</v>
      </c>
      <c r="AH7643">
        <v>7642</v>
      </c>
      <c r="AI7643">
        <v>6095.1273727029075</v>
      </c>
      <c r="AK7643">
        <v>7642</v>
      </c>
      <c r="AL7643">
        <v>6.6090774615555764E-2</v>
      </c>
      <c r="AN7643">
        <v>7642</v>
      </c>
      <c r="AO7643">
        <v>0.36296783258403142</v>
      </c>
    </row>
    <row r="7644" spans="31:41" x14ac:dyDescent="0.25">
      <c r="AE7644">
        <v>7643</v>
      </c>
      <c r="AF7644" s="1">
        <v>2.8665882993790248E-2</v>
      </c>
      <c r="AH7644">
        <v>7643</v>
      </c>
      <c r="AI7644">
        <v>601.97480687931738</v>
      </c>
      <c r="AK7644">
        <v>7643</v>
      </c>
      <c r="AL7644">
        <v>0.13485426710595733</v>
      </c>
      <c r="AN7644">
        <v>7643</v>
      </c>
      <c r="AO7644">
        <v>0.40270838803217274</v>
      </c>
    </row>
    <row r="7645" spans="31:41" x14ac:dyDescent="0.25">
      <c r="AE7645">
        <v>7644</v>
      </c>
      <c r="AF7645" s="1">
        <v>2.9873414907470419E-2</v>
      </c>
      <c r="AH7645">
        <v>7644</v>
      </c>
      <c r="AI7645">
        <v>4510.6824399998823</v>
      </c>
      <c r="AK7645">
        <v>7644</v>
      </c>
      <c r="AL7645">
        <v>0.23586006786101243</v>
      </c>
      <c r="AN7645">
        <v>7644</v>
      </c>
      <c r="AO7645">
        <v>0.35291622180450055</v>
      </c>
    </row>
    <row r="7646" spans="31:41" x14ac:dyDescent="0.25">
      <c r="AE7646">
        <v>7645</v>
      </c>
      <c r="AF7646" s="1">
        <v>2.974863018628815E-2</v>
      </c>
      <c r="AH7646">
        <v>7645</v>
      </c>
      <c r="AI7646">
        <v>3462.5035690437812</v>
      </c>
      <c r="AK7646">
        <v>7645</v>
      </c>
      <c r="AL7646">
        <v>0.27995353932922917</v>
      </c>
      <c r="AN7646">
        <v>7645</v>
      </c>
      <c r="AO7646">
        <v>0.32751056254705885</v>
      </c>
    </row>
    <row r="7647" spans="31:41" x14ac:dyDescent="0.25">
      <c r="AE7647">
        <v>7646</v>
      </c>
      <c r="AF7647" s="1">
        <v>3.2114981623256433E-2</v>
      </c>
      <c r="AH7647">
        <v>7646</v>
      </c>
      <c r="AI7647">
        <v>6361.6836368322483</v>
      </c>
      <c r="AK7647">
        <v>7646</v>
      </c>
      <c r="AL7647">
        <v>0.13660938980179904</v>
      </c>
      <c r="AN7647">
        <v>7646</v>
      </c>
      <c r="AO7647">
        <v>0.39611495157678051</v>
      </c>
    </row>
    <row r="7648" spans="31:41" x14ac:dyDescent="0.25">
      <c r="AE7648">
        <v>7647</v>
      </c>
      <c r="AF7648" s="1">
        <v>3.8089745240054818E-2</v>
      </c>
      <c r="AH7648">
        <v>7647</v>
      </c>
      <c r="AI7648">
        <v>23282.001239684705</v>
      </c>
      <c r="AK7648">
        <v>7647</v>
      </c>
      <c r="AL7648">
        <v>0.19442888051682103</v>
      </c>
      <c r="AN7648">
        <v>7647</v>
      </c>
      <c r="AO7648">
        <v>0.37893368828311219</v>
      </c>
    </row>
    <row r="7649" spans="31:41" x14ac:dyDescent="0.25">
      <c r="AE7649">
        <v>7648</v>
      </c>
      <c r="AF7649" s="1">
        <v>3.1655977030545346E-2</v>
      </c>
      <c r="AH7649">
        <v>7648</v>
      </c>
      <c r="AI7649">
        <v>13770.482449878164</v>
      </c>
      <c r="AK7649">
        <v>7648</v>
      </c>
      <c r="AL7649">
        <v>0.29702719985521514</v>
      </c>
      <c r="AN7649">
        <v>7648</v>
      </c>
      <c r="AO7649">
        <v>0.44923439580365515</v>
      </c>
    </row>
    <row r="7650" spans="31:41" x14ac:dyDescent="0.25">
      <c r="AE7650">
        <v>7649</v>
      </c>
      <c r="AF7650" s="1">
        <v>3.0319391912695393E-2</v>
      </c>
      <c r="AH7650">
        <v>7649</v>
      </c>
      <c r="AI7650">
        <v>1507.8871534804025</v>
      </c>
      <c r="AK7650">
        <v>7649</v>
      </c>
      <c r="AL7650">
        <v>0.19413369670730271</v>
      </c>
      <c r="AN7650">
        <v>7649</v>
      </c>
      <c r="AO7650">
        <v>0.3509237172922467</v>
      </c>
    </row>
    <row r="7651" spans="31:41" x14ac:dyDescent="0.25">
      <c r="AE7651">
        <v>7650</v>
      </c>
      <c r="AF7651" s="1">
        <v>3.1055109095056599E-2</v>
      </c>
      <c r="AH7651">
        <v>7650</v>
      </c>
      <c r="AI7651">
        <v>4429.5886010502227</v>
      </c>
      <c r="AK7651">
        <v>7650</v>
      </c>
      <c r="AL7651">
        <v>0.22962125505665903</v>
      </c>
      <c r="AN7651">
        <v>7650</v>
      </c>
      <c r="AO7651">
        <v>0.34488940589517747</v>
      </c>
    </row>
    <row r="7652" spans="31:41" x14ac:dyDescent="0.25">
      <c r="AE7652">
        <v>7651</v>
      </c>
      <c r="AF7652" s="1">
        <v>2.7952625931012109E-2</v>
      </c>
      <c r="AH7652">
        <v>7651</v>
      </c>
      <c r="AI7652">
        <v>1701.8264281410434</v>
      </c>
      <c r="AK7652">
        <v>7651</v>
      </c>
      <c r="AL7652">
        <v>0.27444351656290922</v>
      </c>
      <c r="AN7652">
        <v>7651</v>
      </c>
      <c r="AO7652">
        <v>0.50296194028135222</v>
      </c>
    </row>
    <row r="7653" spans="31:41" x14ac:dyDescent="0.25">
      <c r="AE7653">
        <v>7652</v>
      </c>
      <c r="AF7653" s="1">
        <v>3.1142112075116524E-2</v>
      </c>
      <c r="AH7653">
        <v>7652</v>
      </c>
      <c r="AI7653">
        <v>1912.9431585666516</v>
      </c>
      <c r="AK7653">
        <v>7652</v>
      </c>
      <c r="AL7653">
        <v>0.12421676780416102</v>
      </c>
      <c r="AN7653">
        <v>7652</v>
      </c>
      <c r="AO7653">
        <v>0.43186381802393559</v>
      </c>
    </row>
    <row r="7654" spans="31:41" x14ac:dyDescent="0.25">
      <c r="AE7654">
        <v>7653</v>
      </c>
      <c r="AF7654" s="1">
        <v>3.7207104928789425E-2</v>
      </c>
      <c r="AH7654">
        <v>7653</v>
      </c>
      <c r="AI7654">
        <v>11273.368189847186</v>
      </c>
      <c r="AK7654">
        <v>7653</v>
      </c>
      <c r="AL7654">
        <v>0.19510795964707336</v>
      </c>
      <c r="AN7654">
        <v>7653</v>
      </c>
      <c r="AO7654">
        <v>0.37745374162821255</v>
      </c>
    </row>
    <row r="7655" spans="31:41" x14ac:dyDescent="0.25">
      <c r="AE7655">
        <v>7654</v>
      </c>
      <c r="AF7655" s="1">
        <v>2.9840234888960593E-2</v>
      </c>
      <c r="AH7655">
        <v>7654</v>
      </c>
      <c r="AI7655">
        <v>3723.2820959027504</v>
      </c>
      <c r="AK7655">
        <v>7654</v>
      </c>
      <c r="AL7655">
        <v>0.2860721012615417</v>
      </c>
      <c r="AN7655">
        <v>7654</v>
      </c>
      <c r="AO7655">
        <v>0.43491461485881766</v>
      </c>
    </row>
    <row r="7656" spans="31:41" x14ac:dyDescent="0.25">
      <c r="AE7656">
        <v>7655</v>
      </c>
      <c r="AF7656" s="1">
        <v>3.5259373183568643E-2</v>
      </c>
      <c r="AH7656">
        <v>7655</v>
      </c>
      <c r="AI7656">
        <v>13296.4020408493</v>
      </c>
      <c r="AK7656">
        <v>7655</v>
      </c>
      <c r="AL7656">
        <v>0.19827427002184425</v>
      </c>
      <c r="AN7656">
        <v>7655</v>
      </c>
      <c r="AO7656">
        <v>0.38781994319530555</v>
      </c>
    </row>
    <row r="7657" spans="31:41" x14ac:dyDescent="0.25">
      <c r="AE7657">
        <v>7656</v>
      </c>
      <c r="AF7657" s="1">
        <v>3.5274648422892962E-2</v>
      </c>
      <c r="AH7657">
        <v>7656</v>
      </c>
      <c r="AI7657">
        <v>16551.771973656876</v>
      </c>
      <c r="AK7657">
        <v>7656</v>
      </c>
      <c r="AL7657">
        <v>0.22008814739657515</v>
      </c>
      <c r="AN7657">
        <v>7656</v>
      </c>
      <c r="AO7657">
        <v>0.4034356062549227</v>
      </c>
    </row>
    <row r="7658" spans="31:41" x14ac:dyDescent="0.25">
      <c r="AE7658">
        <v>7657</v>
      </c>
      <c r="AF7658" s="1">
        <v>3.1519103031786733E-2</v>
      </c>
      <c r="AH7658">
        <v>7657</v>
      </c>
      <c r="AI7658">
        <v>2506.1820409738134</v>
      </c>
      <c r="AK7658">
        <v>7657</v>
      </c>
      <c r="AL7658">
        <v>0.28107652821148521</v>
      </c>
      <c r="AN7658">
        <v>7657</v>
      </c>
      <c r="AO7658">
        <v>0.39644924897978051</v>
      </c>
    </row>
    <row r="7659" spans="31:41" x14ac:dyDescent="0.25">
      <c r="AE7659">
        <v>7658</v>
      </c>
      <c r="AF7659" s="1">
        <v>3.3234311869487332E-2</v>
      </c>
      <c r="AH7659">
        <v>7658</v>
      </c>
      <c r="AI7659">
        <v>8484.2510657432977</v>
      </c>
      <c r="AK7659">
        <v>7658</v>
      </c>
      <c r="AL7659">
        <v>0.1741414941977078</v>
      </c>
      <c r="AN7659">
        <v>7658</v>
      </c>
      <c r="AO7659">
        <v>0.31692563212097813</v>
      </c>
    </row>
    <row r="7660" spans="31:41" x14ac:dyDescent="0.25">
      <c r="AE7660">
        <v>7659</v>
      </c>
      <c r="AF7660" s="1">
        <v>3.2632683351504266E-2</v>
      </c>
      <c r="AH7660">
        <v>7659</v>
      </c>
      <c r="AI7660">
        <v>7938.2647101727689</v>
      </c>
      <c r="AK7660">
        <v>7659</v>
      </c>
      <c r="AL7660">
        <v>0.18783335058119591</v>
      </c>
      <c r="AN7660">
        <v>7659</v>
      </c>
      <c r="AO7660">
        <v>0.477960657720223</v>
      </c>
    </row>
    <row r="7661" spans="31:41" x14ac:dyDescent="0.25">
      <c r="AE7661">
        <v>7660</v>
      </c>
      <c r="AF7661" s="1">
        <v>2.8050308785659617E-2</v>
      </c>
      <c r="AH7661">
        <v>7660</v>
      </c>
      <c r="AI7661">
        <v>1169.4173162191312</v>
      </c>
      <c r="AK7661">
        <v>7660</v>
      </c>
      <c r="AL7661">
        <v>0.16880229207799899</v>
      </c>
      <c r="AN7661">
        <v>7660</v>
      </c>
      <c r="AO7661">
        <v>0.32440589201612557</v>
      </c>
    </row>
    <row r="7662" spans="31:41" x14ac:dyDescent="0.25">
      <c r="AE7662">
        <v>7661</v>
      </c>
      <c r="AF7662" s="1">
        <v>3.0549523404290957E-2</v>
      </c>
      <c r="AH7662">
        <v>7661</v>
      </c>
      <c r="AI7662">
        <v>7735.3137512886451</v>
      </c>
      <c r="AK7662">
        <v>7661</v>
      </c>
      <c r="AL7662">
        <v>0.31039624485393175</v>
      </c>
      <c r="AN7662">
        <v>7661</v>
      </c>
      <c r="AO7662">
        <v>0.38405777532476087</v>
      </c>
    </row>
    <row r="7663" spans="31:41" x14ac:dyDescent="0.25">
      <c r="AE7663">
        <v>7662</v>
      </c>
      <c r="AF7663" s="1">
        <v>3.3940744330064554E-2</v>
      </c>
      <c r="AH7663">
        <v>7662</v>
      </c>
      <c r="AI7663">
        <v>2076.9737480244457</v>
      </c>
      <c r="AK7663">
        <v>7662</v>
      </c>
      <c r="AL7663">
        <v>0.27155131365459961</v>
      </c>
      <c r="AN7663">
        <v>7662</v>
      </c>
      <c r="AO7663">
        <v>0.43746932362975538</v>
      </c>
    </row>
    <row r="7664" spans="31:41" x14ac:dyDescent="0.25">
      <c r="AE7664">
        <v>7663</v>
      </c>
      <c r="AF7664" s="1">
        <v>3.1373199269538521E-2</v>
      </c>
      <c r="AH7664">
        <v>7663</v>
      </c>
      <c r="AI7664">
        <v>2297.0986925832472</v>
      </c>
      <c r="AK7664">
        <v>7663</v>
      </c>
      <c r="AL7664">
        <v>0.24168081176606199</v>
      </c>
      <c r="AN7664">
        <v>7663</v>
      </c>
      <c r="AO7664">
        <v>0.35328206242759158</v>
      </c>
    </row>
    <row r="7665" spans="31:41" x14ac:dyDescent="0.25">
      <c r="AE7665">
        <v>7664</v>
      </c>
      <c r="AF7665" s="1">
        <v>2.8712250202400647E-2</v>
      </c>
      <c r="AH7665">
        <v>7664</v>
      </c>
      <c r="AI7665">
        <v>1718.2032096121497</v>
      </c>
      <c r="AK7665">
        <v>7664</v>
      </c>
      <c r="AL7665">
        <v>0.24701523761363359</v>
      </c>
      <c r="AN7665">
        <v>7664</v>
      </c>
      <c r="AO7665">
        <v>0.40991156257891675</v>
      </c>
    </row>
    <row r="7666" spans="31:41" x14ac:dyDescent="0.25">
      <c r="AE7666">
        <v>7665</v>
      </c>
      <c r="AF7666" s="1">
        <v>3.0485339293667257E-2</v>
      </c>
      <c r="AH7666">
        <v>7665</v>
      </c>
      <c r="AI7666">
        <v>12543.224887253926</v>
      </c>
      <c r="AK7666">
        <v>7665</v>
      </c>
      <c r="AL7666">
        <v>0.13067832154873735</v>
      </c>
      <c r="AN7666">
        <v>7665</v>
      </c>
      <c r="AO7666">
        <v>0.41927933120344002</v>
      </c>
    </row>
    <row r="7667" spans="31:41" x14ac:dyDescent="0.25">
      <c r="AE7667">
        <v>7666</v>
      </c>
      <c r="AF7667" s="1">
        <v>3.2335572442195426E-2</v>
      </c>
      <c r="AH7667">
        <v>7666</v>
      </c>
      <c r="AI7667">
        <v>1980.615103759596</v>
      </c>
      <c r="AK7667">
        <v>7666</v>
      </c>
      <c r="AL7667">
        <v>0.23864790874559069</v>
      </c>
      <c r="AN7667">
        <v>7666</v>
      </c>
      <c r="AO7667">
        <v>0.42132553874437162</v>
      </c>
    </row>
    <row r="7668" spans="31:41" x14ac:dyDescent="0.25">
      <c r="AE7668">
        <v>7667</v>
      </c>
      <c r="AF7668" s="1">
        <v>2.6270449426969211E-2</v>
      </c>
      <c r="AH7668">
        <v>7667</v>
      </c>
      <c r="AI7668">
        <v>20355.645651935687</v>
      </c>
      <c r="AK7668">
        <v>7667</v>
      </c>
      <c r="AL7668">
        <v>0.1921457313751333</v>
      </c>
      <c r="AN7668">
        <v>7667</v>
      </c>
      <c r="AO7668">
        <v>0.42152861200859382</v>
      </c>
    </row>
    <row r="7669" spans="31:41" x14ac:dyDescent="0.25">
      <c r="AE7669">
        <v>7668</v>
      </c>
      <c r="AF7669" s="1">
        <v>3.4848361788999194E-2</v>
      </c>
      <c r="AH7669">
        <v>7668</v>
      </c>
      <c r="AI7669">
        <v>11940.164048887131</v>
      </c>
      <c r="AK7669">
        <v>7668</v>
      </c>
      <c r="AL7669">
        <v>0.1188943487107811</v>
      </c>
      <c r="AN7669">
        <v>7668</v>
      </c>
      <c r="AO7669">
        <v>0.45997460364211151</v>
      </c>
    </row>
    <row r="7670" spans="31:41" x14ac:dyDescent="0.25">
      <c r="AE7670">
        <v>7669</v>
      </c>
      <c r="AF7670" s="1">
        <v>2.7943546456660862E-2</v>
      </c>
      <c r="AH7670">
        <v>7669</v>
      </c>
      <c r="AI7670">
        <v>34920.069136992672</v>
      </c>
      <c r="AK7670">
        <v>7669</v>
      </c>
      <c r="AL7670">
        <v>0.13723660320430103</v>
      </c>
      <c r="AN7670">
        <v>7669</v>
      </c>
      <c r="AO7670">
        <v>0.52236241628382452</v>
      </c>
    </row>
    <row r="7671" spans="31:41" x14ac:dyDescent="0.25">
      <c r="AE7671">
        <v>7670</v>
      </c>
      <c r="AF7671" s="1">
        <v>3.2464844992510677E-2</v>
      </c>
      <c r="AH7671">
        <v>7670</v>
      </c>
      <c r="AI7671">
        <v>5823.1242533521581</v>
      </c>
      <c r="AK7671">
        <v>7670</v>
      </c>
      <c r="AL7671">
        <v>0.18152330652760651</v>
      </c>
      <c r="AN7671">
        <v>7670</v>
      </c>
      <c r="AO7671">
        <v>0.34546848487269222</v>
      </c>
    </row>
    <row r="7672" spans="31:41" x14ac:dyDescent="0.25">
      <c r="AE7672">
        <v>7671</v>
      </c>
      <c r="AF7672" s="1">
        <v>3.0345078659985036E-2</v>
      </c>
      <c r="AH7672">
        <v>7671</v>
      </c>
      <c r="AI7672">
        <v>10670.035749036282</v>
      </c>
      <c r="AK7672">
        <v>7671</v>
      </c>
      <c r="AL7672">
        <v>0.19861558005431998</v>
      </c>
      <c r="AN7672">
        <v>7671</v>
      </c>
      <c r="AO7672">
        <v>0.44855183114877084</v>
      </c>
    </row>
    <row r="7673" spans="31:41" x14ac:dyDescent="0.25">
      <c r="AE7673">
        <v>7672</v>
      </c>
      <c r="AF7673" s="1">
        <v>2.7393562507197267E-2</v>
      </c>
      <c r="AH7673">
        <v>7672</v>
      </c>
      <c r="AI7673">
        <v>81778.902337553867</v>
      </c>
      <c r="AK7673">
        <v>7672</v>
      </c>
      <c r="AL7673">
        <v>0.2340946785523817</v>
      </c>
      <c r="AN7673">
        <v>7672</v>
      </c>
      <c r="AO7673">
        <v>0.43037143595847777</v>
      </c>
    </row>
    <row r="7674" spans="31:41" x14ac:dyDescent="0.25">
      <c r="AE7674">
        <v>7673</v>
      </c>
      <c r="AF7674" s="1">
        <v>3.1440965553239719E-2</v>
      </c>
      <c r="AH7674">
        <v>7673</v>
      </c>
      <c r="AI7674">
        <v>30765.930973156563</v>
      </c>
      <c r="AK7674">
        <v>7673</v>
      </c>
      <c r="AL7674">
        <v>0.22863490291725916</v>
      </c>
      <c r="AN7674">
        <v>7673</v>
      </c>
      <c r="AO7674">
        <v>0.4283655716449456</v>
      </c>
    </row>
    <row r="7675" spans="31:41" x14ac:dyDescent="0.25">
      <c r="AE7675">
        <v>7674</v>
      </c>
      <c r="AF7675" s="1">
        <v>3.4809611793324535E-2</v>
      </c>
      <c r="AH7675">
        <v>7674</v>
      </c>
      <c r="AI7675">
        <v>2745.2458580289158</v>
      </c>
      <c r="AK7675">
        <v>7674</v>
      </c>
      <c r="AL7675">
        <v>0.13773912759841089</v>
      </c>
      <c r="AN7675">
        <v>7674</v>
      </c>
      <c r="AO7675">
        <v>0.41596305617643681</v>
      </c>
    </row>
    <row r="7676" spans="31:41" x14ac:dyDescent="0.25">
      <c r="AE7676">
        <v>7675</v>
      </c>
      <c r="AF7676" s="1">
        <v>3.2414201838602219E-2</v>
      </c>
      <c r="AH7676">
        <v>7675</v>
      </c>
      <c r="AI7676">
        <v>756.032440868354</v>
      </c>
      <c r="AK7676">
        <v>7675</v>
      </c>
      <c r="AL7676">
        <v>0.10809049327780001</v>
      </c>
      <c r="AN7676">
        <v>7675</v>
      </c>
      <c r="AO7676">
        <v>0.35869145372634786</v>
      </c>
    </row>
    <row r="7677" spans="31:41" x14ac:dyDescent="0.25">
      <c r="AE7677">
        <v>7676</v>
      </c>
      <c r="AF7677" s="1">
        <v>2.914006781408629E-2</v>
      </c>
      <c r="AH7677">
        <v>7676</v>
      </c>
      <c r="AI7677">
        <v>23783.203538035112</v>
      </c>
      <c r="AK7677">
        <v>7676</v>
      </c>
      <c r="AL7677">
        <v>0.22127315584821511</v>
      </c>
      <c r="AN7677">
        <v>7676</v>
      </c>
      <c r="AO7677">
        <v>0.3967331415176773</v>
      </c>
    </row>
    <row r="7678" spans="31:41" x14ac:dyDescent="0.25">
      <c r="AE7678">
        <v>7677</v>
      </c>
      <c r="AF7678" s="1">
        <v>3.1538920248578295E-2</v>
      </c>
      <c r="AH7678">
        <v>7677</v>
      </c>
      <c r="AI7678">
        <v>56939.209691869517</v>
      </c>
      <c r="AK7678">
        <v>7677</v>
      </c>
      <c r="AL7678">
        <v>0.13927272669315213</v>
      </c>
      <c r="AN7678">
        <v>7677</v>
      </c>
      <c r="AO7678">
        <v>0.36958645904602305</v>
      </c>
    </row>
    <row r="7679" spans="31:41" x14ac:dyDescent="0.25">
      <c r="AE7679">
        <v>7678</v>
      </c>
      <c r="AF7679" s="1">
        <v>3.2626820178451421E-2</v>
      </c>
      <c r="AH7679">
        <v>7678</v>
      </c>
      <c r="AI7679">
        <v>20203.900233855526</v>
      </c>
      <c r="AK7679">
        <v>7678</v>
      </c>
      <c r="AL7679">
        <v>0.18825326023026842</v>
      </c>
      <c r="AN7679">
        <v>7678</v>
      </c>
      <c r="AO7679">
        <v>0.32541642125668496</v>
      </c>
    </row>
    <row r="7680" spans="31:41" x14ac:dyDescent="0.25">
      <c r="AE7680">
        <v>7679</v>
      </c>
      <c r="AF7680" s="1">
        <v>3.2050689744611782E-2</v>
      </c>
      <c r="AH7680">
        <v>7679</v>
      </c>
      <c r="AI7680">
        <v>3235.9527379641854</v>
      </c>
      <c r="AK7680">
        <v>7679</v>
      </c>
      <c r="AL7680">
        <v>0.18644318743336308</v>
      </c>
      <c r="AN7680">
        <v>7679</v>
      </c>
      <c r="AO7680">
        <v>0.45403060497010439</v>
      </c>
    </row>
    <row r="7681" spans="31:41" x14ac:dyDescent="0.25">
      <c r="AE7681">
        <v>7680</v>
      </c>
      <c r="AF7681" s="1">
        <v>2.9921415476923618E-2</v>
      </c>
      <c r="AH7681">
        <v>7680</v>
      </c>
      <c r="AI7681">
        <v>6398.9593029634834</v>
      </c>
      <c r="AK7681">
        <v>7680</v>
      </c>
      <c r="AL7681">
        <v>0.20271934252819154</v>
      </c>
      <c r="AN7681">
        <v>7680</v>
      </c>
      <c r="AO7681">
        <v>0.43481609311497726</v>
      </c>
    </row>
    <row r="7682" spans="31:41" x14ac:dyDescent="0.25">
      <c r="AE7682">
        <v>7681</v>
      </c>
      <c r="AF7682" s="1">
        <v>3.2437850122044809E-2</v>
      </c>
      <c r="AH7682">
        <v>7681</v>
      </c>
      <c r="AI7682">
        <v>3424.5150265292937</v>
      </c>
      <c r="AK7682">
        <v>7681</v>
      </c>
      <c r="AL7682">
        <v>0.27913890144482761</v>
      </c>
      <c r="AN7682">
        <v>7681</v>
      </c>
      <c r="AO7682">
        <v>0.39193273311856636</v>
      </c>
    </row>
    <row r="7683" spans="31:41" x14ac:dyDescent="0.25">
      <c r="AE7683">
        <v>7682</v>
      </c>
      <c r="AF7683" s="1">
        <v>2.9979475326348926E-2</v>
      </c>
      <c r="AH7683">
        <v>7682</v>
      </c>
      <c r="AI7683">
        <v>41992.468670342991</v>
      </c>
      <c r="AK7683">
        <v>7682</v>
      </c>
      <c r="AL7683">
        <v>0.13055058939461514</v>
      </c>
      <c r="AN7683">
        <v>7682</v>
      </c>
      <c r="AO7683">
        <v>0.50181893079279771</v>
      </c>
    </row>
    <row r="7684" spans="31:41" x14ac:dyDescent="0.25">
      <c r="AE7684">
        <v>7683</v>
      </c>
      <c r="AF7684" s="1">
        <v>3.1359808275753132E-2</v>
      </c>
      <c r="AH7684">
        <v>7683</v>
      </c>
      <c r="AI7684">
        <v>3681.377660123801</v>
      </c>
      <c r="AK7684">
        <v>7683</v>
      </c>
      <c r="AL7684">
        <v>0.24053474940801112</v>
      </c>
      <c r="AN7684">
        <v>7683</v>
      </c>
      <c r="AO7684">
        <v>0.50765425533495345</v>
      </c>
    </row>
    <row r="7685" spans="31:41" x14ac:dyDescent="0.25">
      <c r="AE7685">
        <v>7684</v>
      </c>
      <c r="AF7685" s="1">
        <v>3.5373573507980538E-2</v>
      </c>
      <c r="AH7685">
        <v>7684</v>
      </c>
      <c r="AI7685">
        <v>2216.7866888249578</v>
      </c>
      <c r="AK7685">
        <v>7684</v>
      </c>
      <c r="AL7685">
        <v>0.17461323458886993</v>
      </c>
      <c r="AN7685">
        <v>7684</v>
      </c>
      <c r="AO7685">
        <v>0.51032153831523042</v>
      </c>
    </row>
    <row r="7686" spans="31:41" x14ac:dyDescent="0.25">
      <c r="AE7686">
        <v>7685</v>
      </c>
      <c r="AF7686" s="1">
        <v>2.8796010177157161E-2</v>
      </c>
      <c r="AH7686">
        <v>7685</v>
      </c>
      <c r="AI7686">
        <v>3777.3211187078246</v>
      </c>
      <c r="AK7686">
        <v>7685</v>
      </c>
      <c r="AL7686">
        <v>0.2686505930308925</v>
      </c>
      <c r="AN7686">
        <v>7685</v>
      </c>
      <c r="AO7686">
        <v>0.3392887649323747</v>
      </c>
    </row>
    <row r="7687" spans="31:41" x14ac:dyDescent="0.25">
      <c r="AE7687">
        <v>7686</v>
      </c>
      <c r="AF7687" s="1">
        <v>2.8495563035447757E-2</v>
      </c>
      <c r="AH7687">
        <v>7686</v>
      </c>
      <c r="AI7687">
        <v>10957.722274797527</v>
      </c>
      <c r="AK7687">
        <v>7686</v>
      </c>
      <c r="AL7687">
        <v>0.26046232794144025</v>
      </c>
      <c r="AN7687">
        <v>7686</v>
      </c>
      <c r="AO7687">
        <v>0.4919438489867326</v>
      </c>
    </row>
    <row r="7688" spans="31:41" x14ac:dyDescent="0.25">
      <c r="AE7688">
        <v>7687</v>
      </c>
      <c r="AF7688" s="1">
        <v>3.2108197108857262E-2</v>
      </c>
      <c r="AH7688">
        <v>7687</v>
      </c>
      <c r="AI7688">
        <v>6035.2422194003439</v>
      </c>
      <c r="AK7688">
        <v>7687</v>
      </c>
      <c r="AL7688">
        <v>0.22986638256436276</v>
      </c>
      <c r="AN7688">
        <v>7687</v>
      </c>
      <c r="AO7688">
        <v>0.45738636618526463</v>
      </c>
    </row>
    <row r="7689" spans="31:41" x14ac:dyDescent="0.25">
      <c r="AE7689">
        <v>7688</v>
      </c>
      <c r="AF7689" s="1">
        <v>3.0242477197856665E-2</v>
      </c>
      <c r="AH7689">
        <v>7688</v>
      </c>
      <c r="AI7689">
        <v>1608.2199894992143</v>
      </c>
      <c r="AK7689">
        <v>7688</v>
      </c>
      <c r="AL7689">
        <v>0.17937151819342723</v>
      </c>
      <c r="AN7689">
        <v>7688</v>
      </c>
      <c r="AO7689">
        <v>0.36083209048155568</v>
      </c>
    </row>
    <row r="7690" spans="31:41" x14ac:dyDescent="0.25">
      <c r="AE7690">
        <v>7689</v>
      </c>
      <c r="AF7690" s="1">
        <v>3.1786709310527961E-2</v>
      </c>
      <c r="AH7690">
        <v>7689</v>
      </c>
      <c r="AI7690">
        <v>2103.4321617309311</v>
      </c>
      <c r="AK7690">
        <v>7689</v>
      </c>
      <c r="AL7690">
        <v>0.14904237952544122</v>
      </c>
      <c r="AN7690">
        <v>7689</v>
      </c>
      <c r="AO7690">
        <v>0.43630865424714815</v>
      </c>
    </row>
    <row r="7691" spans="31:41" x14ac:dyDescent="0.25">
      <c r="AE7691">
        <v>7690</v>
      </c>
      <c r="AF7691" s="1">
        <v>3.4227862481468252E-2</v>
      </c>
      <c r="AH7691">
        <v>7690</v>
      </c>
      <c r="AI7691">
        <v>2511.822157769363</v>
      </c>
      <c r="AK7691">
        <v>7690</v>
      </c>
      <c r="AL7691">
        <v>0.18840233275020438</v>
      </c>
      <c r="AN7691">
        <v>7690</v>
      </c>
      <c r="AO7691">
        <v>0.41221771178183864</v>
      </c>
    </row>
    <row r="7692" spans="31:41" x14ac:dyDescent="0.25">
      <c r="AE7692">
        <v>7691</v>
      </c>
      <c r="AF7692" s="1">
        <v>2.9945783969306028E-2</v>
      </c>
      <c r="AH7692">
        <v>7691</v>
      </c>
      <c r="AI7692">
        <v>10416.490609928724</v>
      </c>
      <c r="AK7692">
        <v>7691</v>
      </c>
      <c r="AL7692">
        <v>0.13593057584730356</v>
      </c>
      <c r="AN7692">
        <v>7691</v>
      </c>
      <c r="AO7692">
        <v>0.33826780738791495</v>
      </c>
    </row>
    <row r="7693" spans="31:41" x14ac:dyDescent="0.25">
      <c r="AE7693">
        <v>7692</v>
      </c>
      <c r="AF7693" s="1">
        <v>3.4242835704652475E-2</v>
      </c>
      <c r="AH7693">
        <v>7692</v>
      </c>
      <c r="AI7693">
        <v>5396.8634691762873</v>
      </c>
      <c r="AK7693">
        <v>7692</v>
      </c>
      <c r="AL7693">
        <v>0.13811800562477838</v>
      </c>
      <c r="AN7693">
        <v>7692</v>
      </c>
      <c r="AO7693">
        <v>0.31384124171934286</v>
      </c>
    </row>
    <row r="7694" spans="31:41" x14ac:dyDescent="0.25">
      <c r="AE7694">
        <v>7693</v>
      </c>
      <c r="AF7694" s="1">
        <v>3.0613378246713507E-2</v>
      </c>
      <c r="AH7694">
        <v>7693</v>
      </c>
      <c r="AI7694">
        <v>7759.4516743866316</v>
      </c>
      <c r="AK7694">
        <v>7693</v>
      </c>
      <c r="AL7694">
        <v>0.22167540162266913</v>
      </c>
      <c r="AN7694">
        <v>7693</v>
      </c>
      <c r="AO7694">
        <v>0.50143333914416111</v>
      </c>
    </row>
    <row r="7695" spans="31:41" x14ac:dyDescent="0.25">
      <c r="AE7695">
        <v>7694</v>
      </c>
      <c r="AF7695" s="1">
        <v>2.6066531874501031E-2</v>
      </c>
      <c r="AH7695">
        <v>7694</v>
      </c>
      <c r="AI7695">
        <v>4337.8314592482075</v>
      </c>
      <c r="AK7695">
        <v>7694</v>
      </c>
      <c r="AL7695">
        <v>8.4228847987662309E-2</v>
      </c>
      <c r="AN7695">
        <v>7694</v>
      </c>
      <c r="AO7695">
        <v>0.32643414351371092</v>
      </c>
    </row>
    <row r="7696" spans="31:41" x14ac:dyDescent="0.25">
      <c r="AE7696">
        <v>7695</v>
      </c>
      <c r="AF7696" s="1">
        <v>2.8534798817803964E-2</v>
      </c>
      <c r="AH7696">
        <v>7695</v>
      </c>
      <c r="AI7696">
        <v>1525.2304285160776</v>
      </c>
      <c r="AK7696">
        <v>7695</v>
      </c>
      <c r="AL7696">
        <v>0.16176612143555055</v>
      </c>
      <c r="AN7696">
        <v>7695</v>
      </c>
      <c r="AO7696">
        <v>0.32360974613968224</v>
      </c>
    </row>
    <row r="7697" spans="31:41" x14ac:dyDescent="0.25">
      <c r="AE7697">
        <v>7696</v>
      </c>
      <c r="AF7697" s="1">
        <v>3.3566970221473147E-2</v>
      </c>
      <c r="AH7697">
        <v>7696</v>
      </c>
      <c r="AI7697">
        <v>12630.324194749581</v>
      </c>
      <c r="AK7697">
        <v>7696</v>
      </c>
      <c r="AL7697">
        <v>0.16101170748959953</v>
      </c>
      <c r="AN7697">
        <v>7696</v>
      </c>
      <c r="AO7697">
        <v>0.39909878119653225</v>
      </c>
    </row>
    <row r="7698" spans="31:41" x14ac:dyDescent="0.25">
      <c r="AE7698">
        <v>7697</v>
      </c>
      <c r="AF7698" s="1">
        <v>3.1721523536321961E-2</v>
      </c>
      <c r="AH7698">
        <v>7697</v>
      </c>
      <c r="AI7698">
        <v>3115.6925611409715</v>
      </c>
      <c r="AK7698">
        <v>7697</v>
      </c>
      <c r="AL7698">
        <v>0.17365071614582062</v>
      </c>
      <c r="AN7698">
        <v>7697</v>
      </c>
      <c r="AO7698">
        <v>0.36757015456532066</v>
      </c>
    </row>
    <row r="7699" spans="31:41" x14ac:dyDescent="0.25">
      <c r="AE7699">
        <v>7698</v>
      </c>
      <c r="AF7699" s="1">
        <v>3.1255084551965906E-2</v>
      </c>
      <c r="AH7699">
        <v>7698</v>
      </c>
      <c r="AI7699">
        <v>9682.2764891169918</v>
      </c>
      <c r="AK7699">
        <v>7698</v>
      </c>
      <c r="AL7699">
        <v>0.1797206849826036</v>
      </c>
      <c r="AN7699">
        <v>7698</v>
      </c>
      <c r="AO7699">
        <v>0.46724458742245734</v>
      </c>
    </row>
    <row r="7700" spans="31:41" x14ac:dyDescent="0.25">
      <c r="AE7700">
        <v>7699</v>
      </c>
      <c r="AF7700" s="1">
        <v>2.7216153426033118E-2</v>
      </c>
      <c r="AH7700">
        <v>7699</v>
      </c>
      <c r="AI7700">
        <v>4574.9432619059307</v>
      </c>
      <c r="AK7700">
        <v>7699</v>
      </c>
      <c r="AL7700">
        <v>0.24506446966613071</v>
      </c>
      <c r="AN7700">
        <v>7699</v>
      </c>
      <c r="AO7700">
        <v>0.40174459971863397</v>
      </c>
    </row>
    <row r="7701" spans="31:41" x14ac:dyDescent="0.25">
      <c r="AE7701">
        <v>7700</v>
      </c>
      <c r="AF7701" s="1">
        <v>3.6805595956644677E-2</v>
      </c>
      <c r="AH7701">
        <v>7700</v>
      </c>
      <c r="AI7701">
        <v>618.42053473560986</v>
      </c>
      <c r="AK7701">
        <v>7700</v>
      </c>
      <c r="AL7701">
        <v>0.30034374309740441</v>
      </c>
      <c r="AN7701">
        <v>7700</v>
      </c>
      <c r="AO7701">
        <v>0.42010593985212163</v>
      </c>
    </row>
    <row r="7702" spans="31:41" x14ac:dyDescent="0.25">
      <c r="AE7702">
        <v>7701</v>
      </c>
      <c r="AF7702" s="1">
        <v>2.5799310584648127E-2</v>
      </c>
      <c r="AH7702">
        <v>7701</v>
      </c>
      <c r="AI7702">
        <v>2124.7669335716064</v>
      </c>
      <c r="AK7702">
        <v>7701</v>
      </c>
      <c r="AL7702">
        <v>0.21117257290258123</v>
      </c>
      <c r="AN7702">
        <v>7701</v>
      </c>
      <c r="AO7702">
        <v>0.35091776921293455</v>
      </c>
    </row>
    <row r="7703" spans="31:41" x14ac:dyDescent="0.25">
      <c r="AE7703">
        <v>7702</v>
      </c>
      <c r="AF7703" s="1">
        <v>2.8214077957759764E-2</v>
      </c>
      <c r="AH7703">
        <v>7702</v>
      </c>
      <c r="AI7703">
        <v>1965.4081302948671</v>
      </c>
      <c r="AK7703">
        <v>7702</v>
      </c>
      <c r="AL7703">
        <v>0.12491057792354619</v>
      </c>
      <c r="AN7703">
        <v>7702</v>
      </c>
      <c r="AO7703">
        <v>0.37208105372934475</v>
      </c>
    </row>
    <row r="7704" spans="31:41" x14ac:dyDescent="0.25">
      <c r="AE7704">
        <v>7703</v>
      </c>
      <c r="AF7704" s="1">
        <v>3.3567071701946949E-2</v>
      </c>
      <c r="AH7704">
        <v>7703</v>
      </c>
      <c r="AI7704">
        <v>13704.987213290708</v>
      </c>
      <c r="AK7704">
        <v>7703</v>
      </c>
      <c r="AL7704">
        <v>0.18742748878965065</v>
      </c>
      <c r="AN7704">
        <v>7703</v>
      </c>
      <c r="AO7704">
        <v>0.34675989719642675</v>
      </c>
    </row>
    <row r="7705" spans="31:41" x14ac:dyDescent="0.25">
      <c r="AE7705">
        <v>7704</v>
      </c>
      <c r="AF7705" s="1">
        <v>2.549844886144359E-2</v>
      </c>
      <c r="AH7705">
        <v>7704</v>
      </c>
      <c r="AI7705">
        <v>2429.0195039405435</v>
      </c>
      <c r="AK7705">
        <v>7704</v>
      </c>
      <c r="AL7705">
        <v>0.15889957973358287</v>
      </c>
      <c r="AN7705">
        <v>7704</v>
      </c>
      <c r="AO7705">
        <v>0.37681068447619753</v>
      </c>
    </row>
    <row r="7706" spans="31:41" x14ac:dyDescent="0.25">
      <c r="AE7706">
        <v>7705</v>
      </c>
      <c r="AF7706" s="1">
        <v>2.887657280888023E-2</v>
      </c>
      <c r="AH7706">
        <v>7705</v>
      </c>
      <c r="AI7706">
        <v>13124.599123516125</v>
      </c>
      <c r="AK7706">
        <v>7705</v>
      </c>
      <c r="AL7706">
        <v>0.15816715530133996</v>
      </c>
      <c r="AN7706">
        <v>7705</v>
      </c>
      <c r="AO7706">
        <v>0.37533224329134274</v>
      </c>
    </row>
    <row r="7707" spans="31:41" x14ac:dyDescent="0.25">
      <c r="AE7707">
        <v>7706</v>
      </c>
      <c r="AF7707" s="1">
        <v>3.333220170159823E-2</v>
      </c>
      <c r="AH7707">
        <v>7706</v>
      </c>
      <c r="AI7707">
        <v>1365.6639287291416</v>
      </c>
      <c r="AK7707">
        <v>7706</v>
      </c>
      <c r="AL7707">
        <v>0.27537597350825993</v>
      </c>
      <c r="AN7707">
        <v>7706</v>
      </c>
      <c r="AO7707">
        <v>0.35767580296640394</v>
      </c>
    </row>
    <row r="7708" spans="31:41" x14ac:dyDescent="0.25">
      <c r="AE7708">
        <v>7707</v>
      </c>
      <c r="AF7708" s="1">
        <v>3.1268621862781565E-2</v>
      </c>
      <c r="AH7708">
        <v>7707</v>
      </c>
      <c r="AI7708">
        <v>19813.602084504644</v>
      </c>
      <c r="AK7708">
        <v>7707</v>
      </c>
      <c r="AL7708">
        <v>0.26792760536386495</v>
      </c>
      <c r="AN7708">
        <v>7707</v>
      </c>
      <c r="AO7708">
        <v>0.43621812726334008</v>
      </c>
    </row>
    <row r="7709" spans="31:41" x14ac:dyDescent="0.25">
      <c r="AE7709">
        <v>7708</v>
      </c>
      <c r="AF7709" s="1">
        <v>2.5057299835774094E-2</v>
      </c>
      <c r="AH7709">
        <v>7708</v>
      </c>
      <c r="AI7709">
        <v>1857.3186963366657</v>
      </c>
      <c r="AK7709">
        <v>7708</v>
      </c>
      <c r="AL7709">
        <v>0.18083456645199492</v>
      </c>
      <c r="AN7709">
        <v>7708</v>
      </c>
      <c r="AO7709">
        <v>0.36782551005959818</v>
      </c>
    </row>
    <row r="7710" spans="31:41" x14ac:dyDescent="0.25">
      <c r="AE7710">
        <v>7709</v>
      </c>
      <c r="AF7710" s="1">
        <v>3.6789659072080427E-2</v>
      </c>
      <c r="AH7710">
        <v>7709</v>
      </c>
      <c r="AI7710">
        <v>11221.512824703974</v>
      </c>
      <c r="AK7710">
        <v>7709</v>
      </c>
      <c r="AL7710">
        <v>0.27241511514620931</v>
      </c>
      <c r="AN7710">
        <v>7709</v>
      </c>
      <c r="AO7710">
        <v>0.3948239896315745</v>
      </c>
    </row>
    <row r="7711" spans="31:41" x14ac:dyDescent="0.25">
      <c r="AE7711">
        <v>7710</v>
      </c>
      <c r="AF7711" s="1">
        <v>3.4040131368893389E-2</v>
      </c>
      <c r="AH7711">
        <v>7710</v>
      </c>
      <c r="AI7711">
        <v>14689.863756958664</v>
      </c>
      <c r="AK7711">
        <v>7710</v>
      </c>
      <c r="AL7711">
        <v>0.15071186588408836</v>
      </c>
      <c r="AN7711">
        <v>7710</v>
      </c>
      <c r="AO7711">
        <v>0.54201173344741682</v>
      </c>
    </row>
    <row r="7712" spans="31:41" x14ac:dyDescent="0.25">
      <c r="AE7712">
        <v>7711</v>
      </c>
      <c r="AF7712" s="1">
        <v>3.2497610000683519E-2</v>
      </c>
      <c r="AH7712">
        <v>7711</v>
      </c>
      <c r="AI7712">
        <v>8274.1918010237259</v>
      </c>
      <c r="AK7712">
        <v>7711</v>
      </c>
      <c r="AL7712">
        <v>0.31888198343875568</v>
      </c>
      <c r="AN7712">
        <v>7711</v>
      </c>
      <c r="AO7712">
        <v>0.42471031122209979</v>
      </c>
    </row>
    <row r="7713" spans="31:41" x14ac:dyDescent="0.25">
      <c r="AE7713">
        <v>7712</v>
      </c>
      <c r="AF7713" s="1">
        <v>2.2200540236887223E-2</v>
      </c>
      <c r="AH7713">
        <v>7712</v>
      </c>
      <c r="AI7713">
        <v>1624.2908463311119</v>
      </c>
      <c r="AK7713">
        <v>7712</v>
      </c>
      <c r="AL7713">
        <v>0.20400043675663476</v>
      </c>
      <c r="AN7713">
        <v>7712</v>
      </c>
      <c r="AO7713">
        <v>0.34749917663039603</v>
      </c>
    </row>
    <row r="7714" spans="31:41" x14ac:dyDescent="0.25">
      <c r="AE7714">
        <v>7713</v>
      </c>
      <c r="AF7714" s="1">
        <v>3.3787017812640041E-2</v>
      </c>
      <c r="AH7714">
        <v>7713</v>
      </c>
      <c r="AI7714">
        <v>4593.9507562134077</v>
      </c>
      <c r="AK7714">
        <v>7713</v>
      </c>
      <c r="AL7714">
        <v>0.2119848540385913</v>
      </c>
      <c r="AN7714">
        <v>7713</v>
      </c>
      <c r="AO7714">
        <v>0.41131713091097155</v>
      </c>
    </row>
    <row r="7715" spans="31:41" x14ac:dyDescent="0.25">
      <c r="AE7715">
        <v>7714</v>
      </c>
      <c r="AF7715" s="1">
        <v>3.0684951540868699E-2</v>
      </c>
      <c r="AH7715">
        <v>7714</v>
      </c>
      <c r="AI7715">
        <v>23794.455956988379</v>
      </c>
      <c r="AK7715">
        <v>7714</v>
      </c>
      <c r="AL7715">
        <v>0.16051953222939649</v>
      </c>
      <c r="AN7715">
        <v>7714</v>
      </c>
      <c r="AO7715">
        <v>0.49294073478499989</v>
      </c>
    </row>
    <row r="7716" spans="31:41" x14ac:dyDescent="0.25">
      <c r="AE7716">
        <v>7715</v>
      </c>
      <c r="AF7716" s="1">
        <v>2.9873981831094909E-2</v>
      </c>
      <c r="AH7716">
        <v>7715</v>
      </c>
      <c r="AI7716">
        <v>16805.099742949988</v>
      </c>
      <c r="AK7716">
        <v>7715</v>
      </c>
      <c r="AL7716">
        <v>0.15943168206397526</v>
      </c>
      <c r="AN7716">
        <v>7715</v>
      </c>
      <c r="AO7716">
        <v>0.4822363840799932</v>
      </c>
    </row>
    <row r="7717" spans="31:41" x14ac:dyDescent="0.25">
      <c r="AE7717">
        <v>7716</v>
      </c>
      <c r="AF7717" s="1">
        <v>3.3695623230408644E-2</v>
      </c>
      <c r="AH7717">
        <v>7716</v>
      </c>
      <c r="AI7717">
        <v>13275.723528716086</v>
      </c>
      <c r="AK7717">
        <v>7716</v>
      </c>
      <c r="AL7717">
        <v>0.22557374775657274</v>
      </c>
      <c r="AN7717">
        <v>7716</v>
      </c>
      <c r="AO7717">
        <v>0.40348494674930818</v>
      </c>
    </row>
    <row r="7718" spans="31:41" x14ac:dyDescent="0.25">
      <c r="AE7718">
        <v>7717</v>
      </c>
      <c r="AF7718" s="1">
        <v>3.3460714196343E-2</v>
      </c>
      <c r="AH7718">
        <v>7717</v>
      </c>
      <c r="AI7718">
        <v>16830.191218521519</v>
      </c>
      <c r="AK7718">
        <v>7717</v>
      </c>
      <c r="AL7718">
        <v>0.23990293716249583</v>
      </c>
      <c r="AN7718">
        <v>7717</v>
      </c>
      <c r="AO7718">
        <v>0.44900262667561092</v>
      </c>
    </row>
    <row r="7719" spans="31:41" x14ac:dyDescent="0.25">
      <c r="AE7719">
        <v>7718</v>
      </c>
      <c r="AF7719" s="1">
        <v>3.3699444986245553E-2</v>
      </c>
      <c r="AH7719">
        <v>7718</v>
      </c>
      <c r="AI7719">
        <v>6418.2522724361133</v>
      </c>
      <c r="AK7719">
        <v>7718</v>
      </c>
      <c r="AL7719">
        <v>0.25076291822965568</v>
      </c>
      <c r="AN7719">
        <v>7718</v>
      </c>
      <c r="AO7719">
        <v>0.29609807717649533</v>
      </c>
    </row>
    <row r="7720" spans="31:41" x14ac:dyDescent="0.25">
      <c r="AE7720">
        <v>7719</v>
      </c>
      <c r="AF7720" s="1">
        <v>3.2021424715896307E-2</v>
      </c>
      <c r="AH7720">
        <v>7719</v>
      </c>
      <c r="AI7720">
        <v>2835.3186240960149</v>
      </c>
      <c r="AK7720">
        <v>7719</v>
      </c>
      <c r="AL7720">
        <v>0.32730132158790981</v>
      </c>
      <c r="AN7720">
        <v>7719</v>
      </c>
      <c r="AO7720">
        <v>0.38195936537315672</v>
      </c>
    </row>
    <row r="7721" spans="31:41" x14ac:dyDescent="0.25">
      <c r="AE7721">
        <v>7720</v>
      </c>
      <c r="AF7721" s="1">
        <v>3.5000581098775907E-2</v>
      </c>
      <c r="AH7721">
        <v>7720</v>
      </c>
      <c r="AI7721">
        <v>3334.9556305093452</v>
      </c>
      <c r="AK7721">
        <v>7720</v>
      </c>
      <c r="AL7721">
        <v>0.15786507255375726</v>
      </c>
      <c r="AN7721">
        <v>7720</v>
      </c>
      <c r="AO7721">
        <v>0.46236517617777179</v>
      </c>
    </row>
    <row r="7722" spans="31:41" x14ac:dyDescent="0.25">
      <c r="AE7722">
        <v>7721</v>
      </c>
      <c r="AF7722" s="1">
        <v>3.2573981660624529E-2</v>
      </c>
      <c r="AH7722">
        <v>7721</v>
      </c>
      <c r="AI7722">
        <v>547.1996518590006</v>
      </c>
      <c r="AK7722">
        <v>7721</v>
      </c>
      <c r="AL7722">
        <v>0.20819860140175142</v>
      </c>
      <c r="AN7722">
        <v>7721</v>
      </c>
      <c r="AO7722">
        <v>0.4153752051294054</v>
      </c>
    </row>
    <row r="7723" spans="31:41" x14ac:dyDescent="0.25">
      <c r="AE7723">
        <v>7722</v>
      </c>
      <c r="AF7723" s="1">
        <v>3.6827769498397389E-2</v>
      </c>
      <c r="AH7723">
        <v>7722</v>
      </c>
      <c r="AI7723">
        <v>3560.7002802102465</v>
      </c>
      <c r="AK7723">
        <v>7722</v>
      </c>
      <c r="AL7723">
        <v>0.16017003335229824</v>
      </c>
      <c r="AN7723">
        <v>7722</v>
      </c>
      <c r="AO7723">
        <v>0.36361273728861487</v>
      </c>
    </row>
    <row r="7724" spans="31:41" x14ac:dyDescent="0.25">
      <c r="AE7724">
        <v>7723</v>
      </c>
      <c r="AF7724" s="1">
        <v>3.1961367555195741E-2</v>
      </c>
      <c r="AH7724">
        <v>7723</v>
      </c>
      <c r="AI7724">
        <v>1783.8460312269087</v>
      </c>
      <c r="AK7724">
        <v>7723</v>
      </c>
      <c r="AL7724">
        <v>0.2562103261301592</v>
      </c>
      <c r="AN7724">
        <v>7723</v>
      </c>
      <c r="AO7724">
        <v>0.31972653029435133</v>
      </c>
    </row>
    <row r="7725" spans="31:41" x14ac:dyDescent="0.25">
      <c r="AE7725">
        <v>7724</v>
      </c>
      <c r="AF7725" s="1">
        <v>2.4984008117864054E-2</v>
      </c>
      <c r="AH7725">
        <v>7724</v>
      </c>
      <c r="AI7725">
        <v>4162.5948038414854</v>
      </c>
      <c r="AK7725">
        <v>7724</v>
      </c>
      <c r="AL7725">
        <v>0.19667681644655691</v>
      </c>
      <c r="AN7725">
        <v>7724</v>
      </c>
      <c r="AO7725">
        <v>0.37837493060692096</v>
      </c>
    </row>
    <row r="7726" spans="31:41" x14ac:dyDescent="0.25">
      <c r="AE7726">
        <v>7725</v>
      </c>
      <c r="AF7726" s="1">
        <v>2.898218073807346E-2</v>
      </c>
      <c r="AH7726">
        <v>7725</v>
      </c>
      <c r="AI7726">
        <v>1510.3774773892765</v>
      </c>
      <c r="AK7726">
        <v>7725</v>
      </c>
      <c r="AL7726">
        <v>0.12276078076497819</v>
      </c>
      <c r="AN7726">
        <v>7725</v>
      </c>
      <c r="AO7726">
        <v>0.44430746175950087</v>
      </c>
    </row>
    <row r="7727" spans="31:41" x14ac:dyDescent="0.25">
      <c r="AE7727">
        <v>7726</v>
      </c>
      <c r="AF7727" s="1">
        <v>3.3482549663078842E-2</v>
      </c>
      <c r="AH7727">
        <v>7726</v>
      </c>
      <c r="AI7727">
        <v>44672.162772430667</v>
      </c>
      <c r="AK7727">
        <v>7726</v>
      </c>
      <c r="AL7727">
        <v>0.2167346982875317</v>
      </c>
      <c r="AN7727">
        <v>7726</v>
      </c>
      <c r="AO7727">
        <v>0.30524376417066229</v>
      </c>
    </row>
    <row r="7728" spans="31:41" x14ac:dyDescent="0.25">
      <c r="AE7728">
        <v>7727</v>
      </c>
      <c r="AF7728" s="1">
        <v>2.8406855721181401E-2</v>
      </c>
      <c r="AH7728">
        <v>7727</v>
      </c>
      <c r="AI7728">
        <v>3659.2833583490942</v>
      </c>
      <c r="AK7728">
        <v>7727</v>
      </c>
      <c r="AL7728">
        <v>0.22506892863090544</v>
      </c>
      <c r="AN7728">
        <v>7727</v>
      </c>
      <c r="AO7728">
        <v>0.48572352119921242</v>
      </c>
    </row>
    <row r="7729" spans="31:41" x14ac:dyDescent="0.25">
      <c r="AE7729">
        <v>7728</v>
      </c>
      <c r="AF7729" s="1">
        <v>3.4777173167410913E-2</v>
      </c>
      <c r="AH7729">
        <v>7728</v>
      </c>
      <c r="AI7729">
        <v>17398.241369468251</v>
      </c>
      <c r="AK7729">
        <v>7728</v>
      </c>
      <c r="AL7729">
        <v>0.24406821225273431</v>
      </c>
      <c r="AN7729">
        <v>7728</v>
      </c>
      <c r="AO7729">
        <v>0.33413240338701589</v>
      </c>
    </row>
    <row r="7730" spans="31:41" x14ac:dyDescent="0.25">
      <c r="AE7730">
        <v>7729</v>
      </c>
      <c r="AF7730" s="1">
        <v>2.63419306600845E-2</v>
      </c>
      <c r="AH7730">
        <v>7729</v>
      </c>
      <c r="AI7730">
        <v>3470.9026256911629</v>
      </c>
      <c r="AK7730">
        <v>7729</v>
      </c>
      <c r="AL7730">
        <v>0.16195810467361896</v>
      </c>
      <c r="AN7730">
        <v>7729</v>
      </c>
      <c r="AO7730">
        <v>0.44515944708377797</v>
      </c>
    </row>
    <row r="7731" spans="31:41" x14ac:dyDescent="0.25">
      <c r="AE7731">
        <v>7730</v>
      </c>
      <c r="AF7731" s="1">
        <v>2.9828505824414986E-2</v>
      </c>
      <c r="AH7731">
        <v>7730</v>
      </c>
      <c r="AI7731">
        <v>2145.3138137436777</v>
      </c>
      <c r="AK7731">
        <v>7730</v>
      </c>
      <c r="AL7731">
        <v>0.26387167445287191</v>
      </c>
      <c r="AN7731">
        <v>7730</v>
      </c>
      <c r="AO7731">
        <v>0.41388554163722469</v>
      </c>
    </row>
    <row r="7732" spans="31:41" x14ac:dyDescent="0.25">
      <c r="AE7732">
        <v>7731</v>
      </c>
      <c r="AF7732" s="1">
        <v>2.8381629087993465E-2</v>
      </c>
      <c r="AH7732">
        <v>7731</v>
      </c>
      <c r="AI7732">
        <v>3435.1374854096757</v>
      </c>
      <c r="AK7732">
        <v>7731</v>
      </c>
      <c r="AL7732">
        <v>0.14255359084348956</v>
      </c>
      <c r="AN7732">
        <v>7731</v>
      </c>
      <c r="AO7732">
        <v>0.44615177039777337</v>
      </c>
    </row>
    <row r="7733" spans="31:41" x14ac:dyDescent="0.25">
      <c r="AE7733">
        <v>7732</v>
      </c>
      <c r="AF7733" s="1">
        <v>2.765906730176293E-2</v>
      </c>
      <c r="AH7733">
        <v>7732</v>
      </c>
      <c r="AI7733">
        <v>8336.3049583953925</v>
      </c>
      <c r="AK7733">
        <v>7732</v>
      </c>
      <c r="AL7733">
        <v>0.13620240202428491</v>
      </c>
      <c r="AN7733">
        <v>7732</v>
      </c>
      <c r="AO7733">
        <v>0.33910606727906778</v>
      </c>
    </row>
    <row r="7734" spans="31:41" x14ac:dyDescent="0.25">
      <c r="AE7734">
        <v>7733</v>
      </c>
      <c r="AF7734" s="1">
        <v>3.1245265234005393E-2</v>
      </c>
      <c r="AH7734">
        <v>7733</v>
      </c>
      <c r="AI7734">
        <v>3647.2382759035208</v>
      </c>
      <c r="AK7734">
        <v>7733</v>
      </c>
      <c r="AL7734">
        <v>0.25299193857698271</v>
      </c>
      <c r="AN7734">
        <v>7733</v>
      </c>
      <c r="AO7734">
        <v>0.38038983935188297</v>
      </c>
    </row>
    <row r="7735" spans="31:41" x14ac:dyDescent="0.25">
      <c r="AE7735">
        <v>7734</v>
      </c>
      <c r="AF7735" s="1">
        <v>2.6184432809743363E-2</v>
      </c>
      <c r="AH7735">
        <v>7734</v>
      </c>
      <c r="AI7735">
        <v>14529.758566992679</v>
      </c>
      <c r="AK7735">
        <v>7734</v>
      </c>
      <c r="AL7735">
        <v>0.28016446804933415</v>
      </c>
      <c r="AN7735">
        <v>7734</v>
      </c>
      <c r="AO7735">
        <v>0.31780957036833907</v>
      </c>
    </row>
    <row r="7736" spans="31:41" x14ac:dyDescent="0.25">
      <c r="AE7736">
        <v>7735</v>
      </c>
      <c r="AF7736" s="1">
        <v>2.6128703166905298E-2</v>
      </c>
      <c r="AH7736">
        <v>7735</v>
      </c>
      <c r="AI7736">
        <v>14877.047112759232</v>
      </c>
      <c r="AK7736">
        <v>7735</v>
      </c>
      <c r="AL7736">
        <v>0.19480829971508073</v>
      </c>
      <c r="AN7736">
        <v>7735</v>
      </c>
      <c r="AO7736">
        <v>0.39072435215135198</v>
      </c>
    </row>
    <row r="7737" spans="31:41" x14ac:dyDescent="0.25">
      <c r="AE7737">
        <v>7736</v>
      </c>
      <c r="AF7737" s="1">
        <v>3.0532592432589212E-2</v>
      </c>
      <c r="AH7737">
        <v>7736</v>
      </c>
      <c r="AI7737">
        <v>2329.6668631875245</v>
      </c>
      <c r="AK7737">
        <v>7736</v>
      </c>
      <c r="AL7737">
        <v>0.1854328011545294</v>
      </c>
      <c r="AN7737">
        <v>7736</v>
      </c>
      <c r="AO7737">
        <v>0.44635774709574777</v>
      </c>
    </row>
    <row r="7738" spans="31:41" x14ac:dyDescent="0.25">
      <c r="AE7738">
        <v>7737</v>
      </c>
      <c r="AF7738" s="1">
        <v>2.9537143914083908E-2</v>
      </c>
      <c r="AH7738">
        <v>7737</v>
      </c>
      <c r="AI7738">
        <v>18824.465971664093</v>
      </c>
      <c r="AK7738">
        <v>7737</v>
      </c>
      <c r="AL7738">
        <v>0.15085490531292903</v>
      </c>
      <c r="AN7738">
        <v>7737</v>
      </c>
      <c r="AO7738">
        <v>0.30693155451868348</v>
      </c>
    </row>
    <row r="7739" spans="31:41" x14ac:dyDescent="0.25">
      <c r="AE7739">
        <v>7738</v>
      </c>
      <c r="AF7739" s="1">
        <v>2.9797180755448016E-2</v>
      </c>
      <c r="AH7739">
        <v>7738</v>
      </c>
      <c r="AI7739">
        <v>7153.365188776419</v>
      </c>
      <c r="AK7739">
        <v>7738</v>
      </c>
      <c r="AL7739">
        <v>0.19360472248836716</v>
      </c>
      <c r="AN7739">
        <v>7738</v>
      </c>
      <c r="AO7739">
        <v>0.37567257674259269</v>
      </c>
    </row>
    <row r="7740" spans="31:41" x14ac:dyDescent="0.25">
      <c r="AE7740">
        <v>7739</v>
      </c>
      <c r="AF7740" s="1">
        <v>3.1604671477982738E-2</v>
      </c>
      <c r="AH7740">
        <v>7739</v>
      </c>
      <c r="AI7740">
        <v>1239.1558054162531</v>
      </c>
      <c r="AK7740">
        <v>7739</v>
      </c>
      <c r="AL7740">
        <v>0.28438982143791408</v>
      </c>
      <c r="AN7740">
        <v>7739</v>
      </c>
      <c r="AO7740">
        <v>0.32147600805745569</v>
      </c>
    </row>
    <row r="7741" spans="31:41" x14ac:dyDescent="0.25">
      <c r="AE7741">
        <v>7740</v>
      </c>
      <c r="AF7741" s="1">
        <v>2.9911641699506664E-2</v>
      </c>
      <c r="AH7741">
        <v>7740</v>
      </c>
      <c r="AI7741">
        <v>1086.2529550093354</v>
      </c>
      <c r="AK7741">
        <v>7740</v>
      </c>
      <c r="AL7741">
        <v>0.25448706513495251</v>
      </c>
      <c r="AN7741">
        <v>7740</v>
      </c>
      <c r="AO7741">
        <v>0.35945410707990599</v>
      </c>
    </row>
    <row r="7742" spans="31:41" x14ac:dyDescent="0.25">
      <c r="AE7742">
        <v>7741</v>
      </c>
      <c r="AF7742" s="1">
        <v>2.9230540673030436E-2</v>
      </c>
      <c r="AH7742">
        <v>7741</v>
      </c>
      <c r="AI7742">
        <v>270.77723953001527</v>
      </c>
      <c r="AK7742">
        <v>7741</v>
      </c>
      <c r="AL7742">
        <v>0.15120577466951493</v>
      </c>
      <c r="AN7742">
        <v>7741</v>
      </c>
      <c r="AO7742">
        <v>0.41247016692256055</v>
      </c>
    </row>
    <row r="7743" spans="31:41" x14ac:dyDescent="0.25">
      <c r="AE7743">
        <v>7742</v>
      </c>
      <c r="AF7743" s="1">
        <v>2.5602287550134495E-2</v>
      </c>
      <c r="AH7743">
        <v>7742</v>
      </c>
      <c r="AI7743">
        <v>195.2146316673938</v>
      </c>
      <c r="AK7743">
        <v>7742</v>
      </c>
      <c r="AL7743">
        <v>0.17865330027187973</v>
      </c>
      <c r="AN7743">
        <v>7742</v>
      </c>
      <c r="AO7743">
        <v>0.35485258932141611</v>
      </c>
    </row>
    <row r="7744" spans="31:41" x14ac:dyDescent="0.25">
      <c r="AE7744">
        <v>7743</v>
      </c>
      <c r="AF7744" s="1">
        <v>3.5663188390173461E-2</v>
      </c>
      <c r="AH7744">
        <v>7743</v>
      </c>
      <c r="AI7744">
        <v>3255.2363181854093</v>
      </c>
      <c r="AK7744">
        <v>7743</v>
      </c>
      <c r="AL7744">
        <v>0.22805644272678713</v>
      </c>
      <c r="AN7744">
        <v>7743</v>
      </c>
      <c r="AO7744">
        <v>0.37518791437461729</v>
      </c>
    </row>
    <row r="7745" spans="31:41" x14ac:dyDescent="0.25">
      <c r="AE7745">
        <v>7744</v>
      </c>
      <c r="AF7745" s="1">
        <v>2.7014086224107947E-2</v>
      </c>
      <c r="AH7745">
        <v>7744</v>
      </c>
      <c r="AI7745">
        <v>826.33335590424019</v>
      </c>
      <c r="AK7745">
        <v>7744</v>
      </c>
      <c r="AL7745">
        <v>0.26526915472774215</v>
      </c>
      <c r="AN7745">
        <v>7744</v>
      </c>
      <c r="AO7745">
        <v>0.38370123576766779</v>
      </c>
    </row>
    <row r="7746" spans="31:41" x14ac:dyDescent="0.25">
      <c r="AE7746">
        <v>7745</v>
      </c>
      <c r="AF7746" s="1">
        <v>3.1561142077584536E-2</v>
      </c>
      <c r="AH7746">
        <v>7745</v>
      </c>
      <c r="AI7746">
        <v>4391.1874117489142</v>
      </c>
      <c r="AK7746">
        <v>7745</v>
      </c>
      <c r="AL7746">
        <v>0.18389202925268763</v>
      </c>
      <c r="AN7746">
        <v>7745</v>
      </c>
      <c r="AO7746">
        <v>0.41217114363775176</v>
      </c>
    </row>
    <row r="7747" spans="31:41" x14ac:dyDescent="0.25">
      <c r="AE7747">
        <v>7746</v>
      </c>
      <c r="AF7747" s="1">
        <v>3.5940209761506248E-2</v>
      </c>
      <c r="AH7747">
        <v>7746</v>
      </c>
      <c r="AI7747">
        <v>12438.099614325283</v>
      </c>
      <c r="AK7747">
        <v>7746</v>
      </c>
      <c r="AL7747">
        <v>0.18547510717837032</v>
      </c>
      <c r="AN7747">
        <v>7746</v>
      </c>
      <c r="AO7747">
        <v>0.41802020216593072</v>
      </c>
    </row>
    <row r="7748" spans="31:41" x14ac:dyDescent="0.25">
      <c r="AE7748">
        <v>7747</v>
      </c>
      <c r="AF7748" s="1">
        <v>3.2962142974604314E-2</v>
      </c>
      <c r="AH7748">
        <v>7747</v>
      </c>
      <c r="AI7748">
        <v>7846.9488585507825</v>
      </c>
      <c r="AK7748">
        <v>7747</v>
      </c>
      <c r="AL7748">
        <v>0.34491397753778485</v>
      </c>
      <c r="AN7748">
        <v>7747</v>
      </c>
      <c r="AO7748">
        <v>0.42853748078309922</v>
      </c>
    </row>
    <row r="7749" spans="31:41" x14ac:dyDescent="0.25">
      <c r="AE7749">
        <v>7748</v>
      </c>
      <c r="AF7749" s="1">
        <v>3.292385183118518E-2</v>
      </c>
      <c r="AH7749">
        <v>7748</v>
      </c>
      <c r="AI7749">
        <v>2863.5524262156573</v>
      </c>
      <c r="AK7749">
        <v>7748</v>
      </c>
      <c r="AL7749">
        <v>0.25921844258367543</v>
      </c>
      <c r="AN7749">
        <v>7748</v>
      </c>
      <c r="AO7749">
        <v>0.38728968760885468</v>
      </c>
    </row>
    <row r="7750" spans="31:41" x14ac:dyDescent="0.25">
      <c r="AE7750">
        <v>7749</v>
      </c>
      <c r="AF7750" s="1">
        <v>3.4173247485254965E-2</v>
      </c>
      <c r="AH7750">
        <v>7749</v>
      </c>
      <c r="AI7750">
        <v>2287.5719678685782</v>
      </c>
      <c r="AK7750">
        <v>7749</v>
      </c>
      <c r="AL7750">
        <v>0.14919745605601739</v>
      </c>
      <c r="AN7750">
        <v>7749</v>
      </c>
      <c r="AO7750">
        <v>0.36505304481275508</v>
      </c>
    </row>
    <row r="7751" spans="31:41" x14ac:dyDescent="0.25">
      <c r="AE7751">
        <v>7750</v>
      </c>
      <c r="AF7751" s="1">
        <v>3.1042421310907287E-2</v>
      </c>
      <c r="AH7751">
        <v>7750</v>
      </c>
      <c r="AI7751">
        <v>5936.6241530516309</v>
      </c>
      <c r="AK7751">
        <v>7750</v>
      </c>
      <c r="AL7751">
        <v>0.16020764187380149</v>
      </c>
      <c r="AN7751">
        <v>7750</v>
      </c>
      <c r="AO7751">
        <v>0.35983017949806173</v>
      </c>
    </row>
    <row r="7752" spans="31:41" x14ac:dyDescent="0.25">
      <c r="AE7752">
        <v>7751</v>
      </c>
      <c r="AF7752" s="1">
        <v>2.9926186785512066E-2</v>
      </c>
      <c r="AH7752">
        <v>7751</v>
      </c>
      <c r="AI7752">
        <v>44302.18665074568</v>
      </c>
      <c r="AK7752">
        <v>7751</v>
      </c>
      <c r="AL7752">
        <v>0.27741040953217067</v>
      </c>
      <c r="AN7752">
        <v>7751</v>
      </c>
      <c r="AO7752">
        <v>0.38783139255899607</v>
      </c>
    </row>
    <row r="7753" spans="31:41" x14ac:dyDescent="0.25">
      <c r="AE7753">
        <v>7752</v>
      </c>
      <c r="AF7753" s="1">
        <v>2.6680319550985265E-2</v>
      </c>
      <c r="AH7753">
        <v>7752</v>
      </c>
      <c r="AI7753">
        <v>859.29309107684139</v>
      </c>
      <c r="AK7753">
        <v>7752</v>
      </c>
      <c r="AL7753">
        <v>0.27179327107754475</v>
      </c>
      <c r="AN7753">
        <v>7752</v>
      </c>
      <c r="AO7753">
        <v>0.34489405662950789</v>
      </c>
    </row>
    <row r="7754" spans="31:41" x14ac:dyDescent="0.25">
      <c r="AE7754">
        <v>7753</v>
      </c>
      <c r="AF7754" s="1">
        <v>2.9422518400569642E-2</v>
      </c>
      <c r="AH7754">
        <v>7753</v>
      </c>
      <c r="AI7754">
        <v>9402.7302771024006</v>
      </c>
      <c r="AK7754">
        <v>7753</v>
      </c>
      <c r="AL7754">
        <v>0.19351600423080925</v>
      </c>
      <c r="AN7754">
        <v>7753</v>
      </c>
      <c r="AO7754">
        <v>0.3489361324577171</v>
      </c>
    </row>
    <row r="7755" spans="31:41" x14ac:dyDescent="0.25">
      <c r="AE7755">
        <v>7754</v>
      </c>
      <c r="AF7755" s="1">
        <v>3.3030731078281805E-2</v>
      </c>
      <c r="AH7755">
        <v>7754</v>
      </c>
      <c r="AI7755">
        <v>1233.0917729851813</v>
      </c>
      <c r="AK7755">
        <v>7754</v>
      </c>
      <c r="AL7755">
        <v>0.19204687416573857</v>
      </c>
      <c r="AN7755">
        <v>7754</v>
      </c>
      <c r="AO7755">
        <v>0.35752205196800774</v>
      </c>
    </row>
    <row r="7756" spans="31:41" x14ac:dyDescent="0.25">
      <c r="AE7756">
        <v>7755</v>
      </c>
      <c r="AF7756" s="1">
        <v>3.3360067610734623E-2</v>
      </c>
      <c r="AH7756">
        <v>7755</v>
      </c>
      <c r="AI7756">
        <v>5431.4356298414305</v>
      </c>
      <c r="AK7756">
        <v>7755</v>
      </c>
      <c r="AL7756">
        <v>0.28717713742082907</v>
      </c>
      <c r="AN7756">
        <v>7755</v>
      </c>
      <c r="AO7756">
        <v>0.40967420599582377</v>
      </c>
    </row>
    <row r="7757" spans="31:41" x14ac:dyDescent="0.25">
      <c r="AE7757">
        <v>7756</v>
      </c>
      <c r="AF7757" s="1">
        <v>2.8601116370798652E-2</v>
      </c>
      <c r="AH7757">
        <v>7756</v>
      </c>
      <c r="AI7757">
        <v>6614.8863515822441</v>
      </c>
      <c r="AK7757">
        <v>7756</v>
      </c>
      <c r="AL7757">
        <v>0.18350006557287873</v>
      </c>
      <c r="AN7757">
        <v>7756</v>
      </c>
      <c r="AO7757">
        <v>0.40387522955682947</v>
      </c>
    </row>
    <row r="7758" spans="31:41" x14ac:dyDescent="0.25">
      <c r="AE7758">
        <v>7757</v>
      </c>
      <c r="AF7758" s="1">
        <v>3.4014008413290053E-2</v>
      </c>
      <c r="AH7758">
        <v>7757</v>
      </c>
      <c r="AI7758">
        <v>5740.4864413738824</v>
      </c>
      <c r="AK7758">
        <v>7757</v>
      </c>
      <c r="AL7758">
        <v>0.25665258186705492</v>
      </c>
      <c r="AN7758">
        <v>7757</v>
      </c>
      <c r="AO7758">
        <v>0.31228574071807197</v>
      </c>
    </row>
    <row r="7759" spans="31:41" x14ac:dyDescent="0.25">
      <c r="AE7759">
        <v>7758</v>
      </c>
      <c r="AF7759" s="1">
        <v>3.3689682545107402E-2</v>
      </c>
      <c r="AH7759">
        <v>7758</v>
      </c>
      <c r="AI7759">
        <v>4540.869156380274</v>
      </c>
      <c r="AK7759">
        <v>7758</v>
      </c>
      <c r="AL7759">
        <v>0.23096603524576001</v>
      </c>
      <c r="AN7759">
        <v>7758</v>
      </c>
      <c r="AO7759">
        <v>0.36752815506329073</v>
      </c>
    </row>
    <row r="7760" spans="31:41" x14ac:dyDescent="0.25">
      <c r="AE7760">
        <v>7759</v>
      </c>
      <c r="AF7760" s="1">
        <v>2.6210870492799243E-2</v>
      </c>
      <c r="AH7760">
        <v>7759</v>
      </c>
      <c r="AI7760">
        <v>6302.8304860252456</v>
      </c>
      <c r="AK7760">
        <v>7759</v>
      </c>
      <c r="AL7760">
        <v>0.23318288359621328</v>
      </c>
      <c r="AN7760">
        <v>7759</v>
      </c>
      <c r="AO7760">
        <v>0.5365802682600056</v>
      </c>
    </row>
    <row r="7761" spans="31:41" x14ac:dyDescent="0.25">
      <c r="AE7761">
        <v>7760</v>
      </c>
      <c r="AF7761" s="1">
        <v>3.1251660921333135E-2</v>
      </c>
      <c r="AH7761">
        <v>7760</v>
      </c>
      <c r="AI7761">
        <v>778.41888549512964</v>
      </c>
      <c r="AK7761">
        <v>7760</v>
      </c>
      <c r="AL7761">
        <v>0.26866950923003041</v>
      </c>
      <c r="AN7761">
        <v>7760</v>
      </c>
      <c r="AO7761">
        <v>0.39597266393728925</v>
      </c>
    </row>
    <row r="7762" spans="31:41" x14ac:dyDescent="0.25">
      <c r="AE7762">
        <v>7761</v>
      </c>
      <c r="AF7762" s="1">
        <v>2.2652951050381231E-2</v>
      </c>
      <c r="AH7762">
        <v>7761</v>
      </c>
      <c r="AI7762">
        <v>19644.030897585671</v>
      </c>
      <c r="AK7762">
        <v>7761</v>
      </c>
      <c r="AL7762">
        <v>0.17393583505337934</v>
      </c>
      <c r="AN7762">
        <v>7761</v>
      </c>
      <c r="AO7762">
        <v>0.40015389159811882</v>
      </c>
    </row>
    <row r="7763" spans="31:41" x14ac:dyDescent="0.25">
      <c r="AE7763">
        <v>7762</v>
      </c>
      <c r="AF7763" s="1">
        <v>2.602210506718805E-2</v>
      </c>
      <c r="AH7763">
        <v>7762</v>
      </c>
      <c r="AI7763">
        <v>165.40204908111303</v>
      </c>
      <c r="AK7763">
        <v>7762</v>
      </c>
      <c r="AL7763">
        <v>0.13408813222486571</v>
      </c>
      <c r="AN7763">
        <v>7762</v>
      </c>
      <c r="AO7763">
        <v>0.33922686644541555</v>
      </c>
    </row>
    <row r="7764" spans="31:41" x14ac:dyDescent="0.25">
      <c r="AE7764">
        <v>7763</v>
      </c>
      <c r="AF7764" s="1">
        <v>2.8449924355096856E-2</v>
      </c>
      <c r="AH7764">
        <v>7763</v>
      </c>
      <c r="AI7764">
        <v>1869.7805754937192</v>
      </c>
      <c r="AK7764">
        <v>7763</v>
      </c>
      <c r="AL7764">
        <v>0.26400866028754399</v>
      </c>
      <c r="AN7764">
        <v>7763</v>
      </c>
      <c r="AO7764">
        <v>0.40715563113897763</v>
      </c>
    </row>
    <row r="7765" spans="31:41" x14ac:dyDescent="0.25">
      <c r="AE7765">
        <v>7764</v>
      </c>
      <c r="AF7765" s="1">
        <v>3.0990130234837432E-2</v>
      </c>
      <c r="AH7765">
        <v>7764</v>
      </c>
      <c r="AI7765">
        <v>11003.736226303499</v>
      </c>
      <c r="AK7765">
        <v>7764</v>
      </c>
      <c r="AL7765">
        <v>0.23919744414951197</v>
      </c>
      <c r="AN7765">
        <v>7764</v>
      </c>
      <c r="AO7765">
        <v>0.46414541493855921</v>
      </c>
    </row>
    <row r="7766" spans="31:41" x14ac:dyDescent="0.25">
      <c r="AE7766">
        <v>7765</v>
      </c>
      <c r="AF7766" s="1">
        <v>2.7247359785001812E-2</v>
      </c>
      <c r="AH7766">
        <v>7765</v>
      </c>
      <c r="AI7766">
        <v>4063.7653208787597</v>
      </c>
      <c r="AK7766">
        <v>7765</v>
      </c>
      <c r="AL7766">
        <v>0.10877112663547238</v>
      </c>
      <c r="AN7766">
        <v>7765</v>
      </c>
      <c r="AO7766">
        <v>0.39258221931166659</v>
      </c>
    </row>
    <row r="7767" spans="31:41" x14ac:dyDescent="0.25">
      <c r="AE7767">
        <v>7766</v>
      </c>
      <c r="AF7767" s="1">
        <v>2.6177093144925889E-2</v>
      </c>
      <c r="AH7767">
        <v>7766</v>
      </c>
      <c r="AI7767">
        <v>13353.824587583356</v>
      </c>
      <c r="AK7767">
        <v>7766</v>
      </c>
      <c r="AL7767">
        <v>0.10113815088892456</v>
      </c>
      <c r="AN7767">
        <v>7766</v>
      </c>
      <c r="AO7767">
        <v>0.41834521971394528</v>
      </c>
    </row>
    <row r="7768" spans="31:41" x14ac:dyDescent="0.25">
      <c r="AE7768">
        <v>7767</v>
      </c>
      <c r="AF7768" s="1">
        <v>2.8675513593944713E-2</v>
      </c>
      <c r="AH7768">
        <v>7767</v>
      </c>
      <c r="AI7768">
        <v>51147.06218093104</v>
      </c>
      <c r="AK7768">
        <v>7767</v>
      </c>
      <c r="AL7768">
        <v>0.1708559663208879</v>
      </c>
      <c r="AN7768">
        <v>7767</v>
      </c>
      <c r="AO7768">
        <v>0.46105397525638392</v>
      </c>
    </row>
    <row r="7769" spans="31:41" x14ac:dyDescent="0.25">
      <c r="AE7769">
        <v>7768</v>
      </c>
      <c r="AF7769" s="1">
        <v>3.2535931277585917E-2</v>
      </c>
      <c r="AH7769">
        <v>7768</v>
      </c>
      <c r="AI7769">
        <v>6059.0168605039398</v>
      </c>
      <c r="AK7769">
        <v>7768</v>
      </c>
      <c r="AL7769">
        <v>0.15132790552578368</v>
      </c>
      <c r="AN7769">
        <v>7768</v>
      </c>
      <c r="AO7769">
        <v>0.30534175748051312</v>
      </c>
    </row>
    <row r="7770" spans="31:41" x14ac:dyDescent="0.25">
      <c r="AE7770">
        <v>7769</v>
      </c>
      <c r="AF7770" s="1">
        <v>2.5458695429520173E-2</v>
      </c>
      <c r="AH7770">
        <v>7769</v>
      </c>
      <c r="AI7770">
        <v>6629.3962646743148</v>
      </c>
      <c r="AK7770">
        <v>7769</v>
      </c>
      <c r="AL7770">
        <v>0.14696339663979596</v>
      </c>
      <c r="AN7770">
        <v>7769</v>
      </c>
      <c r="AO7770">
        <v>0.42745109298366851</v>
      </c>
    </row>
    <row r="7771" spans="31:41" x14ac:dyDescent="0.25">
      <c r="AE7771">
        <v>7770</v>
      </c>
      <c r="AF7771" s="1">
        <v>2.8688374110198644E-2</v>
      </c>
      <c r="AH7771">
        <v>7770</v>
      </c>
      <c r="AI7771">
        <v>1273.5281249409636</v>
      </c>
      <c r="AK7771">
        <v>7770</v>
      </c>
      <c r="AL7771">
        <v>0.27610598064370928</v>
      </c>
      <c r="AN7771">
        <v>7770</v>
      </c>
      <c r="AO7771">
        <v>0.44367418935689618</v>
      </c>
    </row>
    <row r="7772" spans="31:41" x14ac:dyDescent="0.25">
      <c r="AE7772">
        <v>7771</v>
      </c>
      <c r="AF7772" s="1">
        <v>2.7862847953776582E-2</v>
      </c>
      <c r="AH7772">
        <v>7771</v>
      </c>
      <c r="AI7772">
        <v>9712.5311182359692</v>
      </c>
      <c r="AK7772">
        <v>7771</v>
      </c>
      <c r="AL7772">
        <v>0.25920789465825772</v>
      </c>
      <c r="AN7772">
        <v>7771</v>
      </c>
      <c r="AO7772">
        <v>0.35480883736436963</v>
      </c>
    </row>
    <row r="7773" spans="31:41" x14ac:dyDescent="0.25">
      <c r="AE7773">
        <v>7772</v>
      </c>
      <c r="AF7773" s="1">
        <v>2.873806534788037E-2</v>
      </c>
      <c r="AH7773">
        <v>7772</v>
      </c>
      <c r="AI7773">
        <v>4304.4346186695966</v>
      </c>
      <c r="AK7773">
        <v>7772</v>
      </c>
      <c r="AL7773">
        <v>0.10705997064446425</v>
      </c>
      <c r="AN7773">
        <v>7772</v>
      </c>
      <c r="AO7773">
        <v>0.37227294772517661</v>
      </c>
    </row>
    <row r="7774" spans="31:41" x14ac:dyDescent="0.25">
      <c r="AE7774">
        <v>7773</v>
      </c>
      <c r="AF7774" s="1">
        <v>3.3141510415135356E-2</v>
      </c>
      <c r="AH7774">
        <v>7773</v>
      </c>
      <c r="AI7774">
        <v>10376.925499345387</v>
      </c>
      <c r="AK7774">
        <v>7773</v>
      </c>
      <c r="AL7774">
        <v>0.17037503672363957</v>
      </c>
      <c r="AN7774">
        <v>7773</v>
      </c>
      <c r="AO7774">
        <v>0.50470855018237604</v>
      </c>
    </row>
    <row r="7775" spans="31:41" x14ac:dyDescent="0.25">
      <c r="AE7775">
        <v>7774</v>
      </c>
      <c r="AF7775" s="1">
        <v>2.8253350544195532E-2</v>
      </c>
      <c r="AH7775">
        <v>7774</v>
      </c>
      <c r="AI7775">
        <v>1380.916420258307</v>
      </c>
      <c r="AK7775">
        <v>7774</v>
      </c>
      <c r="AL7775">
        <v>0.27888503468102005</v>
      </c>
      <c r="AN7775">
        <v>7774</v>
      </c>
      <c r="AO7775">
        <v>0.38982645375924407</v>
      </c>
    </row>
    <row r="7776" spans="31:41" x14ac:dyDescent="0.25">
      <c r="AE7776">
        <v>7775</v>
      </c>
      <c r="AF7776" s="1">
        <v>2.8093591912985438E-2</v>
      </c>
      <c r="AH7776">
        <v>7775</v>
      </c>
      <c r="AI7776">
        <v>1828.778934967979</v>
      </c>
      <c r="AK7776">
        <v>7775</v>
      </c>
      <c r="AL7776">
        <v>0.19697446448912298</v>
      </c>
      <c r="AN7776">
        <v>7775</v>
      </c>
      <c r="AO7776">
        <v>0.38929545657798209</v>
      </c>
    </row>
    <row r="7777" spans="31:41" x14ac:dyDescent="0.25">
      <c r="AE7777">
        <v>7776</v>
      </c>
      <c r="AF7777" s="1">
        <v>3.1589554718142843E-2</v>
      </c>
      <c r="AH7777">
        <v>7776</v>
      </c>
      <c r="AI7777">
        <v>13704.633484353002</v>
      </c>
      <c r="AK7777">
        <v>7776</v>
      </c>
      <c r="AL7777">
        <v>0.24740424370750941</v>
      </c>
      <c r="AN7777">
        <v>7776</v>
      </c>
      <c r="AO7777">
        <v>0.43510940958981642</v>
      </c>
    </row>
    <row r="7778" spans="31:41" x14ac:dyDescent="0.25">
      <c r="AE7778">
        <v>7777</v>
      </c>
      <c r="AF7778" s="1">
        <v>2.767970748202786E-2</v>
      </c>
      <c r="AH7778">
        <v>7777</v>
      </c>
      <c r="AI7778">
        <v>3699.3542329032307</v>
      </c>
      <c r="AK7778">
        <v>7777</v>
      </c>
      <c r="AL7778">
        <v>0.1824706669737497</v>
      </c>
      <c r="AN7778">
        <v>7777</v>
      </c>
      <c r="AO7778">
        <v>0.39648074683414841</v>
      </c>
    </row>
    <row r="7779" spans="31:41" x14ac:dyDescent="0.25">
      <c r="AE7779">
        <v>7778</v>
      </c>
      <c r="AF7779" s="1">
        <v>3.4327299347218565E-2</v>
      </c>
      <c r="AH7779">
        <v>7778</v>
      </c>
      <c r="AI7779">
        <v>9666.180135619159</v>
      </c>
      <c r="AK7779">
        <v>7778</v>
      </c>
      <c r="AL7779">
        <v>0.31446115097406024</v>
      </c>
      <c r="AN7779">
        <v>7778</v>
      </c>
      <c r="AO7779">
        <v>0.2923719230248728</v>
      </c>
    </row>
    <row r="7780" spans="31:41" x14ac:dyDescent="0.25">
      <c r="AE7780">
        <v>7779</v>
      </c>
      <c r="AF7780" s="1">
        <v>3.3625495803983441E-2</v>
      </c>
      <c r="AH7780">
        <v>7779</v>
      </c>
      <c r="AI7780">
        <v>2237.5650064033971</v>
      </c>
      <c r="AK7780">
        <v>7779</v>
      </c>
      <c r="AL7780">
        <v>0.21674919615196372</v>
      </c>
      <c r="AN7780">
        <v>7779</v>
      </c>
      <c r="AO7780">
        <v>0.36346630768418497</v>
      </c>
    </row>
    <row r="7781" spans="31:41" x14ac:dyDescent="0.25">
      <c r="AE7781">
        <v>7780</v>
      </c>
      <c r="AF7781" s="1">
        <v>2.9912724542031643E-2</v>
      </c>
      <c r="AH7781">
        <v>7780</v>
      </c>
      <c r="AI7781">
        <v>1762.653888474536</v>
      </c>
      <c r="AK7781">
        <v>7780</v>
      </c>
      <c r="AL7781">
        <v>0.18456506547993745</v>
      </c>
      <c r="AN7781">
        <v>7780</v>
      </c>
      <c r="AO7781">
        <v>0.38418645188747352</v>
      </c>
    </row>
    <row r="7782" spans="31:41" x14ac:dyDescent="0.25">
      <c r="AE7782">
        <v>7781</v>
      </c>
      <c r="AF7782" s="1">
        <v>3.5184385528769235E-2</v>
      </c>
      <c r="AH7782">
        <v>7781</v>
      </c>
      <c r="AI7782">
        <v>7460.9163183944038</v>
      </c>
      <c r="AK7782">
        <v>7781</v>
      </c>
      <c r="AL7782">
        <v>0.26541430558095247</v>
      </c>
      <c r="AN7782">
        <v>7781</v>
      </c>
      <c r="AO7782">
        <v>0.41278274432816114</v>
      </c>
    </row>
    <row r="7783" spans="31:41" x14ac:dyDescent="0.25">
      <c r="AE7783">
        <v>7782</v>
      </c>
      <c r="AF7783" s="1">
        <v>2.8929214124246982E-2</v>
      </c>
      <c r="AH7783">
        <v>7782</v>
      </c>
      <c r="AI7783">
        <v>1431.0125076265481</v>
      </c>
      <c r="AK7783">
        <v>7782</v>
      </c>
      <c r="AL7783">
        <v>0.26009666089693434</v>
      </c>
      <c r="AN7783">
        <v>7782</v>
      </c>
      <c r="AO7783">
        <v>0.39405164004901844</v>
      </c>
    </row>
    <row r="7784" spans="31:41" x14ac:dyDescent="0.25">
      <c r="AE7784">
        <v>7783</v>
      </c>
      <c r="AF7784" s="1">
        <v>3.2416274769361486E-2</v>
      </c>
      <c r="AH7784">
        <v>7783</v>
      </c>
      <c r="AI7784">
        <v>2836.573516898422</v>
      </c>
      <c r="AK7784">
        <v>7783</v>
      </c>
      <c r="AL7784">
        <v>0.1974422097178416</v>
      </c>
      <c r="AN7784">
        <v>7783</v>
      </c>
      <c r="AO7784">
        <v>0.37422290013371146</v>
      </c>
    </row>
    <row r="7785" spans="31:41" x14ac:dyDescent="0.25">
      <c r="AE7785">
        <v>7784</v>
      </c>
      <c r="AF7785" s="1">
        <v>3.1093603165279093E-2</v>
      </c>
      <c r="AH7785">
        <v>7784</v>
      </c>
      <c r="AI7785">
        <v>2089.3793996109616</v>
      </c>
      <c r="AK7785">
        <v>7784</v>
      </c>
      <c r="AL7785">
        <v>0.13559177217084928</v>
      </c>
      <c r="AN7785">
        <v>7784</v>
      </c>
      <c r="AO7785">
        <v>0.40614987928968349</v>
      </c>
    </row>
    <row r="7786" spans="31:41" x14ac:dyDescent="0.25">
      <c r="AE7786">
        <v>7785</v>
      </c>
      <c r="AF7786" s="1">
        <v>3.4233763756836177E-2</v>
      </c>
      <c r="AH7786">
        <v>7785</v>
      </c>
      <c r="AI7786">
        <v>18354.883933300531</v>
      </c>
      <c r="AK7786">
        <v>7785</v>
      </c>
      <c r="AL7786">
        <v>0.20915881174177955</v>
      </c>
      <c r="AN7786">
        <v>7785</v>
      </c>
      <c r="AO7786">
        <v>0.47358806568357115</v>
      </c>
    </row>
    <row r="7787" spans="31:41" x14ac:dyDescent="0.25">
      <c r="AE7787">
        <v>7786</v>
      </c>
      <c r="AF7787" s="1">
        <v>3.4014584558596406E-2</v>
      </c>
      <c r="AH7787">
        <v>7786</v>
      </c>
      <c r="AI7787">
        <v>901.34063077476821</v>
      </c>
      <c r="AK7787">
        <v>7786</v>
      </c>
      <c r="AL7787">
        <v>0.15064178681159954</v>
      </c>
      <c r="AN7787">
        <v>7786</v>
      </c>
      <c r="AO7787">
        <v>0.40509205504541684</v>
      </c>
    </row>
    <row r="7788" spans="31:41" x14ac:dyDescent="0.25">
      <c r="AE7788">
        <v>7787</v>
      </c>
      <c r="AF7788" s="1">
        <v>3.1421290197394924E-2</v>
      </c>
      <c r="AH7788">
        <v>7787</v>
      </c>
      <c r="AI7788">
        <v>6421.3149176629686</v>
      </c>
      <c r="AK7788">
        <v>7787</v>
      </c>
      <c r="AL7788">
        <v>0.24479361036879732</v>
      </c>
      <c r="AN7788">
        <v>7787</v>
      </c>
      <c r="AO7788">
        <v>0.36952251477006282</v>
      </c>
    </row>
    <row r="7789" spans="31:41" x14ac:dyDescent="0.25">
      <c r="AE7789">
        <v>7788</v>
      </c>
      <c r="AF7789" s="1">
        <v>2.9621037663744243E-2</v>
      </c>
      <c r="AH7789">
        <v>7788</v>
      </c>
      <c r="AI7789">
        <v>4549.4206407699239</v>
      </c>
      <c r="AK7789">
        <v>7788</v>
      </c>
      <c r="AL7789">
        <v>0.20230462617891717</v>
      </c>
      <c r="AN7789">
        <v>7788</v>
      </c>
      <c r="AO7789">
        <v>0.46286478131109515</v>
      </c>
    </row>
    <row r="7790" spans="31:41" x14ac:dyDescent="0.25">
      <c r="AE7790">
        <v>7789</v>
      </c>
      <c r="AF7790" s="1">
        <v>3.24484748871956E-2</v>
      </c>
      <c r="AH7790">
        <v>7789</v>
      </c>
      <c r="AI7790">
        <v>34982.868719687947</v>
      </c>
      <c r="AK7790">
        <v>7789</v>
      </c>
      <c r="AL7790">
        <v>0.25084855038804521</v>
      </c>
      <c r="AN7790">
        <v>7789</v>
      </c>
      <c r="AO7790">
        <v>0.39032285025501573</v>
      </c>
    </row>
    <row r="7791" spans="31:41" x14ac:dyDescent="0.25">
      <c r="AE7791">
        <v>7790</v>
      </c>
      <c r="AF7791" s="1">
        <v>3.504388044462492E-2</v>
      </c>
      <c r="AH7791">
        <v>7790</v>
      </c>
      <c r="AI7791">
        <v>1680.8273955521026</v>
      </c>
      <c r="AK7791">
        <v>7790</v>
      </c>
      <c r="AL7791">
        <v>0.18419351340165677</v>
      </c>
      <c r="AN7791">
        <v>7790</v>
      </c>
      <c r="AO7791">
        <v>0.40554666057179323</v>
      </c>
    </row>
    <row r="7792" spans="31:41" x14ac:dyDescent="0.25">
      <c r="AE7792">
        <v>7791</v>
      </c>
      <c r="AF7792" s="1">
        <v>3.542854371069537E-2</v>
      </c>
      <c r="AH7792">
        <v>7791</v>
      </c>
      <c r="AI7792">
        <v>678.27400850947561</v>
      </c>
      <c r="AK7792">
        <v>7791</v>
      </c>
      <c r="AL7792">
        <v>0.20313584317944605</v>
      </c>
      <c r="AN7792">
        <v>7791</v>
      </c>
      <c r="AO7792">
        <v>0.40749640521208136</v>
      </c>
    </row>
    <row r="7793" spans="31:41" x14ac:dyDescent="0.25">
      <c r="AE7793">
        <v>7792</v>
      </c>
      <c r="AF7793" s="1">
        <v>3.6729894506218663E-2</v>
      </c>
      <c r="AH7793">
        <v>7792</v>
      </c>
      <c r="AI7793">
        <v>2671.2393480706787</v>
      </c>
      <c r="AK7793">
        <v>7792</v>
      </c>
      <c r="AL7793">
        <v>0.17454780398838582</v>
      </c>
      <c r="AN7793">
        <v>7792</v>
      </c>
      <c r="AO7793">
        <v>0.35894961035746864</v>
      </c>
    </row>
    <row r="7794" spans="31:41" x14ac:dyDescent="0.25">
      <c r="AE7794">
        <v>7793</v>
      </c>
      <c r="AF7794" s="1">
        <v>3.1308412964730303E-2</v>
      </c>
      <c r="AH7794">
        <v>7793</v>
      </c>
      <c r="AI7794">
        <v>2912.1759245581156</v>
      </c>
      <c r="AK7794">
        <v>7793</v>
      </c>
      <c r="AL7794">
        <v>0.23653292286176242</v>
      </c>
      <c r="AN7794">
        <v>7793</v>
      </c>
      <c r="AO7794">
        <v>0.43215734537434514</v>
      </c>
    </row>
    <row r="7795" spans="31:41" x14ac:dyDescent="0.25">
      <c r="AE7795">
        <v>7794</v>
      </c>
      <c r="AF7795" s="1">
        <v>3.3296429191174814E-2</v>
      </c>
      <c r="AH7795">
        <v>7794</v>
      </c>
      <c r="AI7795">
        <v>2977.8655563857428</v>
      </c>
      <c r="AK7795">
        <v>7794</v>
      </c>
      <c r="AL7795">
        <v>8.468576486901469E-2</v>
      </c>
      <c r="AN7795">
        <v>7794</v>
      </c>
      <c r="AO7795">
        <v>0.32627888719342624</v>
      </c>
    </row>
    <row r="7796" spans="31:41" x14ac:dyDescent="0.25">
      <c r="AE7796">
        <v>7795</v>
      </c>
      <c r="AF7796" s="1">
        <v>3.2425529802515785E-2</v>
      </c>
      <c r="AH7796">
        <v>7795</v>
      </c>
      <c r="AI7796">
        <v>4181.7224979387292</v>
      </c>
      <c r="AK7796">
        <v>7795</v>
      </c>
      <c r="AL7796">
        <v>0.1784928608098143</v>
      </c>
      <c r="AN7796">
        <v>7795</v>
      </c>
      <c r="AO7796">
        <v>0.32926414404123033</v>
      </c>
    </row>
    <row r="7797" spans="31:41" x14ac:dyDescent="0.25">
      <c r="AE7797">
        <v>7796</v>
      </c>
      <c r="AF7797" s="1">
        <v>2.7457008952974205E-2</v>
      </c>
      <c r="AH7797">
        <v>7796</v>
      </c>
      <c r="AI7797">
        <v>10199.411227866054</v>
      </c>
      <c r="AK7797">
        <v>7796</v>
      </c>
      <c r="AL7797">
        <v>0.24225842084441782</v>
      </c>
      <c r="AN7797">
        <v>7796</v>
      </c>
      <c r="AO7797">
        <v>0.40822390489274413</v>
      </c>
    </row>
    <row r="7798" spans="31:41" x14ac:dyDescent="0.25">
      <c r="AE7798">
        <v>7797</v>
      </c>
      <c r="AF7798" s="1">
        <v>2.9217957213929058E-2</v>
      </c>
      <c r="AH7798">
        <v>7797</v>
      </c>
      <c r="AI7798">
        <v>3588.949512359553</v>
      </c>
      <c r="AK7798">
        <v>7797</v>
      </c>
      <c r="AL7798">
        <v>0.22737243173063776</v>
      </c>
      <c r="AN7798">
        <v>7797</v>
      </c>
      <c r="AO7798">
        <v>0.40794282923328468</v>
      </c>
    </row>
    <row r="7799" spans="31:41" x14ac:dyDescent="0.25">
      <c r="AE7799">
        <v>7798</v>
      </c>
      <c r="AF7799" s="1">
        <v>3.3166158841439586E-2</v>
      </c>
      <c r="AH7799">
        <v>7798</v>
      </c>
      <c r="AI7799">
        <v>2318.1268957141474</v>
      </c>
      <c r="AK7799">
        <v>7798</v>
      </c>
      <c r="AL7799">
        <v>0.18906848973126783</v>
      </c>
      <c r="AN7799">
        <v>7798</v>
      </c>
      <c r="AO7799">
        <v>0.41291870940091668</v>
      </c>
    </row>
    <row r="7800" spans="31:41" x14ac:dyDescent="0.25">
      <c r="AE7800">
        <v>7799</v>
      </c>
      <c r="AF7800" s="1">
        <v>2.744021520856732E-2</v>
      </c>
      <c r="AH7800">
        <v>7799</v>
      </c>
      <c r="AI7800">
        <v>2120.7577180396647</v>
      </c>
      <c r="AK7800">
        <v>7799</v>
      </c>
      <c r="AL7800">
        <v>0.19668521372825321</v>
      </c>
      <c r="AN7800">
        <v>7799</v>
      </c>
      <c r="AO7800">
        <v>0.49193196776595677</v>
      </c>
    </row>
    <row r="7801" spans="31:41" x14ac:dyDescent="0.25">
      <c r="AE7801">
        <v>7800</v>
      </c>
      <c r="AF7801" s="1">
        <v>2.6822898028235675E-2</v>
      </c>
      <c r="AH7801">
        <v>7800</v>
      </c>
      <c r="AI7801">
        <v>21843.858369686372</v>
      </c>
      <c r="AK7801">
        <v>7800</v>
      </c>
      <c r="AL7801">
        <v>0.18087875300190753</v>
      </c>
      <c r="AN7801">
        <v>7800</v>
      </c>
      <c r="AO7801">
        <v>0.390893862345911</v>
      </c>
    </row>
    <row r="7802" spans="31:41" x14ac:dyDescent="0.25">
      <c r="AE7802">
        <v>7801</v>
      </c>
      <c r="AF7802" s="1">
        <v>3.8794298484024159E-2</v>
      </c>
      <c r="AH7802">
        <v>7801</v>
      </c>
      <c r="AI7802">
        <v>13235.25930074003</v>
      </c>
      <c r="AK7802">
        <v>7801</v>
      </c>
      <c r="AL7802">
        <v>0.18324250479003976</v>
      </c>
      <c r="AN7802">
        <v>7801</v>
      </c>
      <c r="AO7802">
        <v>0.3928311761209084</v>
      </c>
    </row>
    <row r="7803" spans="31:41" x14ac:dyDescent="0.25">
      <c r="AE7803">
        <v>7802</v>
      </c>
      <c r="AF7803" s="1">
        <v>3.3041262271286787E-2</v>
      </c>
      <c r="AH7803">
        <v>7802</v>
      </c>
      <c r="AI7803">
        <v>932.145652523943</v>
      </c>
      <c r="AK7803">
        <v>7802</v>
      </c>
      <c r="AL7803">
        <v>0.18560020001622074</v>
      </c>
      <c r="AN7803">
        <v>7802</v>
      </c>
      <c r="AO7803">
        <v>0.34298929999892447</v>
      </c>
    </row>
    <row r="7804" spans="31:41" x14ac:dyDescent="0.25">
      <c r="AE7804">
        <v>7803</v>
      </c>
      <c r="AF7804" s="1">
        <v>3.1725700693987502E-2</v>
      </c>
      <c r="AH7804">
        <v>7803</v>
      </c>
      <c r="AI7804">
        <v>7347.3374946339027</v>
      </c>
      <c r="AK7804">
        <v>7803</v>
      </c>
      <c r="AL7804">
        <v>0.17885048542728391</v>
      </c>
      <c r="AN7804">
        <v>7803</v>
      </c>
      <c r="AO7804">
        <v>0.40272017677419009</v>
      </c>
    </row>
    <row r="7805" spans="31:41" x14ac:dyDescent="0.25">
      <c r="AE7805">
        <v>7804</v>
      </c>
      <c r="AF7805" s="1">
        <v>3.3744482061173198E-2</v>
      </c>
      <c r="AH7805">
        <v>7804</v>
      </c>
      <c r="AI7805">
        <v>21956.548866909634</v>
      </c>
      <c r="AK7805">
        <v>7804</v>
      </c>
      <c r="AL7805">
        <v>0.16140965245010269</v>
      </c>
      <c r="AN7805">
        <v>7804</v>
      </c>
      <c r="AO7805">
        <v>0.35386921135155064</v>
      </c>
    </row>
    <row r="7806" spans="31:41" x14ac:dyDescent="0.25">
      <c r="AE7806">
        <v>7805</v>
      </c>
      <c r="AF7806" s="1">
        <v>2.5831731536353431E-2</v>
      </c>
      <c r="AH7806">
        <v>7805</v>
      </c>
      <c r="AI7806">
        <v>8780.9551245853963</v>
      </c>
      <c r="AK7806">
        <v>7805</v>
      </c>
      <c r="AL7806">
        <v>0.15666788956472857</v>
      </c>
      <c r="AN7806">
        <v>7805</v>
      </c>
      <c r="AO7806">
        <v>0.40630052961035706</v>
      </c>
    </row>
    <row r="7807" spans="31:41" x14ac:dyDescent="0.25">
      <c r="AE7807">
        <v>7806</v>
      </c>
      <c r="AF7807" s="1">
        <v>3.1332926539393569E-2</v>
      </c>
      <c r="AH7807">
        <v>7806</v>
      </c>
      <c r="AI7807">
        <v>52611.871272538672</v>
      </c>
      <c r="AK7807">
        <v>7806</v>
      </c>
      <c r="AL7807">
        <v>0.18080939708167881</v>
      </c>
      <c r="AN7807">
        <v>7806</v>
      </c>
      <c r="AO7807">
        <v>0.47312054966947298</v>
      </c>
    </row>
    <row r="7808" spans="31:41" x14ac:dyDescent="0.25">
      <c r="AE7808">
        <v>7807</v>
      </c>
      <c r="AF7808" s="1">
        <v>3.0603554987658432E-2</v>
      </c>
      <c r="AH7808">
        <v>7807</v>
      </c>
      <c r="AI7808">
        <v>23002.815447501718</v>
      </c>
      <c r="AK7808">
        <v>7807</v>
      </c>
      <c r="AL7808">
        <v>0.20981441015751684</v>
      </c>
      <c r="AN7808">
        <v>7807</v>
      </c>
      <c r="AO7808">
        <v>0.44579615261803696</v>
      </c>
    </row>
    <row r="7809" spans="31:41" x14ac:dyDescent="0.25">
      <c r="AE7809">
        <v>7808</v>
      </c>
      <c r="AF7809" s="1">
        <v>2.9573477948568794E-2</v>
      </c>
      <c r="AH7809">
        <v>7808</v>
      </c>
      <c r="AI7809">
        <v>10689.840991111041</v>
      </c>
      <c r="AK7809">
        <v>7808</v>
      </c>
      <c r="AL7809">
        <v>0.11972066493028873</v>
      </c>
      <c r="AN7809">
        <v>7808</v>
      </c>
      <c r="AO7809">
        <v>0.39518084804113723</v>
      </c>
    </row>
    <row r="7810" spans="31:41" x14ac:dyDescent="0.25">
      <c r="AE7810">
        <v>7809</v>
      </c>
      <c r="AF7810" s="1">
        <v>2.781806194932912E-2</v>
      </c>
      <c r="AH7810">
        <v>7809</v>
      </c>
      <c r="AI7810">
        <v>3331.2264204275739</v>
      </c>
      <c r="AK7810">
        <v>7809</v>
      </c>
      <c r="AL7810">
        <v>0.13724105763713457</v>
      </c>
      <c r="AN7810">
        <v>7809</v>
      </c>
      <c r="AO7810">
        <v>0.40796071870819639</v>
      </c>
    </row>
    <row r="7811" spans="31:41" x14ac:dyDescent="0.25">
      <c r="AE7811">
        <v>7810</v>
      </c>
      <c r="AF7811" s="1">
        <v>2.1689730400044516E-2</v>
      </c>
      <c r="AH7811">
        <v>7810</v>
      </c>
      <c r="AI7811">
        <v>2916.9564638254878</v>
      </c>
      <c r="AK7811">
        <v>7810</v>
      </c>
      <c r="AL7811">
        <v>0.21795559750711696</v>
      </c>
      <c r="AN7811">
        <v>7810</v>
      </c>
      <c r="AO7811">
        <v>0.43905937846895443</v>
      </c>
    </row>
    <row r="7812" spans="31:41" x14ac:dyDescent="0.25">
      <c r="AE7812">
        <v>7811</v>
      </c>
      <c r="AF7812" s="1">
        <v>2.6813561822436993E-2</v>
      </c>
      <c r="AH7812">
        <v>7811</v>
      </c>
      <c r="AI7812">
        <v>18879.668840210586</v>
      </c>
      <c r="AK7812">
        <v>7811</v>
      </c>
      <c r="AL7812">
        <v>0.19097081310415004</v>
      </c>
      <c r="AN7812">
        <v>7811</v>
      </c>
      <c r="AO7812">
        <v>0.34389766697724566</v>
      </c>
    </row>
    <row r="7813" spans="31:41" x14ac:dyDescent="0.25">
      <c r="AE7813">
        <v>7812</v>
      </c>
      <c r="AF7813" s="1">
        <v>2.5374790052278717E-2</v>
      </c>
      <c r="AH7813">
        <v>7812</v>
      </c>
      <c r="AI7813">
        <v>9631.218456141396</v>
      </c>
      <c r="AK7813">
        <v>7812</v>
      </c>
      <c r="AL7813">
        <v>0.29644004730735601</v>
      </c>
      <c r="AN7813">
        <v>7812</v>
      </c>
      <c r="AO7813">
        <v>0.38976398207056212</v>
      </c>
    </row>
    <row r="7814" spans="31:41" x14ac:dyDescent="0.25">
      <c r="AE7814">
        <v>7813</v>
      </c>
      <c r="AF7814" s="1">
        <v>3.0690638909021128E-2</v>
      </c>
      <c r="AH7814">
        <v>7813</v>
      </c>
      <c r="AI7814">
        <v>1011.9788343487514</v>
      </c>
      <c r="AK7814">
        <v>7813</v>
      </c>
      <c r="AL7814">
        <v>0.22176996437327123</v>
      </c>
      <c r="AN7814">
        <v>7813</v>
      </c>
      <c r="AO7814">
        <v>0.32284502017292105</v>
      </c>
    </row>
    <row r="7815" spans="31:41" x14ac:dyDescent="0.25">
      <c r="AE7815">
        <v>7814</v>
      </c>
      <c r="AF7815" s="1">
        <v>3.3567799914943519E-2</v>
      </c>
      <c r="AH7815">
        <v>7814</v>
      </c>
      <c r="AI7815">
        <v>3348.2989984145438</v>
      </c>
      <c r="AK7815">
        <v>7814</v>
      </c>
      <c r="AL7815">
        <v>0.10567368566177651</v>
      </c>
      <c r="AN7815">
        <v>7814</v>
      </c>
      <c r="AO7815">
        <v>0.39032341232659934</v>
      </c>
    </row>
    <row r="7816" spans="31:41" x14ac:dyDescent="0.25">
      <c r="AE7816">
        <v>7815</v>
      </c>
      <c r="AF7816" s="1">
        <v>2.9768905978959204E-2</v>
      </c>
      <c r="AH7816">
        <v>7815</v>
      </c>
      <c r="AI7816">
        <v>2731.2457711423544</v>
      </c>
      <c r="AK7816">
        <v>7815</v>
      </c>
      <c r="AL7816">
        <v>0.21598216728203526</v>
      </c>
      <c r="AN7816">
        <v>7815</v>
      </c>
      <c r="AO7816">
        <v>0.38757860745495393</v>
      </c>
    </row>
    <row r="7817" spans="31:41" x14ac:dyDescent="0.25">
      <c r="AE7817">
        <v>7816</v>
      </c>
      <c r="AF7817" s="1">
        <v>3.1844601582112109E-2</v>
      </c>
      <c r="AH7817">
        <v>7816</v>
      </c>
      <c r="AI7817">
        <v>2666.0341701897705</v>
      </c>
      <c r="AK7817">
        <v>7816</v>
      </c>
      <c r="AL7817">
        <v>0.23970334561180773</v>
      </c>
      <c r="AN7817">
        <v>7816</v>
      </c>
      <c r="AO7817">
        <v>0.3918463598119008</v>
      </c>
    </row>
    <row r="7818" spans="31:41" x14ac:dyDescent="0.25">
      <c r="AE7818">
        <v>7817</v>
      </c>
      <c r="AF7818" s="1">
        <v>3.3520525140774415E-2</v>
      </c>
      <c r="AH7818">
        <v>7817</v>
      </c>
      <c r="AI7818">
        <v>8113.145396297924</v>
      </c>
      <c r="AK7818">
        <v>7817</v>
      </c>
      <c r="AL7818">
        <v>0.24062821782035063</v>
      </c>
      <c r="AN7818">
        <v>7817</v>
      </c>
      <c r="AO7818">
        <v>0.34633536293666572</v>
      </c>
    </row>
    <row r="7819" spans="31:41" x14ac:dyDescent="0.25">
      <c r="AE7819">
        <v>7818</v>
      </c>
      <c r="AF7819" s="1">
        <v>3.0151325001669171E-2</v>
      </c>
      <c r="AH7819">
        <v>7818</v>
      </c>
      <c r="AI7819">
        <v>9075.7878469636962</v>
      </c>
      <c r="AK7819">
        <v>7818</v>
      </c>
      <c r="AL7819">
        <v>0.25106093143190433</v>
      </c>
      <c r="AN7819">
        <v>7818</v>
      </c>
      <c r="AO7819">
        <v>0.33827470530668663</v>
      </c>
    </row>
    <row r="7820" spans="31:41" x14ac:dyDescent="0.25">
      <c r="AE7820">
        <v>7819</v>
      </c>
      <c r="AF7820" s="1">
        <v>3.2700338816777474E-2</v>
      </c>
      <c r="AH7820">
        <v>7819</v>
      </c>
      <c r="AI7820">
        <v>25872.325604188718</v>
      </c>
      <c r="AK7820">
        <v>7819</v>
      </c>
      <c r="AL7820">
        <v>0.22946690138811304</v>
      </c>
      <c r="AN7820">
        <v>7819</v>
      </c>
      <c r="AO7820">
        <v>0.46913637706524064</v>
      </c>
    </row>
    <row r="7821" spans="31:41" x14ac:dyDescent="0.25">
      <c r="AE7821">
        <v>7820</v>
      </c>
      <c r="AF7821" s="1">
        <v>3.1862712873917953E-2</v>
      </c>
      <c r="AH7821">
        <v>7820</v>
      </c>
      <c r="AI7821">
        <v>2393.3017455390664</v>
      </c>
      <c r="AK7821">
        <v>7820</v>
      </c>
      <c r="AL7821">
        <v>0.21789183328317582</v>
      </c>
      <c r="AN7821">
        <v>7820</v>
      </c>
      <c r="AO7821">
        <v>0.42000644254022795</v>
      </c>
    </row>
    <row r="7822" spans="31:41" x14ac:dyDescent="0.25">
      <c r="AE7822">
        <v>7821</v>
      </c>
      <c r="AF7822" s="1">
        <v>3.0484297962813045E-2</v>
      </c>
      <c r="AH7822">
        <v>7821</v>
      </c>
      <c r="AI7822">
        <v>7656.798687448465</v>
      </c>
      <c r="AK7822">
        <v>7821</v>
      </c>
      <c r="AL7822">
        <v>0.28171953229628616</v>
      </c>
      <c r="AN7822">
        <v>7821</v>
      </c>
      <c r="AO7822">
        <v>0.46675134657788836</v>
      </c>
    </row>
    <row r="7823" spans="31:41" x14ac:dyDescent="0.25">
      <c r="AE7823">
        <v>7822</v>
      </c>
      <c r="AF7823" s="1">
        <v>2.7845703935435839E-2</v>
      </c>
      <c r="AH7823">
        <v>7822</v>
      </c>
      <c r="AI7823">
        <v>21620.897256050575</v>
      </c>
      <c r="AK7823">
        <v>7822</v>
      </c>
      <c r="AL7823">
        <v>0.24157950894700492</v>
      </c>
      <c r="AN7823">
        <v>7822</v>
      </c>
      <c r="AO7823">
        <v>0.3453252788459108</v>
      </c>
    </row>
    <row r="7824" spans="31:41" x14ac:dyDescent="0.25">
      <c r="AE7824">
        <v>7823</v>
      </c>
      <c r="AF7824" s="1">
        <v>2.9274432745878043E-2</v>
      </c>
      <c r="AH7824">
        <v>7823</v>
      </c>
      <c r="AI7824">
        <v>8303.4713854645597</v>
      </c>
      <c r="AK7824">
        <v>7823</v>
      </c>
      <c r="AL7824">
        <v>0.1917331705748099</v>
      </c>
      <c r="AN7824">
        <v>7823</v>
      </c>
      <c r="AO7824">
        <v>0.44465751573648066</v>
      </c>
    </row>
    <row r="7825" spans="31:41" x14ac:dyDescent="0.25">
      <c r="AE7825">
        <v>7824</v>
      </c>
      <c r="AF7825" s="1">
        <v>3.2545107536571249E-2</v>
      </c>
      <c r="AH7825">
        <v>7824</v>
      </c>
      <c r="AI7825">
        <v>8717.7332171876533</v>
      </c>
      <c r="AK7825">
        <v>7824</v>
      </c>
      <c r="AL7825">
        <v>0.19371687528551865</v>
      </c>
      <c r="AN7825">
        <v>7824</v>
      </c>
      <c r="AO7825">
        <v>0.41790111312811373</v>
      </c>
    </row>
    <row r="7826" spans="31:41" x14ac:dyDescent="0.25">
      <c r="AE7826">
        <v>7825</v>
      </c>
      <c r="AF7826" s="1">
        <v>3.7815333773803639E-2</v>
      </c>
      <c r="AH7826">
        <v>7825</v>
      </c>
      <c r="AI7826">
        <v>16896.623682143061</v>
      </c>
      <c r="AK7826">
        <v>7825</v>
      </c>
      <c r="AL7826">
        <v>0.24854511509099958</v>
      </c>
      <c r="AN7826">
        <v>7825</v>
      </c>
      <c r="AO7826">
        <v>0.35134493971502623</v>
      </c>
    </row>
    <row r="7827" spans="31:41" x14ac:dyDescent="0.25">
      <c r="AE7827">
        <v>7826</v>
      </c>
      <c r="AF7827" s="1">
        <v>3.3323691907950037E-2</v>
      </c>
      <c r="AH7827">
        <v>7826</v>
      </c>
      <c r="AI7827">
        <v>886.57421907573143</v>
      </c>
      <c r="AK7827">
        <v>7826</v>
      </c>
      <c r="AL7827">
        <v>0.18844182469802997</v>
      </c>
      <c r="AN7827">
        <v>7826</v>
      </c>
      <c r="AO7827">
        <v>0.33372451039683537</v>
      </c>
    </row>
    <row r="7828" spans="31:41" x14ac:dyDescent="0.25">
      <c r="AE7828">
        <v>7827</v>
      </c>
      <c r="AF7828" s="1">
        <v>3.4395607046059373E-2</v>
      </c>
      <c r="AH7828">
        <v>7827</v>
      </c>
      <c r="AI7828">
        <v>11509.910581758355</v>
      </c>
      <c r="AK7828">
        <v>7827</v>
      </c>
      <c r="AL7828">
        <v>0.18839030258436276</v>
      </c>
      <c r="AN7828">
        <v>7827</v>
      </c>
      <c r="AO7828">
        <v>0.41395429260039701</v>
      </c>
    </row>
    <row r="7829" spans="31:41" x14ac:dyDescent="0.25">
      <c r="AE7829">
        <v>7828</v>
      </c>
      <c r="AF7829" s="1">
        <v>3.2563640400320892E-2</v>
      </c>
      <c r="AH7829">
        <v>7828</v>
      </c>
      <c r="AI7829">
        <v>3030.5534185027582</v>
      </c>
      <c r="AK7829">
        <v>7828</v>
      </c>
      <c r="AL7829">
        <v>0.28200645449086853</v>
      </c>
      <c r="AN7829">
        <v>7828</v>
      </c>
      <c r="AO7829">
        <v>0.44230809832951606</v>
      </c>
    </row>
    <row r="7830" spans="31:41" x14ac:dyDescent="0.25">
      <c r="AE7830">
        <v>7829</v>
      </c>
      <c r="AF7830" s="1">
        <v>2.508954499851157E-2</v>
      </c>
      <c r="AH7830">
        <v>7829</v>
      </c>
      <c r="AI7830">
        <v>17514.861479087551</v>
      </c>
      <c r="AK7830">
        <v>7829</v>
      </c>
      <c r="AL7830">
        <v>0.1268816652443</v>
      </c>
      <c r="AN7830">
        <v>7829</v>
      </c>
      <c r="AO7830">
        <v>0.34629625797808733</v>
      </c>
    </row>
    <row r="7831" spans="31:41" x14ac:dyDescent="0.25">
      <c r="AE7831">
        <v>7830</v>
      </c>
      <c r="AF7831" s="1">
        <v>3.1073773886995282E-2</v>
      </c>
      <c r="AH7831">
        <v>7830</v>
      </c>
      <c r="AI7831">
        <v>2255.4281626479578</v>
      </c>
      <c r="AK7831">
        <v>7830</v>
      </c>
      <c r="AL7831">
        <v>0.15098121617747476</v>
      </c>
      <c r="AN7831">
        <v>7830</v>
      </c>
      <c r="AO7831">
        <v>0.52546365132940442</v>
      </c>
    </row>
    <row r="7832" spans="31:41" x14ac:dyDescent="0.25">
      <c r="AE7832">
        <v>7831</v>
      </c>
      <c r="AF7832" s="1">
        <v>3.3327301502382056E-2</v>
      </c>
      <c r="AH7832">
        <v>7831</v>
      </c>
      <c r="AI7832">
        <v>2590.2837140774363</v>
      </c>
      <c r="AK7832">
        <v>7831</v>
      </c>
      <c r="AL7832">
        <v>0.23830871965886713</v>
      </c>
      <c r="AN7832">
        <v>7831</v>
      </c>
      <c r="AO7832">
        <v>0.48064185399208492</v>
      </c>
    </row>
    <row r="7833" spans="31:41" x14ac:dyDescent="0.25">
      <c r="AE7833">
        <v>7832</v>
      </c>
      <c r="AF7833" s="1">
        <v>3.0249252725357501E-2</v>
      </c>
      <c r="AH7833">
        <v>7832</v>
      </c>
      <c r="AI7833">
        <v>16935.583612512233</v>
      </c>
      <c r="AK7833">
        <v>7832</v>
      </c>
      <c r="AL7833">
        <v>0.13699904768094573</v>
      </c>
      <c r="AN7833">
        <v>7832</v>
      </c>
      <c r="AO7833">
        <v>0.43559668954965758</v>
      </c>
    </row>
    <row r="7834" spans="31:41" x14ac:dyDescent="0.25">
      <c r="AE7834">
        <v>7833</v>
      </c>
      <c r="AF7834" s="1">
        <v>3.2975186885120911E-2</v>
      </c>
      <c r="AH7834">
        <v>7833</v>
      </c>
      <c r="AI7834">
        <v>4043.4550260008623</v>
      </c>
      <c r="AK7834">
        <v>7833</v>
      </c>
      <c r="AL7834">
        <v>0.27204825868968102</v>
      </c>
      <c r="AN7834">
        <v>7833</v>
      </c>
      <c r="AO7834">
        <v>0.3325939700403871</v>
      </c>
    </row>
    <row r="7835" spans="31:41" x14ac:dyDescent="0.25">
      <c r="AE7835">
        <v>7834</v>
      </c>
      <c r="AF7835" s="1">
        <v>3.3911512652744946E-2</v>
      </c>
      <c r="AH7835">
        <v>7834</v>
      </c>
      <c r="AI7835">
        <v>36245.844415491709</v>
      </c>
      <c r="AK7835">
        <v>7834</v>
      </c>
      <c r="AL7835">
        <v>0.24768812830230444</v>
      </c>
      <c r="AN7835">
        <v>7834</v>
      </c>
      <c r="AO7835">
        <v>0.3858244673109183</v>
      </c>
    </row>
    <row r="7836" spans="31:41" x14ac:dyDescent="0.25">
      <c r="AE7836">
        <v>7835</v>
      </c>
      <c r="AF7836" s="1">
        <v>3.1626690802788682E-2</v>
      </c>
      <c r="AH7836">
        <v>7835</v>
      </c>
      <c r="AI7836">
        <v>4347.2859636735584</v>
      </c>
      <c r="AK7836">
        <v>7835</v>
      </c>
      <c r="AL7836">
        <v>0.24508268716019302</v>
      </c>
      <c r="AN7836">
        <v>7835</v>
      </c>
      <c r="AO7836">
        <v>0.3931525131322211</v>
      </c>
    </row>
    <row r="7837" spans="31:41" x14ac:dyDescent="0.25">
      <c r="AE7837">
        <v>7836</v>
      </c>
      <c r="AF7837" s="1">
        <v>3.0027312645940274E-2</v>
      </c>
      <c r="AH7837">
        <v>7836</v>
      </c>
      <c r="AI7837">
        <v>4602.9447104262827</v>
      </c>
      <c r="AK7837">
        <v>7836</v>
      </c>
      <c r="AL7837">
        <v>0.24517391594532359</v>
      </c>
      <c r="AN7837">
        <v>7836</v>
      </c>
      <c r="AO7837">
        <v>0.44202338852115697</v>
      </c>
    </row>
    <row r="7838" spans="31:41" x14ac:dyDescent="0.25">
      <c r="AE7838">
        <v>7837</v>
      </c>
      <c r="AF7838" s="1">
        <v>2.9540894832372766E-2</v>
      </c>
      <c r="AH7838">
        <v>7837</v>
      </c>
      <c r="AI7838">
        <v>760.29114437977285</v>
      </c>
      <c r="AK7838">
        <v>7837</v>
      </c>
      <c r="AL7838">
        <v>0.18019920751918567</v>
      </c>
      <c r="AN7838">
        <v>7837</v>
      </c>
      <c r="AO7838">
        <v>0.39674697040878953</v>
      </c>
    </row>
    <row r="7839" spans="31:41" x14ac:dyDescent="0.25">
      <c r="AE7839">
        <v>7838</v>
      </c>
      <c r="AF7839" s="1">
        <v>3.0778629587826067E-2</v>
      </c>
      <c r="AH7839">
        <v>7838</v>
      </c>
      <c r="AI7839">
        <v>8998.1551949338318</v>
      </c>
      <c r="AK7839">
        <v>7838</v>
      </c>
      <c r="AL7839">
        <v>0.15199558053641354</v>
      </c>
      <c r="AN7839">
        <v>7838</v>
      </c>
      <c r="AO7839">
        <v>0.39698196649924239</v>
      </c>
    </row>
    <row r="7840" spans="31:41" x14ac:dyDescent="0.25">
      <c r="AE7840">
        <v>7839</v>
      </c>
      <c r="AF7840" s="1">
        <v>3.41001870759996E-2</v>
      </c>
      <c r="AH7840">
        <v>7839</v>
      </c>
      <c r="AI7840">
        <v>2331.5363438830791</v>
      </c>
      <c r="AK7840">
        <v>7839</v>
      </c>
      <c r="AL7840">
        <v>0.15151027393704189</v>
      </c>
      <c r="AN7840">
        <v>7839</v>
      </c>
      <c r="AO7840">
        <v>0.38827511383700603</v>
      </c>
    </row>
    <row r="7841" spans="31:41" x14ac:dyDescent="0.25">
      <c r="AE7841">
        <v>7840</v>
      </c>
      <c r="AF7841" s="1">
        <v>2.6914380371062308E-2</v>
      </c>
      <c r="AH7841">
        <v>7840</v>
      </c>
      <c r="AI7841">
        <v>7042.4940157976707</v>
      </c>
      <c r="AK7841">
        <v>7840</v>
      </c>
      <c r="AL7841">
        <v>0.20458134276211321</v>
      </c>
      <c r="AN7841">
        <v>7840</v>
      </c>
      <c r="AO7841">
        <v>0.3971759284536952</v>
      </c>
    </row>
    <row r="7842" spans="31:41" x14ac:dyDescent="0.25">
      <c r="AE7842">
        <v>7841</v>
      </c>
      <c r="AF7842" s="1">
        <v>3.5365592722160999E-2</v>
      </c>
      <c r="AH7842">
        <v>7841</v>
      </c>
      <c r="AI7842">
        <v>33433.680651801733</v>
      </c>
      <c r="AK7842">
        <v>7841</v>
      </c>
      <c r="AL7842">
        <v>0.19882537827781957</v>
      </c>
      <c r="AN7842">
        <v>7841</v>
      </c>
      <c r="AO7842">
        <v>0.424249836468296</v>
      </c>
    </row>
    <row r="7843" spans="31:41" x14ac:dyDescent="0.25">
      <c r="AE7843">
        <v>7842</v>
      </c>
      <c r="AF7843" s="1">
        <v>3.0082915252656495E-2</v>
      </c>
      <c r="AH7843">
        <v>7842</v>
      </c>
      <c r="AI7843">
        <v>2451.2779476415267</v>
      </c>
      <c r="AK7843">
        <v>7842</v>
      </c>
      <c r="AL7843">
        <v>0.15901565605624751</v>
      </c>
      <c r="AN7843">
        <v>7842</v>
      </c>
      <c r="AO7843">
        <v>0.43463769065756352</v>
      </c>
    </row>
    <row r="7844" spans="31:41" x14ac:dyDescent="0.25">
      <c r="AE7844">
        <v>7843</v>
      </c>
      <c r="AF7844" s="1">
        <v>3.4156553426049063E-2</v>
      </c>
      <c r="AH7844">
        <v>7843</v>
      </c>
      <c r="AI7844">
        <v>8456.1099951167416</v>
      </c>
      <c r="AK7844">
        <v>7843</v>
      </c>
      <c r="AL7844">
        <v>0.20622779955278883</v>
      </c>
      <c r="AN7844">
        <v>7843</v>
      </c>
      <c r="AO7844">
        <v>0.36574757756545428</v>
      </c>
    </row>
    <row r="7845" spans="31:41" x14ac:dyDescent="0.25">
      <c r="AE7845">
        <v>7844</v>
      </c>
      <c r="AF7845" s="1">
        <v>3.0064987115992148E-2</v>
      </c>
      <c r="AH7845">
        <v>7844</v>
      </c>
      <c r="AI7845">
        <v>6374.1127888781057</v>
      </c>
      <c r="AK7845">
        <v>7844</v>
      </c>
      <c r="AL7845">
        <v>0.2493627654359232</v>
      </c>
      <c r="AN7845">
        <v>7844</v>
      </c>
      <c r="AO7845">
        <v>0.33899070258709307</v>
      </c>
    </row>
    <row r="7846" spans="31:41" x14ac:dyDescent="0.25">
      <c r="AE7846">
        <v>7845</v>
      </c>
      <c r="AF7846" s="1">
        <v>3.1733159129962552E-2</v>
      </c>
      <c r="AH7846">
        <v>7845</v>
      </c>
      <c r="AI7846">
        <v>7312.8606671093476</v>
      </c>
      <c r="AK7846">
        <v>7845</v>
      </c>
      <c r="AL7846">
        <v>0.26419302799674754</v>
      </c>
      <c r="AN7846">
        <v>7845</v>
      </c>
      <c r="AO7846">
        <v>0.47055641178751068</v>
      </c>
    </row>
    <row r="7847" spans="31:41" x14ac:dyDescent="0.25">
      <c r="AE7847">
        <v>7846</v>
      </c>
      <c r="AF7847" s="1">
        <v>3.3519413119153629E-2</v>
      </c>
      <c r="AH7847">
        <v>7846</v>
      </c>
      <c r="AI7847">
        <v>44747.614288565099</v>
      </c>
      <c r="AK7847">
        <v>7846</v>
      </c>
      <c r="AL7847">
        <v>0.17968051837195084</v>
      </c>
      <c r="AN7847">
        <v>7846</v>
      </c>
      <c r="AO7847">
        <v>0.36551265538137967</v>
      </c>
    </row>
    <row r="7848" spans="31:41" x14ac:dyDescent="0.25">
      <c r="AE7848">
        <v>7847</v>
      </c>
      <c r="AF7848" s="1">
        <v>3.1339265985695919E-2</v>
      </c>
      <c r="AH7848">
        <v>7847</v>
      </c>
      <c r="AI7848">
        <v>2077.9707302510783</v>
      </c>
      <c r="AK7848">
        <v>7847</v>
      </c>
      <c r="AL7848">
        <v>0.2194133443403197</v>
      </c>
      <c r="AN7848">
        <v>7847</v>
      </c>
      <c r="AO7848">
        <v>0.46822946964128742</v>
      </c>
    </row>
    <row r="7849" spans="31:41" x14ac:dyDescent="0.25">
      <c r="AE7849">
        <v>7848</v>
      </c>
      <c r="AF7849" s="1">
        <v>3.5107012632938916E-2</v>
      </c>
      <c r="AH7849">
        <v>7848</v>
      </c>
      <c r="AI7849">
        <v>16795.443905670458</v>
      </c>
      <c r="AK7849">
        <v>7848</v>
      </c>
      <c r="AL7849">
        <v>0.15667294623086112</v>
      </c>
      <c r="AN7849">
        <v>7848</v>
      </c>
      <c r="AO7849">
        <v>0.43251320295641182</v>
      </c>
    </row>
    <row r="7850" spans="31:41" x14ac:dyDescent="0.25">
      <c r="AE7850">
        <v>7849</v>
      </c>
      <c r="AF7850" s="1">
        <v>2.9905981296157291E-2</v>
      </c>
      <c r="AH7850">
        <v>7849</v>
      </c>
      <c r="AI7850">
        <v>5119.6413314983547</v>
      </c>
      <c r="AK7850">
        <v>7849</v>
      </c>
      <c r="AL7850">
        <v>0.18100904478589444</v>
      </c>
      <c r="AN7850">
        <v>7849</v>
      </c>
      <c r="AO7850">
        <v>0.35302231298675418</v>
      </c>
    </row>
    <row r="7851" spans="31:41" x14ac:dyDescent="0.25">
      <c r="AE7851">
        <v>7850</v>
      </c>
      <c r="AF7851" s="1">
        <v>3.0573023842236813E-2</v>
      </c>
      <c r="AH7851">
        <v>7850</v>
      </c>
      <c r="AI7851">
        <v>6308.827147703114</v>
      </c>
      <c r="AK7851">
        <v>7850</v>
      </c>
      <c r="AL7851">
        <v>0.19709502175127097</v>
      </c>
      <c r="AN7851">
        <v>7850</v>
      </c>
      <c r="AO7851">
        <v>0.43040932509654262</v>
      </c>
    </row>
    <row r="7852" spans="31:41" x14ac:dyDescent="0.25">
      <c r="AE7852">
        <v>7851</v>
      </c>
      <c r="AF7852" s="1">
        <v>2.9545284519082227E-2</v>
      </c>
      <c r="AH7852">
        <v>7851</v>
      </c>
      <c r="AI7852">
        <v>2581.2755786120429</v>
      </c>
      <c r="AK7852">
        <v>7851</v>
      </c>
      <c r="AL7852">
        <v>0.2598546869889804</v>
      </c>
      <c r="AN7852">
        <v>7851</v>
      </c>
      <c r="AO7852">
        <v>0.43629703783884061</v>
      </c>
    </row>
    <row r="7853" spans="31:41" x14ac:dyDescent="0.25">
      <c r="AE7853">
        <v>7852</v>
      </c>
      <c r="AF7853" s="1">
        <v>3.0639843906229647E-2</v>
      </c>
      <c r="AH7853">
        <v>7852</v>
      </c>
      <c r="AI7853">
        <v>1139.0431455883779</v>
      </c>
      <c r="AK7853">
        <v>7852</v>
      </c>
      <c r="AL7853">
        <v>0.2248360385861459</v>
      </c>
      <c r="AN7853">
        <v>7852</v>
      </c>
      <c r="AO7853">
        <v>0.44411614491677071</v>
      </c>
    </row>
    <row r="7854" spans="31:41" x14ac:dyDescent="0.25">
      <c r="AE7854">
        <v>7853</v>
      </c>
      <c r="AF7854" s="1">
        <v>3.1802210734827252E-2</v>
      </c>
      <c r="AH7854">
        <v>7853</v>
      </c>
      <c r="AI7854">
        <v>5722.6599119212033</v>
      </c>
      <c r="AK7854">
        <v>7853</v>
      </c>
      <c r="AL7854">
        <v>0.18072196122347314</v>
      </c>
      <c r="AN7854">
        <v>7853</v>
      </c>
      <c r="AO7854">
        <v>0.32562765398662219</v>
      </c>
    </row>
    <row r="7855" spans="31:41" x14ac:dyDescent="0.25">
      <c r="AE7855">
        <v>7854</v>
      </c>
      <c r="AF7855" s="1">
        <v>3.3423111560614949E-2</v>
      </c>
      <c r="AH7855">
        <v>7854</v>
      </c>
      <c r="AI7855">
        <v>5876.9337800433377</v>
      </c>
      <c r="AK7855">
        <v>7854</v>
      </c>
      <c r="AL7855">
        <v>0.27695246169161114</v>
      </c>
      <c r="AN7855">
        <v>7854</v>
      </c>
      <c r="AO7855">
        <v>0.37223789516885103</v>
      </c>
    </row>
    <row r="7856" spans="31:41" x14ac:dyDescent="0.25">
      <c r="AE7856">
        <v>7855</v>
      </c>
      <c r="AF7856" s="1">
        <v>3.2591552970613336E-2</v>
      </c>
      <c r="AH7856">
        <v>7855</v>
      </c>
      <c r="AI7856">
        <v>1225.827856089433</v>
      </c>
      <c r="AK7856">
        <v>7855</v>
      </c>
      <c r="AL7856">
        <v>0.19713746652517974</v>
      </c>
      <c r="AN7856">
        <v>7855</v>
      </c>
      <c r="AO7856">
        <v>0.32337382262570047</v>
      </c>
    </row>
    <row r="7857" spans="31:41" x14ac:dyDescent="0.25">
      <c r="AE7857">
        <v>7856</v>
      </c>
      <c r="AF7857" s="1">
        <v>3.6396969024691916E-2</v>
      </c>
      <c r="AH7857">
        <v>7856</v>
      </c>
      <c r="AI7857">
        <v>3759.8204276745346</v>
      </c>
      <c r="AK7857">
        <v>7856</v>
      </c>
      <c r="AL7857">
        <v>0.24849847807245673</v>
      </c>
      <c r="AN7857">
        <v>7856</v>
      </c>
      <c r="AO7857">
        <v>0.38370584241543987</v>
      </c>
    </row>
    <row r="7858" spans="31:41" x14ac:dyDescent="0.25">
      <c r="AE7858">
        <v>7857</v>
      </c>
      <c r="AF7858" s="1">
        <v>2.648129896944651E-2</v>
      </c>
      <c r="AH7858">
        <v>7857</v>
      </c>
      <c r="AI7858">
        <v>2558.2794788719038</v>
      </c>
      <c r="AK7858">
        <v>7857</v>
      </c>
      <c r="AL7858">
        <v>0.20455557302748065</v>
      </c>
      <c r="AN7858">
        <v>7857</v>
      </c>
      <c r="AO7858">
        <v>0.33060528439072445</v>
      </c>
    </row>
    <row r="7859" spans="31:41" x14ac:dyDescent="0.25">
      <c r="AE7859">
        <v>7858</v>
      </c>
      <c r="AF7859" s="1">
        <v>2.7249948246128364E-2</v>
      </c>
      <c r="AH7859">
        <v>7858</v>
      </c>
      <c r="AI7859">
        <v>5334.2258249829883</v>
      </c>
      <c r="AK7859">
        <v>7858</v>
      </c>
      <c r="AL7859">
        <v>0.198776943291612</v>
      </c>
      <c r="AN7859">
        <v>7858</v>
      </c>
      <c r="AO7859">
        <v>0.4431189475110901</v>
      </c>
    </row>
    <row r="7860" spans="31:41" x14ac:dyDescent="0.25">
      <c r="AE7860">
        <v>7859</v>
      </c>
      <c r="AF7860" s="1">
        <v>3.246358189227716E-2</v>
      </c>
      <c r="AH7860">
        <v>7859</v>
      </c>
      <c r="AI7860">
        <v>1403.0863902212384</v>
      </c>
      <c r="AK7860">
        <v>7859</v>
      </c>
      <c r="AL7860">
        <v>7.6453913526750822E-2</v>
      </c>
      <c r="AN7860">
        <v>7859</v>
      </c>
      <c r="AO7860">
        <v>0.47985085442669489</v>
      </c>
    </row>
    <row r="7861" spans="31:41" x14ac:dyDescent="0.25">
      <c r="AE7861">
        <v>7860</v>
      </c>
      <c r="AF7861" s="1">
        <v>2.7162581255862683E-2</v>
      </c>
      <c r="AH7861">
        <v>7860</v>
      </c>
      <c r="AI7861">
        <v>1919.1517833136963</v>
      </c>
      <c r="AK7861">
        <v>7860</v>
      </c>
      <c r="AL7861">
        <v>0.20962161769040788</v>
      </c>
      <c r="AN7861">
        <v>7860</v>
      </c>
      <c r="AO7861">
        <v>0.37936701386796995</v>
      </c>
    </row>
    <row r="7862" spans="31:41" x14ac:dyDescent="0.25">
      <c r="AE7862">
        <v>7861</v>
      </c>
      <c r="AF7862" s="1">
        <v>3.0481586427534069E-2</v>
      </c>
      <c r="AH7862">
        <v>7861</v>
      </c>
      <c r="AI7862">
        <v>3547.1985360864192</v>
      </c>
      <c r="AK7862">
        <v>7861</v>
      </c>
      <c r="AL7862">
        <v>0.30268788250455242</v>
      </c>
      <c r="AN7862">
        <v>7861</v>
      </c>
      <c r="AO7862">
        <v>0.38891387376161191</v>
      </c>
    </row>
    <row r="7863" spans="31:41" x14ac:dyDescent="0.25">
      <c r="AE7863">
        <v>7862</v>
      </c>
      <c r="AF7863" s="1">
        <v>3.322629599749316E-2</v>
      </c>
      <c r="AH7863">
        <v>7862</v>
      </c>
      <c r="AI7863">
        <v>7479.0930100836158</v>
      </c>
      <c r="AK7863">
        <v>7862</v>
      </c>
      <c r="AL7863">
        <v>0.23680998452848614</v>
      </c>
      <c r="AN7863">
        <v>7862</v>
      </c>
      <c r="AO7863">
        <v>0.40711853919491503</v>
      </c>
    </row>
    <row r="7864" spans="31:41" x14ac:dyDescent="0.25">
      <c r="AE7864">
        <v>7863</v>
      </c>
      <c r="AF7864" s="1">
        <v>3.287798938088704E-2</v>
      </c>
      <c r="AH7864">
        <v>7863</v>
      </c>
      <c r="AI7864">
        <v>7060.7961210439171</v>
      </c>
      <c r="AK7864">
        <v>7863</v>
      </c>
      <c r="AL7864">
        <v>0.19999602500825284</v>
      </c>
      <c r="AN7864">
        <v>7863</v>
      </c>
      <c r="AO7864">
        <v>0.36518327407263906</v>
      </c>
    </row>
    <row r="7865" spans="31:41" x14ac:dyDescent="0.25">
      <c r="AE7865">
        <v>7864</v>
      </c>
      <c r="AF7865" s="1">
        <v>2.9212222472790872E-2</v>
      </c>
      <c r="AH7865">
        <v>7864</v>
      </c>
      <c r="AI7865">
        <v>8411.8420352393823</v>
      </c>
      <c r="AK7865">
        <v>7864</v>
      </c>
      <c r="AL7865">
        <v>0.23475274294993012</v>
      </c>
      <c r="AN7865">
        <v>7864</v>
      </c>
      <c r="AO7865">
        <v>0.43517375313830292</v>
      </c>
    </row>
    <row r="7866" spans="31:41" x14ac:dyDescent="0.25">
      <c r="AE7866">
        <v>7865</v>
      </c>
      <c r="AF7866" s="1">
        <v>3.1333087553389483E-2</v>
      </c>
      <c r="AH7866">
        <v>7865</v>
      </c>
      <c r="AI7866">
        <v>5728.6109916254927</v>
      </c>
      <c r="AK7866">
        <v>7865</v>
      </c>
      <c r="AL7866">
        <v>0.19456744818204028</v>
      </c>
      <c r="AN7866">
        <v>7865</v>
      </c>
      <c r="AO7866">
        <v>0.41925551698558144</v>
      </c>
    </row>
    <row r="7867" spans="31:41" x14ac:dyDescent="0.25">
      <c r="AE7867">
        <v>7866</v>
      </c>
      <c r="AF7867" s="1">
        <v>2.9199256289759168E-2</v>
      </c>
      <c r="AH7867">
        <v>7866</v>
      </c>
      <c r="AI7867">
        <v>31771.518022879052</v>
      </c>
      <c r="AK7867">
        <v>7866</v>
      </c>
      <c r="AL7867">
        <v>0.30137964193673705</v>
      </c>
      <c r="AN7867">
        <v>7866</v>
      </c>
      <c r="AO7867">
        <v>0.3787697727688713</v>
      </c>
    </row>
    <row r="7868" spans="31:41" x14ac:dyDescent="0.25">
      <c r="AE7868">
        <v>7867</v>
      </c>
      <c r="AF7868" s="1">
        <v>2.676954223124195E-2</v>
      </c>
      <c r="AH7868">
        <v>7867</v>
      </c>
      <c r="AI7868">
        <v>1486.9971400249833</v>
      </c>
      <c r="AK7868">
        <v>7867</v>
      </c>
      <c r="AL7868">
        <v>0.18668626173552252</v>
      </c>
      <c r="AN7868">
        <v>7867</v>
      </c>
      <c r="AO7868">
        <v>0.41874515221222558</v>
      </c>
    </row>
    <row r="7869" spans="31:41" x14ac:dyDescent="0.25">
      <c r="AE7869">
        <v>7868</v>
      </c>
      <c r="AF7869" s="1">
        <v>3.205915877583565E-2</v>
      </c>
      <c r="AH7869">
        <v>7868</v>
      </c>
      <c r="AI7869">
        <v>3795.5160714473445</v>
      </c>
      <c r="AK7869">
        <v>7868</v>
      </c>
      <c r="AL7869">
        <v>0.20494018691324056</v>
      </c>
      <c r="AN7869">
        <v>7868</v>
      </c>
      <c r="AO7869">
        <v>0.44386996200651652</v>
      </c>
    </row>
    <row r="7870" spans="31:41" x14ac:dyDescent="0.25">
      <c r="AE7870">
        <v>7869</v>
      </c>
      <c r="AF7870" s="1">
        <v>2.891954892031845E-2</v>
      </c>
      <c r="AH7870">
        <v>7869</v>
      </c>
      <c r="AI7870">
        <v>16997.953821264062</v>
      </c>
      <c r="AK7870">
        <v>7869</v>
      </c>
      <c r="AL7870">
        <v>0.20464836855751722</v>
      </c>
      <c r="AN7870">
        <v>7869</v>
      </c>
      <c r="AO7870">
        <v>0.40587709425873514</v>
      </c>
    </row>
    <row r="7871" spans="31:41" x14ac:dyDescent="0.25">
      <c r="AE7871">
        <v>7870</v>
      </c>
      <c r="AF7871" s="1">
        <v>3.361359649961071E-2</v>
      </c>
      <c r="AH7871">
        <v>7870</v>
      </c>
      <c r="AI7871">
        <v>1629.4221857536945</v>
      </c>
      <c r="AK7871">
        <v>7870</v>
      </c>
      <c r="AL7871">
        <v>0.19898384159127097</v>
      </c>
      <c r="AN7871">
        <v>7870</v>
      </c>
      <c r="AO7871">
        <v>0.46275355452931272</v>
      </c>
    </row>
    <row r="7872" spans="31:41" x14ac:dyDescent="0.25">
      <c r="AE7872">
        <v>7871</v>
      </c>
      <c r="AF7872" s="1">
        <v>3.1727561976747642E-2</v>
      </c>
      <c r="AH7872">
        <v>7871</v>
      </c>
      <c r="AI7872">
        <v>10495.971171552206</v>
      </c>
      <c r="AK7872">
        <v>7871</v>
      </c>
      <c r="AL7872">
        <v>0.1566837499909115</v>
      </c>
      <c r="AN7872">
        <v>7871</v>
      </c>
      <c r="AO7872">
        <v>0.43094899832378747</v>
      </c>
    </row>
    <row r="7873" spans="31:41" x14ac:dyDescent="0.25">
      <c r="AE7873">
        <v>7872</v>
      </c>
      <c r="AF7873" s="1">
        <v>3.0770503935303894E-2</v>
      </c>
      <c r="AH7873">
        <v>7872</v>
      </c>
      <c r="AI7873">
        <v>9189.6375930365848</v>
      </c>
      <c r="AK7873">
        <v>7872</v>
      </c>
      <c r="AL7873">
        <v>0.24438931646288128</v>
      </c>
      <c r="AN7873">
        <v>7872</v>
      </c>
      <c r="AO7873">
        <v>0.41429513306001048</v>
      </c>
    </row>
    <row r="7874" spans="31:41" x14ac:dyDescent="0.25">
      <c r="AE7874">
        <v>7873</v>
      </c>
      <c r="AF7874" s="1">
        <v>3.3045992348294195E-2</v>
      </c>
      <c r="AH7874">
        <v>7873</v>
      </c>
      <c r="AI7874">
        <v>4262.832777003131</v>
      </c>
      <c r="AK7874">
        <v>7873</v>
      </c>
      <c r="AL7874">
        <v>0.20033825083458079</v>
      </c>
      <c r="AN7874">
        <v>7873</v>
      </c>
      <c r="AO7874">
        <v>0.38844972123741278</v>
      </c>
    </row>
    <row r="7875" spans="31:41" x14ac:dyDescent="0.25">
      <c r="AE7875">
        <v>7874</v>
      </c>
      <c r="AF7875" s="1">
        <v>3.1220492599892458E-2</v>
      </c>
      <c r="AH7875">
        <v>7874</v>
      </c>
      <c r="AI7875">
        <v>4454.1576621068452</v>
      </c>
      <c r="AK7875">
        <v>7874</v>
      </c>
      <c r="AL7875">
        <v>0.18404147131113649</v>
      </c>
      <c r="AN7875">
        <v>7874</v>
      </c>
      <c r="AO7875">
        <v>0.33518614896826021</v>
      </c>
    </row>
    <row r="7876" spans="31:41" x14ac:dyDescent="0.25">
      <c r="AE7876">
        <v>7875</v>
      </c>
      <c r="AF7876" s="1">
        <v>3.617227400006584E-2</v>
      </c>
      <c r="AH7876">
        <v>7875</v>
      </c>
      <c r="AI7876">
        <v>8536.4362211205043</v>
      </c>
      <c r="AK7876">
        <v>7875</v>
      </c>
      <c r="AL7876">
        <v>0.1213270693733286</v>
      </c>
      <c r="AN7876">
        <v>7875</v>
      </c>
      <c r="AO7876">
        <v>0.46182631523244355</v>
      </c>
    </row>
    <row r="7877" spans="31:41" x14ac:dyDescent="0.25">
      <c r="AE7877">
        <v>7876</v>
      </c>
      <c r="AF7877" s="1">
        <v>2.7933266862933959E-2</v>
      </c>
      <c r="AH7877">
        <v>7876</v>
      </c>
      <c r="AI7877">
        <v>37609.632023645245</v>
      </c>
      <c r="AK7877">
        <v>7876</v>
      </c>
      <c r="AL7877">
        <v>0.25458818703725644</v>
      </c>
      <c r="AN7877">
        <v>7876</v>
      </c>
      <c r="AO7877">
        <v>0.36993877426716065</v>
      </c>
    </row>
    <row r="7878" spans="31:41" x14ac:dyDescent="0.25">
      <c r="AE7878">
        <v>7877</v>
      </c>
      <c r="AF7878" s="1">
        <v>2.9245781823256545E-2</v>
      </c>
      <c r="AH7878">
        <v>7877</v>
      </c>
      <c r="AI7878">
        <v>3787.4211720159838</v>
      </c>
      <c r="AK7878">
        <v>7877</v>
      </c>
      <c r="AL7878">
        <v>0.17311235064697936</v>
      </c>
      <c r="AN7878">
        <v>7877</v>
      </c>
      <c r="AO7878">
        <v>0.41890756296954462</v>
      </c>
    </row>
    <row r="7879" spans="31:41" x14ac:dyDescent="0.25">
      <c r="AE7879">
        <v>7878</v>
      </c>
      <c r="AF7879" s="1">
        <v>2.5144820028358605E-2</v>
      </c>
      <c r="AH7879">
        <v>7878</v>
      </c>
      <c r="AI7879">
        <v>3963.3894398370358</v>
      </c>
      <c r="AK7879">
        <v>7878</v>
      </c>
      <c r="AL7879">
        <v>0.19453015932421197</v>
      </c>
      <c r="AN7879">
        <v>7878</v>
      </c>
      <c r="AO7879">
        <v>0.37939777830934379</v>
      </c>
    </row>
    <row r="7880" spans="31:41" x14ac:dyDescent="0.25">
      <c r="AE7880">
        <v>7879</v>
      </c>
      <c r="AF7880" s="1">
        <v>3.3990666582397244E-2</v>
      </c>
      <c r="AH7880">
        <v>7879</v>
      </c>
      <c r="AI7880">
        <v>6826.8070595469926</v>
      </c>
      <c r="AK7880">
        <v>7879</v>
      </c>
      <c r="AL7880">
        <v>0.16867375357069647</v>
      </c>
      <c r="AN7880">
        <v>7879</v>
      </c>
      <c r="AO7880">
        <v>0.3786949836509394</v>
      </c>
    </row>
    <row r="7881" spans="31:41" x14ac:dyDescent="0.25">
      <c r="AE7881">
        <v>7880</v>
      </c>
      <c r="AF7881" s="1">
        <v>3.0025701913189762E-2</v>
      </c>
      <c r="AH7881">
        <v>7880</v>
      </c>
      <c r="AI7881">
        <v>623.42661164108233</v>
      </c>
      <c r="AK7881">
        <v>7880</v>
      </c>
      <c r="AL7881">
        <v>0.26636726435656011</v>
      </c>
      <c r="AN7881">
        <v>7880</v>
      </c>
      <c r="AO7881">
        <v>0.40382163465573939</v>
      </c>
    </row>
    <row r="7882" spans="31:41" x14ac:dyDescent="0.25">
      <c r="AE7882">
        <v>7881</v>
      </c>
      <c r="AF7882" s="1">
        <v>2.8167933938110012E-2</v>
      </c>
      <c r="AH7882">
        <v>7881</v>
      </c>
      <c r="AI7882">
        <v>2676.8108396530065</v>
      </c>
      <c r="AK7882">
        <v>7881</v>
      </c>
      <c r="AL7882">
        <v>0.25370206500007858</v>
      </c>
      <c r="AN7882">
        <v>7881</v>
      </c>
      <c r="AO7882">
        <v>0.43537988270786432</v>
      </c>
    </row>
    <row r="7883" spans="31:41" x14ac:dyDescent="0.25">
      <c r="AE7883">
        <v>7882</v>
      </c>
      <c r="AF7883" s="1">
        <v>3.155490211030898E-2</v>
      </c>
      <c r="AH7883">
        <v>7882</v>
      </c>
      <c r="AI7883">
        <v>3339.0495215993069</v>
      </c>
      <c r="AK7883">
        <v>7882</v>
      </c>
      <c r="AL7883">
        <v>0.17428178632181224</v>
      </c>
      <c r="AN7883">
        <v>7882</v>
      </c>
      <c r="AO7883">
        <v>0.47896102538225993</v>
      </c>
    </row>
    <row r="7884" spans="31:41" x14ac:dyDescent="0.25">
      <c r="AE7884">
        <v>7883</v>
      </c>
      <c r="AF7884" s="1">
        <v>2.8739485287508026E-2</v>
      </c>
      <c r="AH7884">
        <v>7883</v>
      </c>
      <c r="AI7884">
        <v>7746.0957705602059</v>
      </c>
      <c r="AK7884">
        <v>7883</v>
      </c>
      <c r="AL7884">
        <v>0.21535624342775053</v>
      </c>
      <c r="AN7884">
        <v>7883</v>
      </c>
      <c r="AO7884">
        <v>0.30942616870709733</v>
      </c>
    </row>
    <row r="7885" spans="31:41" x14ac:dyDescent="0.25">
      <c r="AE7885">
        <v>7884</v>
      </c>
      <c r="AF7885" s="1">
        <v>2.7287629414382675E-2</v>
      </c>
      <c r="AH7885">
        <v>7884</v>
      </c>
      <c r="AI7885">
        <v>541.90062924331858</v>
      </c>
      <c r="AK7885">
        <v>7884</v>
      </c>
      <c r="AL7885">
        <v>0.21661287353627184</v>
      </c>
      <c r="AN7885">
        <v>7884</v>
      </c>
      <c r="AO7885">
        <v>0.40115691463737357</v>
      </c>
    </row>
    <row r="7886" spans="31:41" x14ac:dyDescent="0.25">
      <c r="AE7886">
        <v>7885</v>
      </c>
      <c r="AF7886" s="1">
        <v>3.4222674137750486E-2</v>
      </c>
      <c r="AH7886">
        <v>7885</v>
      </c>
      <c r="AI7886">
        <v>883.804963747182</v>
      </c>
      <c r="AK7886">
        <v>7885</v>
      </c>
      <c r="AL7886">
        <v>0.26719511829560971</v>
      </c>
      <c r="AN7886">
        <v>7885</v>
      </c>
      <c r="AO7886">
        <v>0.43979495085646159</v>
      </c>
    </row>
    <row r="7887" spans="31:41" x14ac:dyDescent="0.25">
      <c r="AE7887">
        <v>7886</v>
      </c>
      <c r="AF7887" s="1">
        <v>2.9664388952959753E-2</v>
      </c>
      <c r="AH7887">
        <v>7886</v>
      </c>
      <c r="AI7887">
        <v>5109.2001918148226</v>
      </c>
      <c r="AK7887">
        <v>7886</v>
      </c>
      <c r="AL7887">
        <v>0.18431263065199127</v>
      </c>
      <c r="AN7887">
        <v>7886</v>
      </c>
      <c r="AO7887">
        <v>0.43532193794067825</v>
      </c>
    </row>
    <row r="7888" spans="31:41" x14ac:dyDescent="0.25">
      <c r="AE7888">
        <v>7887</v>
      </c>
      <c r="AF7888" s="1">
        <v>2.895969584154745E-2</v>
      </c>
      <c r="AH7888">
        <v>7887</v>
      </c>
      <c r="AI7888">
        <v>7568.2607388038368</v>
      </c>
      <c r="AK7888">
        <v>7887</v>
      </c>
      <c r="AL7888">
        <v>0.18639407410838932</v>
      </c>
      <c r="AN7888">
        <v>7887</v>
      </c>
      <c r="AO7888">
        <v>0.41801382256722758</v>
      </c>
    </row>
    <row r="7889" spans="31:41" x14ac:dyDescent="0.25">
      <c r="AE7889">
        <v>7888</v>
      </c>
      <c r="AF7889" s="1">
        <v>2.9085547348480567E-2</v>
      </c>
      <c r="AH7889">
        <v>7888</v>
      </c>
      <c r="AI7889">
        <v>5912.4830642996267</v>
      </c>
      <c r="AK7889">
        <v>7888</v>
      </c>
      <c r="AL7889">
        <v>0.24060258214489921</v>
      </c>
      <c r="AN7889">
        <v>7888</v>
      </c>
      <c r="AO7889">
        <v>0.32787344046089434</v>
      </c>
    </row>
    <row r="7890" spans="31:41" x14ac:dyDescent="0.25">
      <c r="AE7890">
        <v>7889</v>
      </c>
      <c r="AF7890" s="1">
        <v>2.9056138492541184E-2</v>
      </c>
      <c r="AH7890">
        <v>7889</v>
      </c>
      <c r="AI7890">
        <v>420.42718309652963</v>
      </c>
      <c r="AK7890">
        <v>7889</v>
      </c>
      <c r="AL7890">
        <v>0.21257562073885414</v>
      </c>
      <c r="AN7890">
        <v>7889</v>
      </c>
      <c r="AO7890">
        <v>0.34629750821069927</v>
      </c>
    </row>
    <row r="7891" spans="31:41" x14ac:dyDescent="0.25">
      <c r="AE7891">
        <v>7890</v>
      </c>
      <c r="AF7891" s="1">
        <v>3.3637375997131791E-2</v>
      </c>
      <c r="AH7891">
        <v>7890</v>
      </c>
      <c r="AI7891">
        <v>3998.2338264120831</v>
      </c>
      <c r="AK7891">
        <v>7890</v>
      </c>
      <c r="AL7891">
        <v>9.8748864205708942E-2</v>
      </c>
      <c r="AN7891">
        <v>7890</v>
      </c>
      <c r="AO7891">
        <v>0.3557608312823991</v>
      </c>
    </row>
    <row r="7892" spans="31:41" x14ac:dyDescent="0.25">
      <c r="AE7892">
        <v>7891</v>
      </c>
      <c r="AF7892" s="1">
        <v>3.202559569111596E-2</v>
      </c>
      <c r="AH7892">
        <v>7891</v>
      </c>
      <c r="AI7892">
        <v>2267.5715841933511</v>
      </c>
      <c r="AK7892">
        <v>7891</v>
      </c>
      <c r="AL7892">
        <v>0.22490329076567658</v>
      </c>
      <c r="AN7892">
        <v>7891</v>
      </c>
      <c r="AO7892">
        <v>0.35055207376113495</v>
      </c>
    </row>
    <row r="7893" spans="31:41" x14ac:dyDescent="0.25">
      <c r="AE7893">
        <v>7892</v>
      </c>
      <c r="AF7893" s="1">
        <v>2.7268991325792635E-2</v>
      </c>
      <c r="AH7893">
        <v>7892</v>
      </c>
      <c r="AI7893">
        <v>7812.6860584592541</v>
      </c>
      <c r="AK7893">
        <v>7892</v>
      </c>
      <c r="AL7893">
        <v>0.12873923397287751</v>
      </c>
      <c r="AN7893">
        <v>7892</v>
      </c>
      <c r="AO7893">
        <v>0.41286965030081035</v>
      </c>
    </row>
    <row r="7894" spans="31:41" x14ac:dyDescent="0.25">
      <c r="AE7894">
        <v>7893</v>
      </c>
      <c r="AF7894" s="1">
        <v>2.8414540297839741E-2</v>
      </c>
      <c r="AH7894">
        <v>7893</v>
      </c>
      <c r="AI7894">
        <v>1851.4811645195166</v>
      </c>
      <c r="AK7894">
        <v>7893</v>
      </c>
      <c r="AL7894">
        <v>0.16843361619441366</v>
      </c>
      <c r="AN7894">
        <v>7893</v>
      </c>
      <c r="AO7894">
        <v>0.4072659291860819</v>
      </c>
    </row>
    <row r="7895" spans="31:41" x14ac:dyDescent="0.25">
      <c r="AE7895">
        <v>7894</v>
      </c>
      <c r="AF7895" s="1">
        <v>2.8591201369536856E-2</v>
      </c>
      <c r="AH7895">
        <v>7894</v>
      </c>
      <c r="AI7895">
        <v>7155.1144417924752</v>
      </c>
      <c r="AK7895">
        <v>7894</v>
      </c>
      <c r="AL7895">
        <v>0.24113814823936672</v>
      </c>
      <c r="AN7895">
        <v>7894</v>
      </c>
      <c r="AO7895">
        <v>0.51526517197377553</v>
      </c>
    </row>
    <row r="7896" spans="31:41" x14ac:dyDescent="0.25">
      <c r="AE7896">
        <v>7895</v>
      </c>
      <c r="AF7896" s="1">
        <v>2.4341775415558153E-2</v>
      </c>
      <c r="AH7896">
        <v>7895</v>
      </c>
      <c r="AI7896">
        <v>32093.614733418235</v>
      </c>
      <c r="AK7896">
        <v>7895</v>
      </c>
      <c r="AL7896">
        <v>0.2511867826738029</v>
      </c>
      <c r="AN7896">
        <v>7895</v>
      </c>
      <c r="AO7896">
        <v>0.46140311484164526</v>
      </c>
    </row>
    <row r="7897" spans="31:41" x14ac:dyDescent="0.25">
      <c r="AE7897">
        <v>7896</v>
      </c>
      <c r="AF7897" s="1">
        <v>3.0498812752894677E-2</v>
      </c>
      <c r="AH7897">
        <v>7896</v>
      </c>
      <c r="AI7897">
        <v>32012.561004201176</v>
      </c>
      <c r="AK7897">
        <v>7896</v>
      </c>
      <c r="AL7897">
        <v>0.23304728816319997</v>
      </c>
      <c r="AN7897">
        <v>7896</v>
      </c>
      <c r="AO7897">
        <v>0.44220241326879034</v>
      </c>
    </row>
    <row r="7898" spans="31:41" x14ac:dyDescent="0.25">
      <c r="AE7898">
        <v>7897</v>
      </c>
      <c r="AF7898" s="1">
        <v>2.8902208868972767E-2</v>
      </c>
      <c r="AH7898">
        <v>7897</v>
      </c>
      <c r="AI7898">
        <v>2993.7712758553771</v>
      </c>
      <c r="AK7898">
        <v>7897</v>
      </c>
      <c r="AL7898">
        <v>0.13938341282861955</v>
      </c>
      <c r="AN7898">
        <v>7897</v>
      </c>
      <c r="AO7898">
        <v>0.34374172813955872</v>
      </c>
    </row>
    <row r="7899" spans="31:41" x14ac:dyDescent="0.25">
      <c r="AE7899">
        <v>7898</v>
      </c>
      <c r="AF7899" s="1">
        <v>3.3847868305592055E-2</v>
      </c>
      <c r="AH7899">
        <v>7898</v>
      </c>
      <c r="AI7899">
        <v>8287.1526530940009</v>
      </c>
      <c r="AK7899">
        <v>7898</v>
      </c>
      <c r="AL7899">
        <v>0.19102157538208639</v>
      </c>
      <c r="AN7899">
        <v>7898</v>
      </c>
      <c r="AO7899">
        <v>0.37783235423317679</v>
      </c>
    </row>
    <row r="7900" spans="31:41" x14ac:dyDescent="0.25">
      <c r="AE7900">
        <v>7899</v>
      </c>
      <c r="AF7900" s="1">
        <v>2.9033071336020289E-2</v>
      </c>
      <c r="AH7900">
        <v>7899</v>
      </c>
      <c r="AI7900">
        <v>4414.3308154437063</v>
      </c>
      <c r="AK7900">
        <v>7899</v>
      </c>
      <c r="AL7900">
        <v>0.3038305026995462</v>
      </c>
      <c r="AN7900">
        <v>7899</v>
      </c>
      <c r="AO7900">
        <v>0.35646253650385518</v>
      </c>
    </row>
    <row r="7901" spans="31:41" x14ac:dyDescent="0.25">
      <c r="AE7901">
        <v>7900</v>
      </c>
      <c r="AF7901" s="1">
        <v>2.6452162952197877E-2</v>
      </c>
      <c r="AH7901">
        <v>7900</v>
      </c>
      <c r="AI7901">
        <v>194.36444123040692</v>
      </c>
      <c r="AK7901">
        <v>7900</v>
      </c>
      <c r="AL7901">
        <v>0.18578269767536512</v>
      </c>
      <c r="AN7901">
        <v>7900</v>
      </c>
      <c r="AO7901">
        <v>0.39980875994624004</v>
      </c>
    </row>
    <row r="7902" spans="31:41" x14ac:dyDescent="0.25">
      <c r="AE7902">
        <v>7901</v>
      </c>
      <c r="AF7902" s="1">
        <v>1.8607667319918253E-2</v>
      </c>
      <c r="AH7902">
        <v>7901</v>
      </c>
      <c r="AI7902">
        <v>8928.142169549139</v>
      </c>
      <c r="AK7902">
        <v>7901</v>
      </c>
      <c r="AL7902">
        <v>0.21031452783920418</v>
      </c>
      <c r="AN7902">
        <v>7901</v>
      </c>
      <c r="AO7902">
        <v>0.32960587841803474</v>
      </c>
    </row>
    <row r="7903" spans="31:41" x14ac:dyDescent="0.25">
      <c r="AE7903">
        <v>7902</v>
      </c>
      <c r="AF7903" s="1">
        <v>3.6097945600621628E-2</v>
      </c>
      <c r="AH7903">
        <v>7902</v>
      </c>
      <c r="AI7903">
        <v>6099.7717080019338</v>
      </c>
      <c r="AK7903">
        <v>7902</v>
      </c>
      <c r="AL7903">
        <v>0.20240686946919875</v>
      </c>
      <c r="AN7903">
        <v>7902</v>
      </c>
      <c r="AO7903">
        <v>0.42341147985839744</v>
      </c>
    </row>
    <row r="7904" spans="31:41" x14ac:dyDescent="0.25">
      <c r="AE7904">
        <v>7903</v>
      </c>
      <c r="AF7904" s="1">
        <v>3.5448085066357438E-2</v>
      </c>
      <c r="AH7904">
        <v>7903</v>
      </c>
      <c r="AI7904">
        <v>88339.864788060484</v>
      </c>
      <c r="AK7904">
        <v>7903</v>
      </c>
      <c r="AL7904">
        <v>0.13250161602566204</v>
      </c>
      <c r="AN7904">
        <v>7903</v>
      </c>
      <c r="AO7904">
        <v>0.33184371049418621</v>
      </c>
    </row>
    <row r="7905" spans="31:41" x14ac:dyDescent="0.25">
      <c r="AE7905">
        <v>7904</v>
      </c>
      <c r="AF7905" s="1">
        <v>3.2684467217562574E-2</v>
      </c>
      <c r="AH7905">
        <v>7904</v>
      </c>
      <c r="AI7905">
        <v>3811.7896865163711</v>
      </c>
      <c r="AK7905">
        <v>7904</v>
      </c>
      <c r="AL7905">
        <v>0.26597390889542133</v>
      </c>
      <c r="AN7905">
        <v>7904</v>
      </c>
      <c r="AO7905">
        <v>0.42265826338702672</v>
      </c>
    </row>
    <row r="7906" spans="31:41" x14ac:dyDescent="0.25">
      <c r="AE7906">
        <v>7905</v>
      </c>
      <c r="AF7906" s="1">
        <v>2.7631245137945459E-2</v>
      </c>
      <c r="AH7906">
        <v>7905</v>
      </c>
      <c r="AI7906">
        <v>10307.548351358957</v>
      </c>
      <c r="AK7906">
        <v>7905</v>
      </c>
      <c r="AL7906">
        <v>0.20100772351425278</v>
      </c>
      <c r="AN7906">
        <v>7905</v>
      </c>
      <c r="AO7906">
        <v>0.44566680094305172</v>
      </c>
    </row>
    <row r="7907" spans="31:41" x14ac:dyDescent="0.25">
      <c r="AE7907">
        <v>7906</v>
      </c>
      <c r="AF7907" s="1">
        <v>2.9114961384249627E-2</v>
      </c>
      <c r="AH7907">
        <v>7906</v>
      </c>
      <c r="AI7907">
        <v>1417.1149880116682</v>
      </c>
      <c r="AK7907">
        <v>7906</v>
      </c>
      <c r="AL7907">
        <v>0.21096991099843146</v>
      </c>
      <c r="AN7907">
        <v>7906</v>
      </c>
      <c r="AO7907">
        <v>0.45784606105533343</v>
      </c>
    </row>
    <row r="7908" spans="31:41" x14ac:dyDescent="0.25">
      <c r="AE7908">
        <v>7907</v>
      </c>
      <c r="AF7908" s="1">
        <v>2.7260729624842828E-2</v>
      </c>
      <c r="AH7908">
        <v>7907</v>
      </c>
      <c r="AI7908">
        <v>6956.9866893607914</v>
      </c>
      <c r="AK7908">
        <v>7907</v>
      </c>
      <c r="AL7908">
        <v>0.16320582172982304</v>
      </c>
      <c r="AN7908">
        <v>7907</v>
      </c>
      <c r="AO7908">
        <v>0.41114019310977945</v>
      </c>
    </row>
    <row r="7909" spans="31:41" x14ac:dyDescent="0.25">
      <c r="AE7909">
        <v>7908</v>
      </c>
      <c r="AF7909" s="1">
        <v>3.3330191047466373E-2</v>
      </c>
      <c r="AH7909">
        <v>7908</v>
      </c>
      <c r="AI7909">
        <v>11168.404018392392</v>
      </c>
      <c r="AK7909">
        <v>7908</v>
      </c>
      <c r="AL7909">
        <v>0.28737641878386838</v>
      </c>
      <c r="AN7909">
        <v>7908</v>
      </c>
      <c r="AO7909">
        <v>0.33610659569314255</v>
      </c>
    </row>
    <row r="7910" spans="31:41" x14ac:dyDescent="0.25">
      <c r="AE7910">
        <v>7909</v>
      </c>
      <c r="AF7910" s="1">
        <v>3.2022175743148695E-2</v>
      </c>
      <c r="AH7910">
        <v>7909</v>
      </c>
      <c r="AI7910">
        <v>1803.1315435988427</v>
      </c>
      <c r="AK7910">
        <v>7909</v>
      </c>
      <c r="AL7910">
        <v>0.25626761226364636</v>
      </c>
      <c r="AN7910">
        <v>7909</v>
      </c>
      <c r="AO7910">
        <v>0.44245748256268608</v>
      </c>
    </row>
    <row r="7911" spans="31:41" x14ac:dyDescent="0.25">
      <c r="AE7911">
        <v>7910</v>
      </c>
      <c r="AF7911" s="1">
        <v>2.8330320417165655E-2</v>
      </c>
      <c r="AH7911">
        <v>7910</v>
      </c>
      <c r="AI7911">
        <v>11662.994739448368</v>
      </c>
      <c r="AK7911">
        <v>7910</v>
      </c>
      <c r="AL7911">
        <v>0.17579339972393018</v>
      </c>
      <c r="AN7911">
        <v>7910</v>
      </c>
      <c r="AO7911">
        <v>0.37488358717434817</v>
      </c>
    </row>
    <row r="7912" spans="31:41" x14ac:dyDescent="0.25">
      <c r="AE7912">
        <v>7911</v>
      </c>
      <c r="AF7912" s="1">
        <v>3.759543087343542E-2</v>
      </c>
      <c r="AH7912">
        <v>7911</v>
      </c>
      <c r="AI7912">
        <v>8025.0347318420345</v>
      </c>
      <c r="AK7912">
        <v>7911</v>
      </c>
      <c r="AL7912">
        <v>0.16302633355103524</v>
      </c>
      <c r="AN7912">
        <v>7911</v>
      </c>
      <c r="AO7912">
        <v>0.46042117599135463</v>
      </c>
    </row>
    <row r="7913" spans="31:41" x14ac:dyDescent="0.25">
      <c r="AE7913">
        <v>7912</v>
      </c>
      <c r="AF7913" s="1">
        <v>2.6658616996882323E-2</v>
      </c>
      <c r="AH7913">
        <v>7912</v>
      </c>
      <c r="AI7913">
        <v>1516.4392774160617</v>
      </c>
      <c r="AK7913">
        <v>7912</v>
      </c>
      <c r="AL7913">
        <v>0.1054081357702454</v>
      </c>
      <c r="AN7913">
        <v>7912</v>
      </c>
      <c r="AO7913">
        <v>0.40542401961991975</v>
      </c>
    </row>
    <row r="7914" spans="31:41" x14ac:dyDescent="0.25">
      <c r="AE7914">
        <v>7913</v>
      </c>
      <c r="AF7914" s="1">
        <v>3.0019032927288247E-2</v>
      </c>
      <c r="AH7914">
        <v>7913</v>
      </c>
      <c r="AI7914">
        <v>17722.632008042856</v>
      </c>
      <c r="AK7914">
        <v>7913</v>
      </c>
      <c r="AL7914">
        <v>0.14863003042279047</v>
      </c>
      <c r="AN7914">
        <v>7913</v>
      </c>
      <c r="AO7914">
        <v>0.44689750956892749</v>
      </c>
    </row>
    <row r="7915" spans="31:41" x14ac:dyDescent="0.25">
      <c r="AE7915">
        <v>7914</v>
      </c>
      <c r="AF7915" s="1">
        <v>2.5228554597104491E-2</v>
      </c>
      <c r="AH7915">
        <v>7914</v>
      </c>
      <c r="AI7915">
        <v>8391.8875187198628</v>
      </c>
      <c r="AK7915">
        <v>7914</v>
      </c>
      <c r="AL7915">
        <v>0.20496392825460802</v>
      </c>
      <c r="AN7915">
        <v>7914</v>
      </c>
      <c r="AO7915">
        <v>0.4177907045191499</v>
      </c>
    </row>
    <row r="7916" spans="31:41" x14ac:dyDescent="0.25">
      <c r="AE7916">
        <v>7915</v>
      </c>
      <c r="AF7916" s="1">
        <v>3.1903658108760835E-2</v>
      </c>
      <c r="AH7916">
        <v>7915</v>
      </c>
      <c r="AI7916">
        <v>2695.1472407269957</v>
      </c>
      <c r="AK7916">
        <v>7915</v>
      </c>
      <c r="AL7916">
        <v>0.19746830863216583</v>
      </c>
      <c r="AN7916">
        <v>7915</v>
      </c>
      <c r="AO7916">
        <v>0.37657086945268609</v>
      </c>
    </row>
    <row r="7917" spans="31:41" x14ac:dyDescent="0.25">
      <c r="AE7917">
        <v>7916</v>
      </c>
      <c r="AF7917" s="1">
        <v>2.2513409836526943E-2</v>
      </c>
      <c r="AH7917">
        <v>7916</v>
      </c>
      <c r="AI7917">
        <v>3738.5965331093303</v>
      </c>
      <c r="AK7917">
        <v>7916</v>
      </c>
      <c r="AL7917">
        <v>0.2149635322923289</v>
      </c>
      <c r="AN7917">
        <v>7916</v>
      </c>
      <c r="AO7917">
        <v>0.45707930489530935</v>
      </c>
    </row>
    <row r="7918" spans="31:41" x14ac:dyDescent="0.25">
      <c r="AE7918">
        <v>7917</v>
      </c>
      <c r="AF7918" s="1">
        <v>3.0951585754760869E-2</v>
      </c>
      <c r="AH7918">
        <v>7917</v>
      </c>
      <c r="AI7918">
        <v>1954.0571173951209</v>
      </c>
      <c r="AK7918">
        <v>7917</v>
      </c>
      <c r="AL7918">
        <v>0.16901340979891541</v>
      </c>
      <c r="AN7918">
        <v>7917</v>
      </c>
      <c r="AO7918">
        <v>0.47910454733937147</v>
      </c>
    </row>
    <row r="7919" spans="31:41" x14ac:dyDescent="0.25">
      <c r="AE7919">
        <v>7918</v>
      </c>
      <c r="AF7919" s="1">
        <v>2.5120912536665596E-2</v>
      </c>
      <c r="AH7919">
        <v>7918</v>
      </c>
      <c r="AI7919">
        <v>3377.5522153633815</v>
      </c>
      <c r="AK7919">
        <v>7918</v>
      </c>
      <c r="AL7919">
        <v>0.17555375475233431</v>
      </c>
      <c r="AN7919">
        <v>7918</v>
      </c>
      <c r="AO7919">
        <v>0.44931264611876437</v>
      </c>
    </row>
    <row r="7920" spans="31:41" x14ac:dyDescent="0.25">
      <c r="AE7920">
        <v>7919</v>
      </c>
      <c r="AF7920" s="1">
        <v>3.0926848337113455E-2</v>
      </c>
      <c r="AH7920">
        <v>7919</v>
      </c>
      <c r="AI7920">
        <v>1924.5326904929511</v>
      </c>
      <c r="AK7920">
        <v>7919</v>
      </c>
      <c r="AL7920">
        <v>0.13685890851311888</v>
      </c>
      <c r="AN7920">
        <v>7919</v>
      </c>
      <c r="AO7920">
        <v>0.33080036351163972</v>
      </c>
    </row>
    <row r="7921" spans="31:41" x14ac:dyDescent="0.25">
      <c r="AE7921">
        <v>7920</v>
      </c>
      <c r="AF7921" s="1">
        <v>2.8714837141261773E-2</v>
      </c>
      <c r="AH7921">
        <v>7920</v>
      </c>
      <c r="AI7921">
        <v>1627.6423586871317</v>
      </c>
      <c r="AK7921">
        <v>7920</v>
      </c>
      <c r="AL7921">
        <v>0.14226330025440309</v>
      </c>
      <c r="AN7921">
        <v>7920</v>
      </c>
      <c r="AO7921">
        <v>0.34898789294570387</v>
      </c>
    </row>
    <row r="7922" spans="31:41" x14ac:dyDescent="0.25">
      <c r="AE7922">
        <v>7921</v>
      </c>
      <c r="AF7922" s="1">
        <v>3.3048554311119194E-2</v>
      </c>
      <c r="AH7922">
        <v>7921</v>
      </c>
      <c r="AI7922">
        <v>2586.149713326402</v>
      </c>
      <c r="AK7922">
        <v>7921</v>
      </c>
      <c r="AL7922">
        <v>0.16237441628013263</v>
      </c>
      <c r="AN7922">
        <v>7921</v>
      </c>
      <c r="AO7922">
        <v>0.37302798139765686</v>
      </c>
    </row>
    <row r="7923" spans="31:41" x14ac:dyDescent="0.25">
      <c r="AE7923">
        <v>7922</v>
      </c>
      <c r="AF7923" s="1">
        <v>2.8588888758014575E-2</v>
      </c>
      <c r="AH7923">
        <v>7922</v>
      </c>
      <c r="AI7923">
        <v>4978.5807612569752</v>
      </c>
      <c r="AK7923">
        <v>7922</v>
      </c>
      <c r="AL7923">
        <v>0.19167349413569104</v>
      </c>
      <c r="AN7923">
        <v>7922</v>
      </c>
      <c r="AO7923">
        <v>0.4183961705700609</v>
      </c>
    </row>
    <row r="7924" spans="31:41" x14ac:dyDescent="0.25">
      <c r="AE7924">
        <v>7923</v>
      </c>
      <c r="AF7924" s="1">
        <v>3.5101086877910914E-2</v>
      </c>
      <c r="AH7924">
        <v>7923</v>
      </c>
      <c r="AI7924">
        <v>583.81170300277836</v>
      </c>
      <c r="AK7924">
        <v>7923</v>
      </c>
      <c r="AL7924">
        <v>0.25033796377503459</v>
      </c>
      <c r="AN7924">
        <v>7923</v>
      </c>
      <c r="AO7924">
        <v>0.45683955832719519</v>
      </c>
    </row>
    <row r="7925" spans="31:41" x14ac:dyDescent="0.25">
      <c r="AE7925">
        <v>7924</v>
      </c>
      <c r="AF7925" s="1">
        <v>3.1196894265615782E-2</v>
      </c>
      <c r="AH7925">
        <v>7924</v>
      </c>
      <c r="AI7925">
        <v>13709.94041865809</v>
      </c>
      <c r="AK7925">
        <v>7924</v>
      </c>
      <c r="AL7925">
        <v>0.22286696496495756</v>
      </c>
      <c r="AN7925">
        <v>7924</v>
      </c>
      <c r="AO7925">
        <v>0.44195852450690032</v>
      </c>
    </row>
    <row r="7926" spans="31:41" x14ac:dyDescent="0.25">
      <c r="AE7926">
        <v>7925</v>
      </c>
      <c r="AF7926" s="1">
        <v>2.8258553829676236E-2</v>
      </c>
      <c r="AH7926">
        <v>7925</v>
      </c>
      <c r="AI7926">
        <v>5478.2865590775682</v>
      </c>
      <c r="AK7926">
        <v>7925</v>
      </c>
      <c r="AL7926">
        <v>0.19622555562653757</v>
      </c>
      <c r="AN7926">
        <v>7925</v>
      </c>
      <c r="AO7926">
        <v>0.43769691332896754</v>
      </c>
    </row>
    <row r="7927" spans="31:41" x14ac:dyDescent="0.25">
      <c r="AE7927">
        <v>7926</v>
      </c>
      <c r="AF7927" s="1">
        <v>3.535452934875738E-2</v>
      </c>
      <c r="AH7927">
        <v>7926</v>
      </c>
      <c r="AI7927">
        <v>3545.6616843795118</v>
      </c>
      <c r="AK7927">
        <v>7926</v>
      </c>
      <c r="AL7927">
        <v>0.21992322410667059</v>
      </c>
      <c r="AN7927">
        <v>7926</v>
      </c>
      <c r="AO7927">
        <v>0.39988760111819899</v>
      </c>
    </row>
    <row r="7928" spans="31:41" x14ac:dyDescent="0.25">
      <c r="AE7928">
        <v>7927</v>
      </c>
      <c r="AF7928" s="1">
        <v>3.0441051444881628E-2</v>
      </c>
      <c r="AH7928">
        <v>7927</v>
      </c>
      <c r="AI7928">
        <v>6648.3872179936789</v>
      </c>
      <c r="AK7928">
        <v>7927</v>
      </c>
      <c r="AL7928">
        <v>9.2133598034265449E-2</v>
      </c>
      <c r="AN7928">
        <v>7927</v>
      </c>
      <c r="AO7928">
        <v>0.34672316835057176</v>
      </c>
    </row>
    <row r="7929" spans="31:41" x14ac:dyDescent="0.25">
      <c r="AE7929">
        <v>7928</v>
      </c>
      <c r="AF7929" s="1">
        <v>3.0629294586495215E-2</v>
      </c>
      <c r="AH7929">
        <v>7928</v>
      </c>
      <c r="AI7929">
        <v>2677.8068484222349</v>
      </c>
      <c r="AK7929">
        <v>7928</v>
      </c>
      <c r="AL7929">
        <v>0.16457871948291775</v>
      </c>
      <c r="AN7929">
        <v>7928</v>
      </c>
      <c r="AO7929">
        <v>0.42228027921720829</v>
      </c>
    </row>
    <row r="7930" spans="31:41" x14ac:dyDescent="0.25">
      <c r="AE7930">
        <v>7929</v>
      </c>
      <c r="AF7930" s="1">
        <v>3.1962427500199952E-2</v>
      </c>
      <c r="AH7930">
        <v>7929</v>
      </c>
      <c r="AI7930">
        <v>4696.9815625806305</v>
      </c>
      <c r="AK7930">
        <v>7929</v>
      </c>
      <c r="AL7930">
        <v>0.13234800689916476</v>
      </c>
      <c r="AN7930">
        <v>7929</v>
      </c>
      <c r="AO7930">
        <v>0.41906431891188806</v>
      </c>
    </row>
    <row r="7931" spans="31:41" x14ac:dyDescent="0.25">
      <c r="AE7931">
        <v>7930</v>
      </c>
      <c r="AF7931" s="1">
        <v>2.9062464127020515E-2</v>
      </c>
      <c r="AH7931">
        <v>7930</v>
      </c>
      <c r="AI7931">
        <v>1751.4288887667938</v>
      </c>
      <c r="AK7931">
        <v>7930</v>
      </c>
      <c r="AL7931">
        <v>0.1546770425116995</v>
      </c>
      <c r="AN7931">
        <v>7930</v>
      </c>
      <c r="AO7931">
        <v>0.39290272960431888</v>
      </c>
    </row>
    <row r="7932" spans="31:41" x14ac:dyDescent="0.25">
      <c r="AE7932">
        <v>7931</v>
      </c>
      <c r="AF7932" s="1">
        <v>2.6141811168962859E-2</v>
      </c>
      <c r="AH7932">
        <v>7931</v>
      </c>
      <c r="AI7932">
        <v>693.65605001132053</v>
      </c>
      <c r="AK7932">
        <v>7931</v>
      </c>
      <c r="AL7932">
        <v>0.14088949465615344</v>
      </c>
      <c r="AN7932">
        <v>7931</v>
      </c>
      <c r="AO7932">
        <v>0.40220299477507337</v>
      </c>
    </row>
    <row r="7933" spans="31:41" x14ac:dyDescent="0.25">
      <c r="AE7933">
        <v>7932</v>
      </c>
      <c r="AF7933" s="1">
        <v>3.3314488847661528E-2</v>
      </c>
      <c r="AH7933">
        <v>7932</v>
      </c>
      <c r="AI7933">
        <v>14120.818628515</v>
      </c>
      <c r="AK7933">
        <v>7932</v>
      </c>
      <c r="AL7933">
        <v>0.232630432055492</v>
      </c>
      <c r="AN7933">
        <v>7932</v>
      </c>
      <c r="AO7933">
        <v>0.38909524190342093</v>
      </c>
    </row>
    <row r="7934" spans="31:41" x14ac:dyDescent="0.25">
      <c r="AE7934">
        <v>7933</v>
      </c>
      <c r="AF7934" s="1">
        <v>2.7292990314538912E-2</v>
      </c>
      <c r="AH7934">
        <v>7933</v>
      </c>
      <c r="AI7934">
        <v>22191.917931481745</v>
      </c>
      <c r="AK7934">
        <v>7933</v>
      </c>
      <c r="AL7934">
        <v>0.19430408211467165</v>
      </c>
      <c r="AN7934">
        <v>7933</v>
      </c>
      <c r="AO7934">
        <v>0.36442080670153493</v>
      </c>
    </row>
    <row r="7935" spans="31:41" x14ac:dyDescent="0.25">
      <c r="AE7935">
        <v>7934</v>
      </c>
      <c r="AF7935" s="1">
        <v>2.5995304312472545E-2</v>
      </c>
      <c r="AH7935">
        <v>7934</v>
      </c>
      <c r="AI7935">
        <v>4108.0851878661224</v>
      </c>
      <c r="AK7935">
        <v>7934</v>
      </c>
      <c r="AL7935">
        <v>0.26102547926709302</v>
      </c>
      <c r="AN7935">
        <v>7934</v>
      </c>
      <c r="AO7935">
        <v>0.39811118582317434</v>
      </c>
    </row>
    <row r="7936" spans="31:41" x14ac:dyDescent="0.25">
      <c r="AE7936">
        <v>7935</v>
      </c>
      <c r="AF7936" s="1">
        <v>3.0467327282771572E-2</v>
      </c>
      <c r="AH7936">
        <v>7935</v>
      </c>
      <c r="AI7936">
        <v>3942.271449126968</v>
      </c>
      <c r="AK7936">
        <v>7935</v>
      </c>
      <c r="AL7936">
        <v>0.17467202428298562</v>
      </c>
      <c r="AN7936">
        <v>7935</v>
      </c>
      <c r="AO7936">
        <v>0.37504886132792253</v>
      </c>
    </row>
    <row r="7937" spans="31:41" x14ac:dyDescent="0.25">
      <c r="AE7937">
        <v>7936</v>
      </c>
      <c r="AF7937" s="1">
        <v>3.1844367074401969E-2</v>
      </c>
      <c r="AH7937">
        <v>7936</v>
      </c>
      <c r="AI7937">
        <v>9018.1224047190317</v>
      </c>
      <c r="AK7937">
        <v>7936</v>
      </c>
      <c r="AL7937">
        <v>0.15015628602133904</v>
      </c>
      <c r="AN7937">
        <v>7936</v>
      </c>
      <c r="AO7937">
        <v>0.41909363324585913</v>
      </c>
    </row>
    <row r="7938" spans="31:41" x14ac:dyDescent="0.25">
      <c r="AE7938">
        <v>7937</v>
      </c>
      <c r="AF7938" s="1">
        <v>3.0018695815621443E-2</v>
      </c>
      <c r="AH7938">
        <v>7937</v>
      </c>
      <c r="AI7938">
        <v>4100.5486974706882</v>
      </c>
      <c r="AK7938">
        <v>7937</v>
      </c>
      <c r="AL7938">
        <v>0.25640780322873319</v>
      </c>
      <c r="AN7938">
        <v>7937</v>
      </c>
      <c r="AO7938">
        <v>0.33558633924667602</v>
      </c>
    </row>
    <row r="7939" spans="31:41" x14ac:dyDescent="0.25">
      <c r="AE7939">
        <v>7938</v>
      </c>
      <c r="AF7939" s="1">
        <v>3.1315391963320893E-2</v>
      </c>
      <c r="AH7939">
        <v>7938</v>
      </c>
      <c r="AI7939">
        <v>2683.5403362541551</v>
      </c>
      <c r="AK7939">
        <v>7938</v>
      </c>
      <c r="AL7939">
        <v>0.20088466533564472</v>
      </c>
      <c r="AN7939">
        <v>7938</v>
      </c>
      <c r="AO7939">
        <v>0.35306314666489091</v>
      </c>
    </row>
    <row r="7940" spans="31:41" x14ac:dyDescent="0.25">
      <c r="AE7940">
        <v>7939</v>
      </c>
      <c r="AF7940" s="1">
        <v>3.2654641649896066E-2</v>
      </c>
      <c r="AH7940">
        <v>7939</v>
      </c>
      <c r="AI7940">
        <v>1677.8254788041988</v>
      </c>
      <c r="AK7940">
        <v>7939</v>
      </c>
      <c r="AL7940">
        <v>0.18981965203066462</v>
      </c>
      <c r="AN7940">
        <v>7939</v>
      </c>
      <c r="AO7940">
        <v>0.44172944579594337</v>
      </c>
    </row>
    <row r="7941" spans="31:41" x14ac:dyDescent="0.25">
      <c r="AE7941">
        <v>7940</v>
      </c>
      <c r="AF7941" s="1">
        <v>3.0417608082967229E-2</v>
      </c>
      <c r="AH7941">
        <v>7940</v>
      </c>
      <c r="AI7941">
        <v>1465.8660411293283</v>
      </c>
      <c r="AK7941">
        <v>7940</v>
      </c>
      <c r="AL7941">
        <v>0.16147796858946853</v>
      </c>
      <c r="AN7941">
        <v>7940</v>
      </c>
      <c r="AO7941">
        <v>0.41976325381344792</v>
      </c>
    </row>
    <row r="7942" spans="31:41" x14ac:dyDescent="0.25">
      <c r="AE7942">
        <v>7941</v>
      </c>
      <c r="AF7942" s="1">
        <v>2.7131791157047447E-2</v>
      </c>
      <c r="AH7942">
        <v>7941</v>
      </c>
      <c r="AI7942">
        <v>15849.027050342291</v>
      </c>
      <c r="AK7942">
        <v>7941</v>
      </c>
      <c r="AL7942">
        <v>0.24377358694361978</v>
      </c>
      <c r="AN7942">
        <v>7941</v>
      </c>
      <c r="AO7942">
        <v>0.42802165185171714</v>
      </c>
    </row>
    <row r="7943" spans="31:41" x14ac:dyDescent="0.25">
      <c r="AE7943">
        <v>7942</v>
      </c>
      <c r="AF7943" s="1">
        <v>3.0563011505294613E-2</v>
      </c>
      <c r="AH7943">
        <v>7942</v>
      </c>
      <c r="AI7943">
        <v>3611.0395712600566</v>
      </c>
      <c r="AK7943">
        <v>7942</v>
      </c>
      <c r="AL7943">
        <v>0.22835646052623729</v>
      </c>
      <c r="AN7943">
        <v>7942</v>
      </c>
      <c r="AO7943">
        <v>0.3134273393661155</v>
      </c>
    </row>
    <row r="7944" spans="31:41" x14ac:dyDescent="0.25">
      <c r="AE7944">
        <v>7943</v>
      </c>
      <c r="AF7944" s="1">
        <v>3.4010644612277874E-2</v>
      </c>
      <c r="AH7944">
        <v>7943</v>
      </c>
      <c r="AI7944">
        <v>1749.7386040513611</v>
      </c>
      <c r="AK7944">
        <v>7943</v>
      </c>
      <c r="AL7944">
        <v>0.2482856596543099</v>
      </c>
      <c r="AN7944">
        <v>7943</v>
      </c>
      <c r="AO7944">
        <v>0.37846389421488963</v>
      </c>
    </row>
    <row r="7945" spans="31:41" x14ac:dyDescent="0.25">
      <c r="AE7945">
        <v>7944</v>
      </c>
      <c r="AF7945" s="1">
        <v>2.8735897774709862E-2</v>
      </c>
      <c r="AH7945">
        <v>7944</v>
      </c>
      <c r="AI7945">
        <v>1379.8834492919495</v>
      </c>
      <c r="AK7945">
        <v>7944</v>
      </c>
      <c r="AL7945">
        <v>0.21424669132849683</v>
      </c>
      <c r="AN7945">
        <v>7944</v>
      </c>
      <c r="AO7945">
        <v>0.41338451927314246</v>
      </c>
    </row>
    <row r="7946" spans="31:41" x14ac:dyDescent="0.25">
      <c r="AE7946">
        <v>7945</v>
      </c>
      <c r="AF7946" s="1">
        <v>3.5394653312286861E-2</v>
      </c>
      <c r="AH7946">
        <v>7945</v>
      </c>
      <c r="AI7946">
        <v>6557.3057679316762</v>
      </c>
      <c r="AK7946">
        <v>7945</v>
      </c>
      <c r="AL7946">
        <v>0.21055925518826915</v>
      </c>
      <c r="AN7946">
        <v>7945</v>
      </c>
      <c r="AO7946">
        <v>0.4235276351750964</v>
      </c>
    </row>
    <row r="7947" spans="31:41" x14ac:dyDescent="0.25">
      <c r="AE7947">
        <v>7946</v>
      </c>
      <c r="AF7947" s="1">
        <v>2.921564107582153E-2</v>
      </c>
      <c r="AH7947">
        <v>7946</v>
      </c>
      <c r="AI7947">
        <v>22988.551141817701</v>
      </c>
      <c r="AK7947">
        <v>7946</v>
      </c>
      <c r="AL7947">
        <v>0.177493164817</v>
      </c>
      <c r="AN7947">
        <v>7946</v>
      </c>
      <c r="AO7947">
        <v>0.37406620595667095</v>
      </c>
    </row>
    <row r="7948" spans="31:41" x14ac:dyDescent="0.25">
      <c r="AE7948">
        <v>7947</v>
      </c>
      <c r="AF7948" s="1">
        <v>2.8755899589780975E-2</v>
      </c>
      <c r="AH7948">
        <v>7947</v>
      </c>
      <c r="AI7948">
        <v>7650.4508452391228</v>
      </c>
      <c r="AK7948">
        <v>7947</v>
      </c>
      <c r="AL7948">
        <v>0.2117956500309838</v>
      </c>
      <c r="AN7948">
        <v>7947</v>
      </c>
      <c r="AO7948">
        <v>0.43176925631553964</v>
      </c>
    </row>
    <row r="7949" spans="31:41" x14ac:dyDescent="0.25">
      <c r="AE7949">
        <v>7948</v>
      </c>
      <c r="AF7949" s="1">
        <v>2.7342626751172494E-2</v>
      </c>
      <c r="AH7949">
        <v>7948</v>
      </c>
      <c r="AI7949">
        <v>1550.2609947926899</v>
      </c>
      <c r="AK7949">
        <v>7948</v>
      </c>
      <c r="AL7949">
        <v>0.22866926367669066</v>
      </c>
      <c r="AN7949">
        <v>7948</v>
      </c>
      <c r="AO7949">
        <v>0.44785625393877626</v>
      </c>
    </row>
    <row r="7950" spans="31:41" x14ac:dyDescent="0.25">
      <c r="AE7950">
        <v>7949</v>
      </c>
      <c r="AF7950" s="1">
        <v>2.9046500546130005E-2</v>
      </c>
      <c r="AH7950">
        <v>7949</v>
      </c>
      <c r="AI7950">
        <v>2153.6763965301179</v>
      </c>
      <c r="AK7950">
        <v>7949</v>
      </c>
      <c r="AL7950">
        <v>0.2266164334360285</v>
      </c>
      <c r="AN7950">
        <v>7949</v>
      </c>
      <c r="AO7950">
        <v>0.38772726889737297</v>
      </c>
    </row>
    <row r="7951" spans="31:41" x14ac:dyDescent="0.25">
      <c r="AE7951">
        <v>7950</v>
      </c>
      <c r="AF7951" s="1">
        <v>3.2004451093144537E-2</v>
      </c>
      <c r="AH7951">
        <v>7950</v>
      </c>
      <c r="AI7951">
        <v>6204.9708914072289</v>
      </c>
      <c r="AK7951">
        <v>7950</v>
      </c>
      <c r="AL7951">
        <v>0.12606878592466192</v>
      </c>
      <c r="AN7951">
        <v>7950</v>
      </c>
      <c r="AO7951">
        <v>0.37791531182576082</v>
      </c>
    </row>
    <row r="7952" spans="31:41" x14ac:dyDescent="0.25">
      <c r="AE7952">
        <v>7951</v>
      </c>
      <c r="AF7952" s="1">
        <v>2.9422782854066742E-2</v>
      </c>
      <c r="AH7952">
        <v>7951</v>
      </c>
      <c r="AI7952">
        <v>27143.12836783901</v>
      </c>
      <c r="AK7952">
        <v>7951</v>
      </c>
      <c r="AL7952">
        <v>0.16543972456991202</v>
      </c>
      <c r="AN7952">
        <v>7951</v>
      </c>
      <c r="AO7952">
        <v>0.49584238971031064</v>
      </c>
    </row>
    <row r="7953" spans="31:41" x14ac:dyDescent="0.25">
      <c r="AE7953">
        <v>7952</v>
      </c>
      <c r="AF7953" s="1">
        <v>3.4651943972440868E-2</v>
      </c>
      <c r="AH7953">
        <v>7952</v>
      </c>
      <c r="AI7953">
        <v>3392.9003055495664</v>
      </c>
      <c r="AK7953">
        <v>7952</v>
      </c>
      <c r="AL7953">
        <v>0.20850748830073867</v>
      </c>
      <c r="AN7953">
        <v>7952</v>
      </c>
      <c r="AO7953">
        <v>0.46779476223437477</v>
      </c>
    </row>
    <row r="7954" spans="31:41" x14ac:dyDescent="0.25">
      <c r="AE7954">
        <v>7953</v>
      </c>
      <c r="AF7954" s="1">
        <v>3.266201832508564E-2</v>
      </c>
      <c r="AH7954">
        <v>7953</v>
      </c>
      <c r="AI7954">
        <v>18757.32177791647</v>
      </c>
      <c r="AK7954">
        <v>7953</v>
      </c>
      <c r="AL7954">
        <v>0.30476675035346479</v>
      </c>
      <c r="AN7954">
        <v>7953</v>
      </c>
      <c r="AO7954">
        <v>0.43712819856320717</v>
      </c>
    </row>
    <row r="7955" spans="31:41" x14ac:dyDescent="0.25">
      <c r="AE7955">
        <v>7954</v>
      </c>
      <c r="AF7955" s="1">
        <v>3.0455427775841537E-2</v>
      </c>
      <c r="AH7955">
        <v>7954</v>
      </c>
      <c r="AI7955">
        <v>59375.454046864485</v>
      </c>
      <c r="AK7955">
        <v>7954</v>
      </c>
      <c r="AL7955">
        <v>0.14343770758255844</v>
      </c>
      <c r="AN7955">
        <v>7954</v>
      </c>
      <c r="AO7955">
        <v>0.38063678053136285</v>
      </c>
    </row>
    <row r="7956" spans="31:41" x14ac:dyDescent="0.25">
      <c r="AE7956">
        <v>7955</v>
      </c>
      <c r="AF7956" s="1">
        <v>2.6375848587453232E-2</v>
      </c>
      <c r="AH7956">
        <v>7955</v>
      </c>
      <c r="AI7956">
        <v>12172.525120058648</v>
      </c>
      <c r="AK7956">
        <v>7955</v>
      </c>
      <c r="AL7956">
        <v>0.15260714190568397</v>
      </c>
      <c r="AN7956">
        <v>7955</v>
      </c>
      <c r="AO7956">
        <v>0.48995522041038642</v>
      </c>
    </row>
    <row r="7957" spans="31:41" x14ac:dyDescent="0.25">
      <c r="AE7957">
        <v>7956</v>
      </c>
      <c r="AF7957" s="1">
        <v>3.2478714919949914E-2</v>
      </c>
      <c r="AH7957">
        <v>7956</v>
      </c>
      <c r="AI7957">
        <v>683.55360963348039</v>
      </c>
      <c r="AK7957">
        <v>7956</v>
      </c>
      <c r="AL7957">
        <v>0.2773238611883016</v>
      </c>
      <c r="AN7957">
        <v>7956</v>
      </c>
      <c r="AO7957">
        <v>0.37915725906169917</v>
      </c>
    </row>
    <row r="7958" spans="31:41" x14ac:dyDescent="0.25">
      <c r="AE7958">
        <v>7957</v>
      </c>
      <c r="AF7958" s="1">
        <v>3.1119523164139018E-2</v>
      </c>
      <c r="AH7958">
        <v>7957</v>
      </c>
      <c r="AI7958">
        <v>5238.4611558662564</v>
      </c>
      <c r="AK7958">
        <v>7957</v>
      </c>
      <c r="AL7958">
        <v>0.18091296764813031</v>
      </c>
      <c r="AN7958">
        <v>7957</v>
      </c>
      <c r="AO7958">
        <v>0.39017483675963266</v>
      </c>
    </row>
    <row r="7959" spans="31:41" x14ac:dyDescent="0.25">
      <c r="AE7959">
        <v>7958</v>
      </c>
      <c r="AF7959" s="1">
        <v>2.7898854857956845E-2</v>
      </c>
      <c r="AH7959">
        <v>7958</v>
      </c>
      <c r="AI7959">
        <v>1223.1213695460276</v>
      </c>
      <c r="AK7959">
        <v>7958</v>
      </c>
      <c r="AL7959">
        <v>0.22389094689056852</v>
      </c>
      <c r="AN7959">
        <v>7958</v>
      </c>
      <c r="AO7959">
        <v>0.41423243168015811</v>
      </c>
    </row>
    <row r="7960" spans="31:41" x14ac:dyDescent="0.25">
      <c r="AE7960">
        <v>7959</v>
      </c>
      <c r="AF7960" s="1">
        <v>3.7886005948924328E-2</v>
      </c>
      <c r="AH7960">
        <v>7959</v>
      </c>
      <c r="AI7960">
        <v>1960.1278579461873</v>
      </c>
      <c r="AK7960">
        <v>7959</v>
      </c>
      <c r="AL7960">
        <v>0.21977166858883135</v>
      </c>
      <c r="AN7960">
        <v>7959</v>
      </c>
      <c r="AO7960">
        <v>0.34407234969781358</v>
      </c>
    </row>
    <row r="7961" spans="31:41" x14ac:dyDescent="0.25">
      <c r="AE7961">
        <v>7960</v>
      </c>
      <c r="AF7961" s="1">
        <v>2.7514224230430262E-2</v>
      </c>
      <c r="AH7961">
        <v>7960</v>
      </c>
      <c r="AI7961">
        <v>3606.6658621499109</v>
      </c>
      <c r="AK7961">
        <v>7960</v>
      </c>
      <c r="AL7961">
        <v>0.21454176705542591</v>
      </c>
      <c r="AN7961">
        <v>7960</v>
      </c>
      <c r="AO7961">
        <v>0.36138825738230801</v>
      </c>
    </row>
    <row r="7962" spans="31:41" x14ac:dyDescent="0.25">
      <c r="AE7962">
        <v>7961</v>
      </c>
      <c r="AF7962" s="1">
        <v>3.0942065756655257E-2</v>
      </c>
      <c r="AH7962">
        <v>7961</v>
      </c>
      <c r="AI7962">
        <v>8883.1468336317303</v>
      </c>
      <c r="AK7962">
        <v>7961</v>
      </c>
      <c r="AL7962">
        <v>0.26934609643656648</v>
      </c>
      <c r="AN7962">
        <v>7961</v>
      </c>
      <c r="AO7962">
        <v>0.41482504066372261</v>
      </c>
    </row>
    <row r="7963" spans="31:41" x14ac:dyDescent="0.25">
      <c r="AE7963">
        <v>7962</v>
      </c>
      <c r="AF7963" s="1">
        <v>2.9411894893475399E-2</v>
      </c>
      <c r="AH7963">
        <v>7962</v>
      </c>
      <c r="AI7963">
        <v>1942.4745592949428</v>
      </c>
      <c r="AK7963">
        <v>7962</v>
      </c>
      <c r="AL7963">
        <v>0.22529555268725693</v>
      </c>
      <c r="AN7963">
        <v>7962</v>
      </c>
      <c r="AO7963">
        <v>0.40391990679173839</v>
      </c>
    </row>
    <row r="7964" spans="31:41" x14ac:dyDescent="0.25">
      <c r="AE7964">
        <v>7963</v>
      </c>
      <c r="AF7964" s="1">
        <v>3.0772747161185166E-2</v>
      </c>
      <c r="AH7964">
        <v>7963</v>
      </c>
      <c r="AI7964">
        <v>3699.5265238774878</v>
      </c>
      <c r="AK7964">
        <v>7963</v>
      </c>
      <c r="AL7964">
        <v>0.20266006209888168</v>
      </c>
      <c r="AN7964">
        <v>7963</v>
      </c>
      <c r="AO7964">
        <v>0.43534410934894685</v>
      </c>
    </row>
    <row r="7965" spans="31:41" x14ac:dyDescent="0.25">
      <c r="AE7965">
        <v>7964</v>
      </c>
      <c r="AF7965" s="1">
        <v>2.817431100673562E-2</v>
      </c>
      <c r="AH7965">
        <v>7964</v>
      </c>
      <c r="AI7965">
        <v>2025.4391547986688</v>
      </c>
      <c r="AK7965">
        <v>7964</v>
      </c>
      <c r="AL7965">
        <v>0.19546768118259392</v>
      </c>
      <c r="AN7965">
        <v>7964</v>
      </c>
      <c r="AO7965">
        <v>0.43582986850143213</v>
      </c>
    </row>
    <row r="7966" spans="31:41" x14ac:dyDescent="0.25">
      <c r="AE7966">
        <v>7965</v>
      </c>
      <c r="AF7966" s="1">
        <v>3.3807028093675529E-2</v>
      </c>
      <c r="AH7966">
        <v>7965</v>
      </c>
      <c r="AI7966">
        <v>2635.247510494989</v>
      </c>
      <c r="AK7966">
        <v>7965</v>
      </c>
      <c r="AL7966">
        <v>0.16462618118482902</v>
      </c>
      <c r="AN7966">
        <v>7965</v>
      </c>
      <c r="AO7966">
        <v>0.3640757960515556</v>
      </c>
    </row>
    <row r="7967" spans="31:41" x14ac:dyDescent="0.25">
      <c r="AE7967">
        <v>7966</v>
      </c>
      <c r="AF7967" s="1">
        <v>2.780743179014511E-2</v>
      </c>
      <c r="AH7967">
        <v>7966</v>
      </c>
      <c r="AI7967">
        <v>3532.0150353012436</v>
      </c>
      <c r="AK7967">
        <v>7966</v>
      </c>
      <c r="AL7967">
        <v>0.17195642737502259</v>
      </c>
      <c r="AN7967">
        <v>7966</v>
      </c>
      <c r="AO7967">
        <v>0.43374861658511188</v>
      </c>
    </row>
    <row r="7968" spans="31:41" x14ac:dyDescent="0.25">
      <c r="AE7968">
        <v>7967</v>
      </c>
      <c r="AF7968" s="1">
        <v>2.9490734922252626E-2</v>
      </c>
      <c r="AH7968">
        <v>7967</v>
      </c>
      <c r="AI7968">
        <v>5824.0766588594261</v>
      </c>
      <c r="AK7968">
        <v>7967</v>
      </c>
      <c r="AL7968">
        <v>0.22950590292649314</v>
      </c>
      <c r="AN7968">
        <v>7967</v>
      </c>
      <c r="AO7968">
        <v>0.36523310064102232</v>
      </c>
    </row>
    <row r="7969" spans="31:41" x14ac:dyDescent="0.25">
      <c r="AE7969">
        <v>7968</v>
      </c>
      <c r="AF7969" s="1">
        <v>3.6660147644852925E-2</v>
      </c>
      <c r="AH7969">
        <v>7968</v>
      </c>
      <c r="AI7969">
        <v>6198.2793891272368</v>
      </c>
      <c r="AK7969">
        <v>7968</v>
      </c>
      <c r="AL7969">
        <v>0.1632939583243474</v>
      </c>
      <c r="AN7969">
        <v>7968</v>
      </c>
      <c r="AO7969">
        <v>0.40616310462951205</v>
      </c>
    </row>
    <row r="7970" spans="31:41" x14ac:dyDescent="0.25">
      <c r="AE7970">
        <v>7969</v>
      </c>
      <c r="AF7970" s="1">
        <v>3.6641495962206339E-2</v>
      </c>
      <c r="AH7970">
        <v>7969</v>
      </c>
      <c r="AI7970">
        <v>1947.0091716039437</v>
      </c>
      <c r="AK7970">
        <v>7969</v>
      </c>
      <c r="AL7970">
        <v>0.21171984749757317</v>
      </c>
      <c r="AN7970">
        <v>7969</v>
      </c>
      <c r="AO7970">
        <v>0.34637259928470876</v>
      </c>
    </row>
    <row r="7971" spans="31:41" x14ac:dyDescent="0.25">
      <c r="AE7971">
        <v>7970</v>
      </c>
      <c r="AF7971" s="1">
        <v>3.1235743205589195E-2</v>
      </c>
      <c r="AH7971">
        <v>7970</v>
      </c>
      <c r="AI7971">
        <v>22959.744580247796</v>
      </c>
      <c r="AK7971">
        <v>7970</v>
      </c>
      <c r="AL7971">
        <v>0.24746919351460625</v>
      </c>
      <c r="AN7971">
        <v>7970</v>
      </c>
      <c r="AO7971">
        <v>0.35474462190044087</v>
      </c>
    </row>
    <row r="7972" spans="31:41" x14ac:dyDescent="0.25">
      <c r="AE7972">
        <v>7971</v>
      </c>
      <c r="AF7972" s="1">
        <v>3.1442536523872633E-2</v>
      </c>
      <c r="AH7972">
        <v>7971</v>
      </c>
      <c r="AI7972">
        <v>939.04733656922099</v>
      </c>
      <c r="AK7972">
        <v>7971</v>
      </c>
      <c r="AL7972">
        <v>0.22628287295261668</v>
      </c>
      <c r="AN7972">
        <v>7971</v>
      </c>
      <c r="AO7972">
        <v>0.32887069541636049</v>
      </c>
    </row>
    <row r="7973" spans="31:41" x14ac:dyDescent="0.25">
      <c r="AE7973">
        <v>7972</v>
      </c>
      <c r="AF7973" s="1">
        <v>2.9701027499239752E-2</v>
      </c>
      <c r="AH7973">
        <v>7972</v>
      </c>
      <c r="AI7973">
        <v>5186.1899740704712</v>
      </c>
      <c r="AK7973">
        <v>7972</v>
      </c>
      <c r="AL7973">
        <v>0.16313614908386365</v>
      </c>
      <c r="AN7973">
        <v>7972</v>
      </c>
      <c r="AO7973">
        <v>0.42190688267841436</v>
      </c>
    </row>
    <row r="7974" spans="31:41" x14ac:dyDescent="0.25">
      <c r="AE7974">
        <v>7973</v>
      </c>
      <c r="AF7974" s="1">
        <v>3.3509815940711674E-2</v>
      </c>
      <c r="AH7974">
        <v>7973</v>
      </c>
      <c r="AI7974">
        <v>2590.5285929693732</v>
      </c>
      <c r="AK7974">
        <v>7973</v>
      </c>
      <c r="AL7974">
        <v>0.12945907207673393</v>
      </c>
      <c r="AN7974">
        <v>7973</v>
      </c>
      <c r="AO7974">
        <v>0.40696270691241448</v>
      </c>
    </row>
    <row r="7975" spans="31:41" x14ac:dyDescent="0.25">
      <c r="AE7975">
        <v>7974</v>
      </c>
      <c r="AF7975" s="1">
        <v>3.3208195591862388E-2</v>
      </c>
      <c r="AH7975">
        <v>7974</v>
      </c>
      <c r="AI7975">
        <v>1339.1352890663309</v>
      </c>
      <c r="AK7975">
        <v>7974</v>
      </c>
      <c r="AL7975">
        <v>0.13032937504024342</v>
      </c>
      <c r="AN7975">
        <v>7974</v>
      </c>
      <c r="AO7975">
        <v>0.45011560607591478</v>
      </c>
    </row>
    <row r="7976" spans="31:41" x14ac:dyDescent="0.25">
      <c r="AE7976">
        <v>7975</v>
      </c>
      <c r="AF7976" s="1">
        <v>3.1870257215859343E-2</v>
      </c>
      <c r="AH7976">
        <v>7975</v>
      </c>
      <c r="AI7976">
        <v>18076.096797471379</v>
      </c>
      <c r="AK7976">
        <v>7975</v>
      </c>
      <c r="AL7976">
        <v>0.18905697113134479</v>
      </c>
      <c r="AN7976">
        <v>7975</v>
      </c>
      <c r="AO7976">
        <v>0.41769572268708038</v>
      </c>
    </row>
    <row r="7977" spans="31:41" x14ac:dyDescent="0.25">
      <c r="AE7977">
        <v>7976</v>
      </c>
      <c r="AF7977" s="1">
        <v>2.8145336615700955E-2</v>
      </c>
      <c r="AH7977">
        <v>7976</v>
      </c>
      <c r="AI7977">
        <v>2620.8374430619428</v>
      </c>
      <c r="AK7977">
        <v>7976</v>
      </c>
      <c r="AL7977">
        <v>0.26089937617910797</v>
      </c>
      <c r="AN7977">
        <v>7976</v>
      </c>
      <c r="AO7977">
        <v>0.39197839728108508</v>
      </c>
    </row>
    <row r="7978" spans="31:41" x14ac:dyDescent="0.25">
      <c r="AE7978">
        <v>7977</v>
      </c>
      <c r="AF7978" s="1">
        <v>3.023723311853832E-2</v>
      </c>
      <c r="AH7978">
        <v>7977</v>
      </c>
      <c r="AI7978">
        <v>4047.2959578648533</v>
      </c>
      <c r="AK7978">
        <v>7977</v>
      </c>
      <c r="AL7978">
        <v>0.24236125091684491</v>
      </c>
      <c r="AN7978">
        <v>7977</v>
      </c>
      <c r="AO7978">
        <v>0.46619131120170559</v>
      </c>
    </row>
    <row r="7979" spans="31:41" x14ac:dyDescent="0.25">
      <c r="AE7979">
        <v>7978</v>
      </c>
      <c r="AF7979" s="1">
        <v>2.7723850973443875E-2</v>
      </c>
      <c r="AH7979">
        <v>7978</v>
      </c>
      <c r="AI7979">
        <v>9475.1940096154394</v>
      </c>
      <c r="AK7979">
        <v>7978</v>
      </c>
      <c r="AL7979">
        <v>0.15201942335572557</v>
      </c>
      <c r="AN7979">
        <v>7978</v>
      </c>
      <c r="AO7979">
        <v>0.44655864973907644</v>
      </c>
    </row>
    <row r="7980" spans="31:41" x14ac:dyDescent="0.25">
      <c r="AE7980">
        <v>7979</v>
      </c>
      <c r="AF7980" s="1">
        <v>3.4000516488619681E-2</v>
      </c>
      <c r="AH7980">
        <v>7979</v>
      </c>
      <c r="AI7980">
        <v>11567.317571789714</v>
      </c>
      <c r="AK7980">
        <v>7979</v>
      </c>
      <c r="AL7980">
        <v>0.18543768742310673</v>
      </c>
      <c r="AN7980">
        <v>7979</v>
      </c>
      <c r="AO7980">
        <v>0.48181698263824635</v>
      </c>
    </row>
    <row r="7981" spans="31:41" x14ac:dyDescent="0.25">
      <c r="AE7981">
        <v>7980</v>
      </c>
      <c r="AF7981" s="1">
        <v>3.4093422883734181E-2</v>
      </c>
      <c r="AH7981">
        <v>7980</v>
      </c>
      <c r="AI7981">
        <v>7015.871235360054</v>
      </c>
      <c r="AK7981">
        <v>7980</v>
      </c>
      <c r="AL7981">
        <v>5.87448119877296E-2</v>
      </c>
      <c r="AN7981">
        <v>7980</v>
      </c>
      <c r="AO7981">
        <v>0.35140990522062232</v>
      </c>
    </row>
    <row r="7982" spans="31:41" x14ac:dyDescent="0.25">
      <c r="AE7982">
        <v>7981</v>
      </c>
      <c r="AF7982" s="1">
        <v>2.772567679928839E-2</v>
      </c>
      <c r="AH7982">
        <v>7981</v>
      </c>
      <c r="AI7982">
        <v>2088.8006633315636</v>
      </c>
      <c r="AK7982">
        <v>7981</v>
      </c>
      <c r="AL7982">
        <v>0.22016964282668783</v>
      </c>
      <c r="AN7982">
        <v>7981</v>
      </c>
      <c r="AO7982">
        <v>0.45551157511491869</v>
      </c>
    </row>
    <row r="7983" spans="31:41" x14ac:dyDescent="0.25">
      <c r="AE7983">
        <v>7982</v>
      </c>
      <c r="AF7983" s="1">
        <v>2.9504713405262173E-2</v>
      </c>
      <c r="AH7983">
        <v>7982</v>
      </c>
      <c r="AI7983">
        <v>3431.7227302526221</v>
      </c>
      <c r="AK7983">
        <v>7982</v>
      </c>
      <c r="AL7983">
        <v>0.24980283705821282</v>
      </c>
      <c r="AN7983">
        <v>7982</v>
      </c>
      <c r="AO7983">
        <v>0.45648546561194936</v>
      </c>
    </row>
    <row r="7984" spans="31:41" x14ac:dyDescent="0.25">
      <c r="AE7984">
        <v>7983</v>
      </c>
      <c r="AF7984" s="1">
        <v>3.2182971537610072E-2</v>
      </c>
      <c r="AH7984">
        <v>7983</v>
      </c>
      <c r="AI7984">
        <v>6874.2629410941108</v>
      </c>
      <c r="AK7984">
        <v>7983</v>
      </c>
      <c r="AL7984">
        <v>0.18411765632522781</v>
      </c>
      <c r="AN7984">
        <v>7983</v>
      </c>
      <c r="AO7984">
        <v>0.25501603926339522</v>
      </c>
    </row>
    <row r="7985" spans="31:41" x14ac:dyDescent="0.25">
      <c r="AE7985">
        <v>7984</v>
      </c>
      <c r="AF7985" s="1">
        <v>3.055115375007289E-2</v>
      </c>
      <c r="AH7985">
        <v>7984</v>
      </c>
      <c r="AI7985">
        <v>49295.022527159737</v>
      </c>
      <c r="AK7985">
        <v>7984</v>
      </c>
      <c r="AL7985">
        <v>0.2619561001889722</v>
      </c>
      <c r="AN7985">
        <v>7984</v>
      </c>
      <c r="AO7985">
        <v>0.45064370252119412</v>
      </c>
    </row>
    <row r="7986" spans="31:41" x14ac:dyDescent="0.25">
      <c r="AE7986">
        <v>7985</v>
      </c>
      <c r="AF7986" s="1">
        <v>3.212615588984935E-2</v>
      </c>
      <c r="AH7986">
        <v>7985</v>
      </c>
      <c r="AI7986">
        <v>57895.211391460667</v>
      </c>
      <c r="AK7986">
        <v>7985</v>
      </c>
      <c r="AL7986">
        <v>0.19256576065757677</v>
      </c>
      <c r="AN7986">
        <v>7985</v>
      </c>
      <c r="AO7986">
        <v>0.44308779119626013</v>
      </c>
    </row>
    <row r="7987" spans="31:41" x14ac:dyDescent="0.25">
      <c r="AE7987">
        <v>7986</v>
      </c>
      <c r="AF7987" s="1">
        <v>2.840774757145681E-2</v>
      </c>
      <c r="AH7987">
        <v>7986</v>
      </c>
      <c r="AI7987">
        <v>3392.3942826629018</v>
      </c>
      <c r="AK7987">
        <v>7986</v>
      </c>
      <c r="AL7987">
        <v>0.24906272450067568</v>
      </c>
      <c r="AN7987">
        <v>7986</v>
      </c>
      <c r="AO7987">
        <v>0.39099541952639894</v>
      </c>
    </row>
    <row r="7988" spans="31:41" x14ac:dyDescent="0.25">
      <c r="AE7988">
        <v>7987</v>
      </c>
      <c r="AF7988" s="1">
        <v>3.0527901042459504E-2</v>
      </c>
      <c r="AH7988">
        <v>7987</v>
      </c>
      <c r="AI7988">
        <v>4511.6318731012616</v>
      </c>
      <c r="AK7988">
        <v>7987</v>
      </c>
      <c r="AL7988">
        <v>0.20017671124980485</v>
      </c>
      <c r="AN7988">
        <v>7987</v>
      </c>
      <c r="AO7988">
        <v>0.28606455785244767</v>
      </c>
    </row>
    <row r="7989" spans="31:41" x14ac:dyDescent="0.25">
      <c r="AE7989">
        <v>7988</v>
      </c>
      <c r="AF7989" s="1">
        <v>3.0706352679909399E-2</v>
      </c>
      <c r="AH7989">
        <v>7988</v>
      </c>
      <c r="AI7989">
        <v>1317.2552750180523</v>
      </c>
      <c r="AK7989">
        <v>7988</v>
      </c>
      <c r="AL7989">
        <v>5.7441305585006763E-2</v>
      </c>
      <c r="AN7989">
        <v>7988</v>
      </c>
      <c r="AO7989">
        <v>0.37611184717515939</v>
      </c>
    </row>
    <row r="7990" spans="31:41" x14ac:dyDescent="0.25">
      <c r="AE7990">
        <v>7989</v>
      </c>
      <c r="AF7990" s="1">
        <v>2.8482699952536938E-2</v>
      </c>
      <c r="AH7990">
        <v>7989</v>
      </c>
      <c r="AI7990">
        <v>637.21473921148413</v>
      </c>
      <c r="AK7990">
        <v>7989</v>
      </c>
      <c r="AL7990">
        <v>0.14393999963884405</v>
      </c>
      <c r="AN7990">
        <v>7989</v>
      </c>
      <c r="AO7990">
        <v>0.49514277118089722</v>
      </c>
    </row>
    <row r="7991" spans="31:41" x14ac:dyDescent="0.25">
      <c r="AE7991">
        <v>7990</v>
      </c>
      <c r="AF7991" s="1">
        <v>3.0588648429808352E-2</v>
      </c>
      <c r="AH7991">
        <v>7990</v>
      </c>
      <c r="AI7991">
        <v>1892.5901042174726</v>
      </c>
      <c r="AK7991">
        <v>7990</v>
      </c>
      <c r="AL7991">
        <v>0.21038709117101906</v>
      </c>
      <c r="AN7991">
        <v>7990</v>
      </c>
      <c r="AO7991">
        <v>0.32871811313286925</v>
      </c>
    </row>
    <row r="7992" spans="31:41" x14ac:dyDescent="0.25">
      <c r="AE7992">
        <v>7991</v>
      </c>
      <c r="AF7992" s="1">
        <v>2.8617389065217491E-2</v>
      </c>
      <c r="AH7992">
        <v>7991</v>
      </c>
      <c r="AI7992">
        <v>1562.9667522739428</v>
      </c>
      <c r="AK7992">
        <v>7991</v>
      </c>
      <c r="AL7992">
        <v>0.17290009619764002</v>
      </c>
      <c r="AN7992">
        <v>7991</v>
      </c>
      <c r="AO7992">
        <v>0.36155510918381989</v>
      </c>
    </row>
    <row r="7993" spans="31:41" x14ac:dyDescent="0.25">
      <c r="AE7993">
        <v>7992</v>
      </c>
      <c r="AF7993" s="1">
        <v>2.9645219286046354E-2</v>
      </c>
      <c r="AH7993">
        <v>7992</v>
      </c>
      <c r="AI7993">
        <v>19203.477255775138</v>
      </c>
      <c r="AK7993">
        <v>7992</v>
      </c>
      <c r="AL7993">
        <v>0.19676991022363097</v>
      </c>
      <c r="AN7993">
        <v>7992</v>
      </c>
      <c r="AO7993">
        <v>0.47774624986355907</v>
      </c>
    </row>
    <row r="7994" spans="31:41" x14ac:dyDescent="0.25">
      <c r="AE7994">
        <v>7993</v>
      </c>
      <c r="AF7994" s="1">
        <v>3.1289733219085347E-2</v>
      </c>
      <c r="AH7994">
        <v>7993</v>
      </c>
      <c r="AI7994">
        <v>567.61291667459648</v>
      </c>
      <c r="AK7994">
        <v>7993</v>
      </c>
      <c r="AL7994">
        <v>0.19480419255748013</v>
      </c>
      <c r="AN7994">
        <v>7993</v>
      </c>
      <c r="AO7994">
        <v>0.41330469940531883</v>
      </c>
    </row>
    <row r="7995" spans="31:41" x14ac:dyDescent="0.25">
      <c r="AE7995">
        <v>7994</v>
      </c>
      <c r="AF7995" s="1">
        <v>3.561484096272638E-2</v>
      </c>
      <c r="AH7995">
        <v>7994</v>
      </c>
      <c r="AI7995">
        <v>2236.5527925175247</v>
      </c>
      <c r="AK7995">
        <v>7994</v>
      </c>
      <c r="AL7995">
        <v>8.0925883394144776E-2</v>
      </c>
      <c r="AN7995">
        <v>7994</v>
      </c>
      <c r="AO7995">
        <v>0.32760627083004024</v>
      </c>
    </row>
    <row r="7996" spans="31:41" x14ac:dyDescent="0.25">
      <c r="AE7996">
        <v>7995</v>
      </c>
      <c r="AF7996" s="1">
        <v>3.4186949320139437E-2</v>
      </c>
      <c r="AH7996">
        <v>7995</v>
      </c>
      <c r="AI7996">
        <v>4522.7371732084093</v>
      </c>
      <c r="AK7996">
        <v>7995</v>
      </c>
      <c r="AL7996">
        <v>0.17523397549113684</v>
      </c>
      <c r="AN7996">
        <v>7995</v>
      </c>
      <c r="AO7996">
        <v>0.44705853981115218</v>
      </c>
    </row>
    <row r="7997" spans="31:41" x14ac:dyDescent="0.25">
      <c r="AE7997">
        <v>7996</v>
      </c>
      <c r="AF7997" s="1">
        <v>2.9685163292896499E-2</v>
      </c>
      <c r="AH7997">
        <v>7996</v>
      </c>
      <c r="AI7997">
        <v>15381.003204338269</v>
      </c>
      <c r="AK7997">
        <v>7996</v>
      </c>
      <c r="AL7997">
        <v>0.18940384750194936</v>
      </c>
      <c r="AN7997">
        <v>7996</v>
      </c>
      <c r="AO7997">
        <v>0.39704155016312648</v>
      </c>
    </row>
    <row r="7998" spans="31:41" x14ac:dyDescent="0.25">
      <c r="AE7998">
        <v>7997</v>
      </c>
      <c r="AF7998" s="1">
        <v>2.8946539126941895E-2</v>
      </c>
      <c r="AH7998">
        <v>7997</v>
      </c>
      <c r="AI7998">
        <v>4639.229938010124</v>
      </c>
      <c r="AK7998">
        <v>7997</v>
      </c>
      <c r="AL7998">
        <v>0.16101555369587267</v>
      </c>
      <c r="AN7998">
        <v>7997</v>
      </c>
      <c r="AO7998">
        <v>0.32193118315850688</v>
      </c>
    </row>
    <row r="7999" spans="31:41" x14ac:dyDescent="0.25">
      <c r="AE7999">
        <v>7998</v>
      </c>
      <c r="AF7999" s="1">
        <v>3.1835870365769514E-2</v>
      </c>
      <c r="AH7999">
        <v>7998</v>
      </c>
      <c r="AI7999">
        <v>10731.86156083875</v>
      </c>
      <c r="AK7999">
        <v>7998</v>
      </c>
      <c r="AL7999">
        <v>0.26900578227877381</v>
      </c>
      <c r="AN7999">
        <v>7998</v>
      </c>
      <c r="AO7999">
        <v>0.45108146577179342</v>
      </c>
    </row>
    <row r="8000" spans="31:41" x14ac:dyDescent="0.25">
      <c r="AE8000">
        <v>7999</v>
      </c>
      <c r="AF8000" s="1">
        <v>2.589565993224574E-2</v>
      </c>
      <c r="AH8000">
        <v>7999</v>
      </c>
      <c r="AI8000">
        <v>6219.8875955928725</v>
      </c>
      <c r="AK8000">
        <v>7999</v>
      </c>
      <c r="AL8000">
        <v>0.30307050619990961</v>
      </c>
      <c r="AN8000">
        <v>7999</v>
      </c>
      <c r="AO8000">
        <v>0.42080825703498853</v>
      </c>
    </row>
    <row r="8001" spans="31:41" x14ac:dyDescent="0.25">
      <c r="AE8001">
        <v>8000</v>
      </c>
      <c r="AF8001" s="1">
        <v>3.0070743430222091E-2</v>
      </c>
      <c r="AH8001">
        <v>8000</v>
      </c>
      <c r="AI8001">
        <v>33018.716596770639</v>
      </c>
      <c r="AK8001">
        <v>8000</v>
      </c>
      <c r="AL8001">
        <v>0.11009558891617119</v>
      </c>
      <c r="AN8001">
        <v>8000</v>
      </c>
      <c r="AO8001">
        <v>0.36637281565875573</v>
      </c>
    </row>
    <row r="8002" spans="31:41" x14ac:dyDescent="0.25">
      <c r="AE8002">
        <v>8001</v>
      </c>
      <c r="AF8002" s="1">
        <v>3.1605001249535469E-2</v>
      </c>
      <c r="AH8002">
        <v>8001</v>
      </c>
      <c r="AI8002">
        <v>3697.0180125123356</v>
      </c>
      <c r="AK8002">
        <v>8001</v>
      </c>
      <c r="AL8002">
        <v>0.25417321312653374</v>
      </c>
      <c r="AN8002">
        <v>8001</v>
      </c>
      <c r="AO8002">
        <v>0.43914408194700094</v>
      </c>
    </row>
    <row r="8003" spans="31:41" x14ac:dyDescent="0.25">
      <c r="AE8003">
        <v>8002</v>
      </c>
      <c r="AF8003" s="1">
        <v>3.2727872651745704E-2</v>
      </c>
      <c r="AH8003">
        <v>8002</v>
      </c>
      <c r="AI8003">
        <v>4034.1047241934616</v>
      </c>
      <c r="AK8003">
        <v>8002</v>
      </c>
      <c r="AL8003">
        <v>0.16360422587533144</v>
      </c>
      <c r="AN8003">
        <v>8002</v>
      </c>
      <c r="AO8003">
        <v>0.41640722120331675</v>
      </c>
    </row>
    <row r="8004" spans="31:41" x14ac:dyDescent="0.25">
      <c r="AE8004">
        <v>8003</v>
      </c>
      <c r="AF8004" s="1">
        <v>3.0040386471354541E-2</v>
      </c>
      <c r="AH8004">
        <v>8003</v>
      </c>
      <c r="AI8004">
        <v>23273.432366149598</v>
      </c>
      <c r="AK8004">
        <v>8003</v>
      </c>
      <c r="AL8004">
        <v>0.20217303327596539</v>
      </c>
      <c r="AN8004">
        <v>8003</v>
      </c>
      <c r="AO8004">
        <v>0.37960232483018314</v>
      </c>
    </row>
    <row r="8005" spans="31:41" x14ac:dyDescent="0.25">
      <c r="AE8005">
        <v>8004</v>
      </c>
      <c r="AF8005" s="1">
        <v>3.3051199613394422E-2</v>
      </c>
      <c r="AH8005">
        <v>8004</v>
      </c>
      <c r="AI8005">
        <v>4572.7659874893243</v>
      </c>
      <c r="AK8005">
        <v>8004</v>
      </c>
      <c r="AL8005">
        <v>0.1899560923127139</v>
      </c>
      <c r="AN8005">
        <v>8004</v>
      </c>
      <c r="AO8005">
        <v>0.4354199548689649</v>
      </c>
    </row>
    <row r="8006" spans="31:41" x14ac:dyDescent="0.25">
      <c r="AE8006">
        <v>8005</v>
      </c>
      <c r="AF8006" s="1">
        <v>2.3670166950735094E-2</v>
      </c>
      <c r="AH8006">
        <v>8005</v>
      </c>
      <c r="AI8006">
        <v>1163.293638624908</v>
      </c>
      <c r="AK8006">
        <v>8005</v>
      </c>
      <c r="AL8006">
        <v>0.2066499654137865</v>
      </c>
      <c r="AN8006">
        <v>8005</v>
      </c>
      <c r="AO8006">
        <v>0.40190748305734458</v>
      </c>
    </row>
    <row r="8007" spans="31:41" x14ac:dyDescent="0.25">
      <c r="AE8007">
        <v>8006</v>
      </c>
      <c r="AF8007" s="1">
        <v>2.8328204121369271E-2</v>
      </c>
      <c r="AH8007">
        <v>8006</v>
      </c>
      <c r="AI8007">
        <v>16594.223979473638</v>
      </c>
      <c r="AK8007">
        <v>8006</v>
      </c>
      <c r="AL8007">
        <v>0.16764738133687374</v>
      </c>
      <c r="AN8007">
        <v>8006</v>
      </c>
      <c r="AO8007">
        <v>0.31122331886681115</v>
      </c>
    </row>
    <row r="8008" spans="31:41" x14ac:dyDescent="0.25">
      <c r="AE8008">
        <v>8007</v>
      </c>
      <c r="AF8008" s="1">
        <v>3.4272895826468197E-2</v>
      </c>
      <c r="AH8008">
        <v>8007</v>
      </c>
      <c r="AI8008">
        <v>11323.607558434516</v>
      </c>
      <c r="AK8008">
        <v>8007</v>
      </c>
      <c r="AL8008">
        <v>0.13906151875416481</v>
      </c>
      <c r="AN8008">
        <v>8007</v>
      </c>
      <c r="AO8008">
        <v>0.42819022093756565</v>
      </c>
    </row>
    <row r="8009" spans="31:41" x14ac:dyDescent="0.25">
      <c r="AE8009">
        <v>8008</v>
      </c>
      <c r="AF8009" s="1">
        <v>3.2287340550474219E-2</v>
      </c>
      <c r="AH8009">
        <v>8008</v>
      </c>
      <c r="AI8009">
        <v>3152.8623955128733</v>
      </c>
      <c r="AK8009">
        <v>8008</v>
      </c>
      <c r="AL8009">
        <v>4.992382750188748E-2</v>
      </c>
      <c r="AN8009">
        <v>8008</v>
      </c>
      <c r="AO8009">
        <v>0.33360471872733782</v>
      </c>
    </row>
    <row r="8010" spans="31:41" x14ac:dyDescent="0.25">
      <c r="AE8010">
        <v>8009</v>
      </c>
      <c r="AF8010" s="1">
        <v>2.202810072891781E-2</v>
      </c>
      <c r="AH8010">
        <v>8009</v>
      </c>
      <c r="AI8010">
        <v>2799.8957728884079</v>
      </c>
      <c r="AK8010">
        <v>8009</v>
      </c>
      <c r="AL8010">
        <v>0.17792216440070732</v>
      </c>
      <c r="AN8010">
        <v>8009</v>
      </c>
      <c r="AO8010">
        <v>0.46882204620977413</v>
      </c>
    </row>
    <row r="8011" spans="31:41" x14ac:dyDescent="0.25">
      <c r="AE8011">
        <v>8010</v>
      </c>
      <c r="AF8011" s="1">
        <v>3.608479130431097E-2</v>
      </c>
      <c r="AH8011">
        <v>8010</v>
      </c>
      <c r="AI8011">
        <v>14308.301939674384</v>
      </c>
      <c r="AK8011">
        <v>8010</v>
      </c>
      <c r="AL8011">
        <v>0.15906820656735071</v>
      </c>
      <c r="AN8011">
        <v>8010</v>
      </c>
      <c r="AO8011">
        <v>0.4120731558033412</v>
      </c>
    </row>
    <row r="8012" spans="31:41" x14ac:dyDescent="0.25">
      <c r="AE8012">
        <v>8011</v>
      </c>
      <c r="AF8012" s="1">
        <v>3.0905176242369103E-2</v>
      </c>
      <c r="AH8012">
        <v>8011</v>
      </c>
      <c r="AI8012">
        <v>5709.6733014651045</v>
      </c>
      <c r="AK8012">
        <v>8011</v>
      </c>
      <c r="AL8012">
        <v>0.16631137175774385</v>
      </c>
      <c r="AN8012">
        <v>8011</v>
      </c>
      <c r="AO8012">
        <v>0.36353428238971208</v>
      </c>
    </row>
    <row r="8013" spans="31:41" x14ac:dyDescent="0.25">
      <c r="AE8013">
        <v>8012</v>
      </c>
      <c r="AF8013" s="1">
        <v>2.8899238878905553E-2</v>
      </c>
      <c r="AH8013">
        <v>8012</v>
      </c>
      <c r="AI8013">
        <v>2378.3655665793835</v>
      </c>
      <c r="AK8013">
        <v>8012</v>
      </c>
      <c r="AL8013">
        <v>0.2543249972967373</v>
      </c>
      <c r="AN8013">
        <v>8012</v>
      </c>
      <c r="AO8013">
        <v>0.45301727771585021</v>
      </c>
    </row>
    <row r="8014" spans="31:41" x14ac:dyDescent="0.25">
      <c r="AE8014">
        <v>8013</v>
      </c>
      <c r="AF8014" s="1">
        <v>2.6552515714919123E-2</v>
      </c>
      <c r="AH8014">
        <v>8013</v>
      </c>
      <c r="AI8014">
        <v>6795.7095179030457</v>
      </c>
      <c r="AK8014">
        <v>8013</v>
      </c>
      <c r="AL8014">
        <v>0.19685783788043254</v>
      </c>
      <c r="AN8014">
        <v>8013</v>
      </c>
      <c r="AO8014">
        <v>0.4769090919673748</v>
      </c>
    </row>
    <row r="8015" spans="31:41" x14ac:dyDescent="0.25">
      <c r="AE8015">
        <v>8014</v>
      </c>
      <c r="AF8015" s="1">
        <v>3.2073083253289836E-2</v>
      </c>
      <c r="AH8015">
        <v>8014</v>
      </c>
      <c r="AI8015">
        <v>2577.6903960136447</v>
      </c>
      <c r="AK8015">
        <v>8014</v>
      </c>
      <c r="AL8015">
        <v>0.27552787947821766</v>
      </c>
      <c r="AN8015">
        <v>8014</v>
      </c>
      <c r="AO8015">
        <v>0.36013208535918512</v>
      </c>
    </row>
    <row r="8016" spans="31:41" x14ac:dyDescent="0.25">
      <c r="AE8016">
        <v>8015</v>
      </c>
      <c r="AF8016" s="1">
        <v>3.182393467526623E-2</v>
      </c>
      <c r="AH8016">
        <v>8015</v>
      </c>
      <c r="AI8016">
        <v>15313.21325609357</v>
      </c>
      <c r="AK8016">
        <v>8015</v>
      </c>
      <c r="AL8016">
        <v>0.18402770660515166</v>
      </c>
      <c r="AN8016">
        <v>8015</v>
      </c>
      <c r="AO8016">
        <v>0.41403058295588913</v>
      </c>
    </row>
    <row r="8017" spans="31:41" x14ac:dyDescent="0.25">
      <c r="AE8017">
        <v>8016</v>
      </c>
      <c r="AF8017" s="1">
        <v>3.219483638590126E-2</v>
      </c>
      <c r="AH8017">
        <v>8016</v>
      </c>
      <c r="AI8017">
        <v>2896.2440500777943</v>
      </c>
      <c r="AK8017">
        <v>8016</v>
      </c>
      <c r="AL8017">
        <v>0.20972209082362375</v>
      </c>
      <c r="AN8017">
        <v>8016</v>
      </c>
      <c r="AO8017">
        <v>0.33977055392353894</v>
      </c>
    </row>
    <row r="8018" spans="31:41" x14ac:dyDescent="0.25">
      <c r="AE8018">
        <v>8017</v>
      </c>
      <c r="AF8018" s="1">
        <v>3.4696049530965389E-2</v>
      </c>
      <c r="AH8018">
        <v>8017</v>
      </c>
      <c r="AI8018">
        <v>3094.2332908294161</v>
      </c>
      <c r="AK8018">
        <v>8017</v>
      </c>
      <c r="AL8018">
        <v>8.5898767003130261E-2</v>
      </c>
      <c r="AN8018">
        <v>8017</v>
      </c>
      <c r="AO8018">
        <v>0.45956709152972103</v>
      </c>
    </row>
    <row r="8019" spans="31:41" x14ac:dyDescent="0.25">
      <c r="AE8019">
        <v>8018</v>
      </c>
      <c r="AF8019" s="1">
        <v>3.0192781384119405E-2</v>
      </c>
      <c r="AH8019">
        <v>8018</v>
      </c>
      <c r="AI8019">
        <v>4687.5143866710341</v>
      </c>
      <c r="AK8019">
        <v>8018</v>
      </c>
      <c r="AL8019">
        <v>0.28857002479450233</v>
      </c>
      <c r="AN8019">
        <v>8018</v>
      </c>
      <c r="AO8019">
        <v>0.46192271208892788</v>
      </c>
    </row>
    <row r="8020" spans="31:41" x14ac:dyDescent="0.25">
      <c r="AE8020">
        <v>8019</v>
      </c>
      <c r="AF8020" s="1">
        <v>2.7274299403684754E-2</v>
      </c>
      <c r="AH8020">
        <v>8019</v>
      </c>
      <c r="AI8020">
        <v>3249.457341298848</v>
      </c>
      <c r="AK8020">
        <v>8019</v>
      </c>
      <c r="AL8020">
        <v>0.16087571214137497</v>
      </c>
      <c r="AN8020">
        <v>8019</v>
      </c>
      <c r="AO8020">
        <v>0.39460850040284134</v>
      </c>
    </row>
    <row r="8021" spans="31:41" x14ac:dyDescent="0.25">
      <c r="AE8021">
        <v>8020</v>
      </c>
      <c r="AF8021" s="1">
        <v>3.6652900457494253E-2</v>
      </c>
      <c r="AH8021">
        <v>8020</v>
      </c>
      <c r="AI8021">
        <v>3173.4591960943426</v>
      </c>
      <c r="AK8021">
        <v>8020</v>
      </c>
      <c r="AL8021">
        <v>0.25145126861082889</v>
      </c>
      <c r="AN8021">
        <v>8020</v>
      </c>
      <c r="AO8021">
        <v>0.45039480011032446</v>
      </c>
    </row>
    <row r="8022" spans="31:41" x14ac:dyDescent="0.25">
      <c r="AE8022">
        <v>8021</v>
      </c>
      <c r="AF8022" s="1">
        <v>3.099654314597422E-2</v>
      </c>
      <c r="AH8022">
        <v>8021</v>
      </c>
      <c r="AI8022">
        <v>1080.5029711747168</v>
      </c>
      <c r="AK8022">
        <v>8021</v>
      </c>
      <c r="AL8022">
        <v>0.25640152341884093</v>
      </c>
      <c r="AN8022">
        <v>8021</v>
      </c>
      <c r="AO8022">
        <v>0.36976762347686243</v>
      </c>
    </row>
    <row r="8023" spans="31:41" x14ac:dyDescent="0.25">
      <c r="AE8023">
        <v>8022</v>
      </c>
      <c r="AF8023" s="1">
        <v>3.3160476850024656E-2</v>
      </c>
      <c r="AH8023">
        <v>8022</v>
      </c>
      <c r="AI8023">
        <v>21786.082967434588</v>
      </c>
      <c r="AK8023">
        <v>8022</v>
      </c>
      <c r="AL8023">
        <v>0.2020655170600841</v>
      </c>
      <c r="AN8023">
        <v>8022</v>
      </c>
      <c r="AO8023">
        <v>0.42924904012224568</v>
      </c>
    </row>
    <row r="8024" spans="31:41" x14ac:dyDescent="0.25">
      <c r="AE8024">
        <v>8023</v>
      </c>
      <c r="AF8024" s="1">
        <v>2.7393252403284718E-2</v>
      </c>
      <c r="AH8024">
        <v>8023</v>
      </c>
      <c r="AI8024">
        <v>1910.2431797010797</v>
      </c>
      <c r="AK8024">
        <v>8023</v>
      </c>
      <c r="AL8024">
        <v>0.2054228210793155</v>
      </c>
      <c r="AN8024">
        <v>8023</v>
      </c>
      <c r="AO8024">
        <v>0.37426717966280104</v>
      </c>
    </row>
    <row r="8025" spans="31:41" x14ac:dyDescent="0.25">
      <c r="AE8025">
        <v>8024</v>
      </c>
      <c r="AF8025" s="1">
        <v>2.738121078016742E-2</v>
      </c>
      <c r="AH8025">
        <v>8024</v>
      </c>
      <c r="AI8025">
        <v>27062.245485624742</v>
      </c>
      <c r="AK8025">
        <v>8024</v>
      </c>
      <c r="AL8025">
        <v>0.16245040621026241</v>
      </c>
      <c r="AN8025">
        <v>8024</v>
      </c>
      <c r="AO8025">
        <v>0.48546852485529762</v>
      </c>
    </row>
    <row r="8026" spans="31:41" x14ac:dyDescent="0.25">
      <c r="AE8026">
        <v>8025</v>
      </c>
      <c r="AF8026" s="1">
        <v>3.1858880384050714E-2</v>
      </c>
      <c r="AH8026">
        <v>8025</v>
      </c>
      <c r="AI8026">
        <v>5075.6057142558802</v>
      </c>
      <c r="AK8026">
        <v>8025</v>
      </c>
      <c r="AL8026">
        <v>0.14076038301019242</v>
      </c>
      <c r="AN8026">
        <v>8025</v>
      </c>
      <c r="AO8026">
        <v>0.45194472508313488</v>
      </c>
    </row>
    <row r="8027" spans="31:41" x14ac:dyDescent="0.25">
      <c r="AE8027">
        <v>8026</v>
      </c>
      <c r="AF8027" s="1">
        <v>3.298834517272331E-2</v>
      </c>
      <c r="AH8027">
        <v>8026</v>
      </c>
      <c r="AI8027">
        <v>3096.0311139673881</v>
      </c>
      <c r="AK8027">
        <v>8026</v>
      </c>
      <c r="AL8027">
        <v>0.21913951266475273</v>
      </c>
      <c r="AN8027">
        <v>8026</v>
      </c>
      <c r="AO8027">
        <v>0.36085870363829775</v>
      </c>
    </row>
    <row r="8028" spans="31:41" x14ac:dyDescent="0.25">
      <c r="AE8028">
        <v>8027</v>
      </c>
      <c r="AF8028" s="1">
        <v>3.0533718242392149E-2</v>
      </c>
      <c r="AH8028">
        <v>8027</v>
      </c>
      <c r="AI8028">
        <v>11958.251972107557</v>
      </c>
      <c r="AK8028">
        <v>8027</v>
      </c>
      <c r="AL8028">
        <v>0.17358170231371922</v>
      </c>
      <c r="AN8028">
        <v>8027</v>
      </c>
      <c r="AO8028">
        <v>0.35682631118355623</v>
      </c>
    </row>
    <row r="8029" spans="31:41" x14ac:dyDescent="0.25">
      <c r="AE8029">
        <v>8028</v>
      </c>
      <c r="AF8029" s="1">
        <v>3.007370798522957E-2</v>
      </c>
      <c r="AH8029">
        <v>8028</v>
      </c>
      <c r="AI8029">
        <v>884.93533255408227</v>
      </c>
      <c r="AK8029">
        <v>8028</v>
      </c>
      <c r="AL8029">
        <v>0.22720992043559973</v>
      </c>
      <c r="AN8029">
        <v>8028</v>
      </c>
      <c r="AO8029">
        <v>0.43943485216096312</v>
      </c>
    </row>
    <row r="8030" spans="31:41" x14ac:dyDescent="0.25">
      <c r="AE8030">
        <v>8029</v>
      </c>
      <c r="AF8030" s="1">
        <v>3.4484666586878543E-2</v>
      </c>
      <c r="AH8030">
        <v>8029</v>
      </c>
      <c r="AI8030">
        <v>3801.9209938491717</v>
      </c>
      <c r="AK8030">
        <v>8029</v>
      </c>
      <c r="AL8030">
        <v>0.11442493261702061</v>
      </c>
      <c r="AN8030">
        <v>8029</v>
      </c>
      <c r="AO8030">
        <v>0.41674062459961769</v>
      </c>
    </row>
    <row r="8031" spans="31:41" x14ac:dyDescent="0.25">
      <c r="AE8031">
        <v>8030</v>
      </c>
      <c r="AF8031" s="1">
        <v>3.3877115169294258E-2</v>
      </c>
      <c r="AH8031">
        <v>8030</v>
      </c>
      <c r="AI8031">
        <v>7521.4398357714681</v>
      </c>
      <c r="AK8031">
        <v>8030</v>
      </c>
      <c r="AL8031">
        <v>0.22458318673239094</v>
      </c>
      <c r="AN8031">
        <v>8030</v>
      </c>
      <c r="AO8031">
        <v>0.40913055341274607</v>
      </c>
    </row>
    <row r="8032" spans="31:41" x14ac:dyDescent="0.25">
      <c r="AE8032">
        <v>8031</v>
      </c>
      <c r="AF8032" s="1">
        <v>2.6763294946142269E-2</v>
      </c>
      <c r="AH8032">
        <v>8031</v>
      </c>
      <c r="AI8032">
        <v>4167.1144457516575</v>
      </c>
      <c r="AK8032">
        <v>8031</v>
      </c>
      <c r="AL8032">
        <v>0.13208459935608535</v>
      </c>
      <c r="AN8032">
        <v>8031</v>
      </c>
      <c r="AO8032">
        <v>0.37729925577228934</v>
      </c>
    </row>
    <row r="8033" spans="31:41" x14ac:dyDescent="0.25">
      <c r="AE8033">
        <v>8032</v>
      </c>
      <c r="AF8033" s="1">
        <v>3.3017876523699474E-2</v>
      </c>
      <c r="AH8033">
        <v>8032</v>
      </c>
      <c r="AI8033">
        <v>2547.0600269133352</v>
      </c>
      <c r="AK8033">
        <v>8032</v>
      </c>
      <c r="AL8033">
        <v>0.16221665917188927</v>
      </c>
      <c r="AN8033">
        <v>8032</v>
      </c>
      <c r="AO8033">
        <v>0.35662143080841829</v>
      </c>
    </row>
    <row r="8034" spans="31:41" x14ac:dyDescent="0.25">
      <c r="AE8034">
        <v>8033</v>
      </c>
      <c r="AF8034" s="1">
        <v>3.1168987431646533E-2</v>
      </c>
      <c r="AH8034">
        <v>8033</v>
      </c>
      <c r="AI8034">
        <v>11605.433918453326</v>
      </c>
      <c r="AK8034">
        <v>8033</v>
      </c>
      <c r="AL8034">
        <v>0.23476766740413971</v>
      </c>
      <c r="AN8034">
        <v>8033</v>
      </c>
      <c r="AO8034">
        <v>0.46188938140161662</v>
      </c>
    </row>
    <row r="8035" spans="31:41" x14ac:dyDescent="0.25">
      <c r="AE8035">
        <v>8034</v>
      </c>
      <c r="AF8035" s="1">
        <v>2.6718725228358498E-2</v>
      </c>
      <c r="AH8035">
        <v>8034</v>
      </c>
      <c r="AI8035">
        <v>9165.6991056522493</v>
      </c>
      <c r="AK8035">
        <v>8034</v>
      </c>
      <c r="AL8035">
        <v>0.22176619707576323</v>
      </c>
      <c r="AN8035">
        <v>8034</v>
      </c>
      <c r="AO8035">
        <v>0.4811427073848365</v>
      </c>
    </row>
    <row r="8036" spans="31:41" x14ac:dyDescent="0.25">
      <c r="AE8036">
        <v>8035</v>
      </c>
      <c r="AF8036" s="1">
        <v>3.0417406873373354E-2</v>
      </c>
      <c r="AH8036">
        <v>8035</v>
      </c>
      <c r="AI8036">
        <v>12638.166248513535</v>
      </c>
      <c r="AK8036">
        <v>8035</v>
      </c>
      <c r="AL8036">
        <v>0.14538382265304567</v>
      </c>
      <c r="AN8036">
        <v>8035</v>
      </c>
      <c r="AO8036">
        <v>0.38250240476739711</v>
      </c>
    </row>
    <row r="8037" spans="31:41" x14ac:dyDescent="0.25">
      <c r="AE8037">
        <v>8036</v>
      </c>
      <c r="AF8037" s="1">
        <v>2.7491828503609428E-2</v>
      </c>
      <c r="AH8037">
        <v>8036</v>
      </c>
      <c r="AI8037">
        <v>1177.692130143105</v>
      </c>
      <c r="AK8037">
        <v>8036</v>
      </c>
      <c r="AL8037">
        <v>0.20052451953434949</v>
      </c>
      <c r="AN8037">
        <v>8036</v>
      </c>
      <c r="AO8037">
        <v>0.44726803891488837</v>
      </c>
    </row>
    <row r="8038" spans="31:41" x14ac:dyDescent="0.25">
      <c r="AE8038">
        <v>8037</v>
      </c>
      <c r="AF8038" s="1">
        <v>3.1148927690306971E-2</v>
      </c>
      <c r="AH8038">
        <v>8037</v>
      </c>
      <c r="AI8038">
        <v>5695.9445945359839</v>
      </c>
      <c r="AK8038">
        <v>8037</v>
      </c>
      <c r="AL8038">
        <v>0.1602789764959594</v>
      </c>
      <c r="AN8038">
        <v>8037</v>
      </c>
      <c r="AO8038">
        <v>0.43847516860417141</v>
      </c>
    </row>
    <row r="8039" spans="31:41" x14ac:dyDescent="0.25">
      <c r="AE8039">
        <v>8038</v>
      </c>
      <c r="AF8039" s="1">
        <v>2.1773743998280137E-2</v>
      </c>
      <c r="AH8039">
        <v>8038</v>
      </c>
      <c r="AI8039">
        <v>2770.2071680472409</v>
      </c>
      <c r="AK8039">
        <v>8038</v>
      </c>
      <c r="AL8039">
        <v>0.2455886253583936</v>
      </c>
      <c r="AN8039">
        <v>8038</v>
      </c>
      <c r="AO8039">
        <v>0.42887334922030601</v>
      </c>
    </row>
    <row r="8040" spans="31:41" x14ac:dyDescent="0.25">
      <c r="AE8040">
        <v>8039</v>
      </c>
      <c r="AF8040" s="1">
        <v>3.5201127145591649E-2</v>
      </c>
      <c r="AH8040">
        <v>8039</v>
      </c>
      <c r="AI8040">
        <v>2152.8866376235815</v>
      </c>
      <c r="AK8040">
        <v>8039</v>
      </c>
      <c r="AL8040">
        <v>0.23556941703448991</v>
      </c>
      <c r="AN8040">
        <v>8039</v>
      </c>
      <c r="AO8040">
        <v>0.29448726762191368</v>
      </c>
    </row>
    <row r="8041" spans="31:41" x14ac:dyDescent="0.25">
      <c r="AE8041">
        <v>8040</v>
      </c>
      <c r="AF8041" s="1">
        <v>2.7685427447959432E-2</v>
      </c>
      <c r="AH8041">
        <v>8040</v>
      </c>
      <c r="AI8041">
        <v>364.4441117351513</v>
      </c>
      <c r="AK8041">
        <v>8040</v>
      </c>
      <c r="AL8041">
        <v>0.16859957960504685</v>
      </c>
      <c r="AN8041">
        <v>8040</v>
      </c>
      <c r="AO8041">
        <v>0.399817970322563</v>
      </c>
    </row>
    <row r="8042" spans="31:41" x14ac:dyDescent="0.25">
      <c r="AE8042">
        <v>8041</v>
      </c>
      <c r="AF8042" s="1">
        <v>2.7628213274822677E-2</v>
      </c>
      <c r="AH8042">
        <v>8041</v>
      </c>
      <c r="AI8042">
        <v>24836.794819407038</v>
      </c>
      <c r="AK8042">
        <v>8041</v>
      </c>
      <c r="AL8042">
        <v>0.28575654720061144</v>
      </c>
      <c r="AN8042">
        <v>8041</v>
      </c>
      <c r="AO8042">
        <v>0.36712522533399777</v>
      </c>
    </row>
    <row r="8043" spans="31:41" x14ac:dyDescent="0.25">
      <c r="AE8043">
        <v>8042</v>
      </c>
      <c r="AF8043" s="1">
        <v>2.8646491538496077E-2</v>
      </c>
      <c r="AH8043">
        <v>8042</v>
      </c>
      <c r="AI8043">
        <v>5974.5004303318547</v>
      </c>
      <c r="AK8043">
        <v>8042</v>
      </c>
      <c r="AL8043">
        <v>0.14339849424861267</v>
      </c>
      <c r="AN8043">
        <v>8042</v>
      </c>
      <c r="AO8043">
        <v>0.39635662251974962</v>
      </c>
    </row>
    <row r="8044" spans="31:41" x14ac:dyDescent="0.25">
      <c r="AE8044">
        <v>8043</v>
      </c>
      <c r="AF8044" s="1">
        <v>2.900708818760056E-2</v>
      </c>
      <c r="AH8044">
        <v>8043</v>
      </c>
      <c r="AI8044">
        <v>9194.396652633237</v>
      </c>
      <c r="AK8044">
        <v>8043</v>
      </c>
      <c r="AL8044">
        <v>0.16611619578543829</v>
      </c>
      <c r="AN8044">
        <v>8043</v>
      </c>
      <c r="AO8044">
        <v>0.38551132415437445</v>
      </c>
    </row>
    <row r="8045" spans="31:41" x14ac:dyDescent="0.25">
      <c r="AE8045">
        <v>8044</v>
      </c>
      <c r="AF8045" s="1">
        <v>2.9818994611333638E-2</v>
      </c>
      <c r="AH8045">
        <v>8044</v>
      </c>
      <c r="AI8045">
        <v>5228.3332875485576</v>
      </c>
      <c r="AK8045">
        <v>8044</v>
      </c>
      <c r="AL8045">
        <v>0.17909696129558833</v>
      </c>
      <c r="AN8045">
        <v>8044</v>
      </c>
      <c r="AO8045">
        <v>0.49841675349317249</v>
      </c>
    </row>
    <row r="8046" spans="31:41" x14ac:dyDescent="0.25">
      <c r="AE8046">
        <v>8045</v>
      </c>
      <c r="AF8046" s="1">
        <v>2.2564279061725756E-2</v>
      </c>
      <c r="AH8046">
        <v>8045</v>
      </c>
      <c r="AI8046">
        <v>1152.0817543701407</v>
      </c>
      <c r="AK8046">
        <v>8045</v>
      </c>
      <c r="AL8046">
        <v>0.28557375924729073</v>
      </c>
      <c r="AN8046">
        <v>8045</v>
      </c>
      <c r="AO8046">
        <v>0.4083798749067824</v>
      </c>
    </row>
    <row r="8047" spans="31:41" x14ac:dyDescent="0.25">
      <c r="AE8047">
        <v>8046</v>
      </c>
      <c r="AF8047" s="1">
        <v>2.7621028269447789E-2</v>
      </c>
      <c r="AH8047">
        <v>8046</v>
      </c>
      <c r="AI8047">
        <v>5595.8714809879093</v>
      </c>
      <c r="AK8047">
        <v>8046</v>
      </c>
      <c r="AL8047">
        <v>0.20972088161219946</v>
      </c>
      <c r="AN8047">
        <v>8046</v>
      </c>
      <c r="AO8047">
        <v>0.423462987904411</v>
      </c>
    </row>
    <row r="8048" spans="31:41" x14ac:dyDescent="0.25">
      <c r="AE8048">
        <v>8047</v>
      </c>
      <c r="AF8048" s="1">
        <v>2.81320778197649E-2</v>
      </c>
      <c r="AH8048">
        <v>8047</v>
      </c>
      <c r="AI8048">
        <v>2465.3308925580932</v>
      </c>
      <c r="AK8048">
        <v>8047</v>
      </c>
      <c r="AL8048">
        <v>0.27628406599653221</v>
      </c>
      <c r="AN8048">
        <v>8047</v>
      </c>
      <c r="AO8048">
        <v>0.36152902484770433</v>
      </c>
    </row>
    <row r="8049" spans="31:41" x14ac:dyDescent="0.25">
      <c r="AE8049">
        <v>8048</v>
      </c>
      <c r="AF8049" s="1">
        <v>3.2735049593771937E-2</v>
      </c>
      <c r="AH8049">
        <v>8048</v>
      </c>
      <c r="AI8049">
        <v>2661.2389711946748</v>
      </c>
      <c r="AK8049">
        <v>8048</v>
      </c>
      <c r="AL8049">
        <v>0.18924294325815427</v>
      </c>
      <c r="AN8049">
        <v>8048</v>
      </c>
      <c r="AO8049">
        <v>0.43610570625839923</v>
      </c>
    </row>
    <row r="8050" spans="31:41" x14ac:dyDescent="0.25">
      <c r="AE8050">
        <v>8049</v>
      </c>
      <c r="AF8050" s="1">
        <v>3.241151409291998E-2</v>
      </c>
      <c r="AH8050">
        <v>8049</v>
      </c>
      <c r="AI8050">
        <v>917.63807653506558</v>
      </c>
      <c r="AK8050">
        <v>8049</v>
      </c>
      <c r="AL8050">
        <v>0.20402593151741255</v>
      </c>
      <c r="AN8050">
        <v>8049</v>
      </c>
      <c r="AO8050">
        <v>0.38383307384420273</v>
      </c>
    </row>
    <row r="8051" spans="31:41" x14ac:dyDescent="0.25">
      <c r="AE8051">
        <v>8050</v>
      </c>
      <c r="AF8051" s="1">
        <v>3.1387497028659395E-2</v>
      </c>
      <c r="AH8051">
        <v>8050</v>
      </c>
      <c r="AI8051">
        <v>593.05038197571469</v>
      </c>
      <c r="AK8051">
        <v>8050</v>
      </c>
      <c r="AL8051">
        <v>0.16531467345231149</v>
      </c>
      <c r="AN8051">
        <v>8050</v>
      </c>
      <c r="AO8051">
        <v>0.41989354857266364</v>
      </c>
    </row>
    <row r="8052" spans="31:41" x14ac:dyDescent="0.25">
      <c r="AE8052">
        <v>8051</v>
      </c>
      <c r="AF8052" s="1">
        <v>2.9796773038134772E-2</v>
      </c>
      <c r="AH8052">
        <v>8051</v>
      </c>
      <c r="AI8052">
        <v>832.25329630748411</v>
      </c>
      <c r="AK8052">
        <v>8051</v>
      </c>
      <c r="AL8052">
        <v>0.15160064455660666</v>
      </c>
      <c r="AN8052">
        <v>8051</v>
      </c>
      <c r="AO8052">
        <v>0.43732135320245757</v>
      </c>
    </row>
    <row r="8053" spans="31:41" x14ac:dyDescent="0.25">
      <c r="AE8053">
        <v>8052</v>
      </c>
      <c r="AF8053" s="1">
        <v>3.6712083932639139E-2</v>
      </c>
      <c r="AH8053">
        <v>8052</v>
      </c>
      <c r="AI8053">
        <v>7042.2540546458913</v>
      </c>
      <c r="AK8053">
        <v>8052</v>
      </c>
      <c r="AL8053">
        <v>0.23070415175354772</v>
      </c>
      <c r="AN8053">
        <v>8052</v>
      </c>
      <c r="AO8053">
        <v>0.39749168315498062</v>
      </c>
    </row>
    <row r="8054" spans="31:41" x14ac:dyDescent="0.25">
      <c r="AE8054">
        <v>8053</v>
      </c>
      <c r="AF8054" s="1">
        <v>3.056593626506654E-2</v>
      </c>
      <c r="AH8054">
        <v>8053</v>
      </c>
      <c r="AI8054">
        <v>10461.402806020358</v>
      </c>
      <c r="AK8054">
        <v>8053</v>
      </c>
      <c r="AL8054">
        <v>0.18905344087070661</v>
      </c>
      <c r="AN8054">
        <v>8053</v>
      </c>
      <c r="AO8054">
        <v>0.45789067838477471</v>
      </c>
    </row>
    <row r="8055" spans="31:41" x14ac:dyDescent="0.25">
      <c r="AE8055">
        <v>8054</v>
      </c>
      <c r="AF8055" s="1">
        <v>2.91645470145796E-2</v>
      </c>
      <c r="AH8055">
        <v>8054</v>
      </c>
      <c r="AI8055">
        <v>1028.9948032226459</v>
      </c>
      <c r="AK8055">
        <v>8054</v>
      </c>
      <c r="AL8055">
        <v>0.19520815068313938</v>
      </c>
      <c r="AN8055">
        <v>8054</v>
      </c>
      <c r="AO8055">
        <v>0.36340960388024285</v>
      </c>
    </row>
    <row r="8056" spans="31:41" x14ac:dyDescent="0.25">
      <c r="AE8056">
        <v>8055</v>
      </c>
      <c r="AF8056" s="1">
        <v>2.3063443618864587E-2</v>
      </c>
      <c r="AH8056">
        <v>8055</v>
      </c>
      <c r="AI8056">
        <v>517.09822225393782</v>
      </c>
      <c r="AK8056">
        <v>8055</v>
      </c>
      <c r="AL8056">
        <v>0.14021106244095646</v>
      </c>
      <c r="AN8056">
        <v>8055</v>
      </c>
      <c r="AO8056">
        <v>0.32827935142164399</v>
      </c>
    </row>
    <row r="8057" spans="31:41" x14ac:dyDescent="0.25">
      <c r="AE8057">
        <v>8056</v>
      </c>
      <c r="AF8057" s="1">
        <v>2.8030702140308117E-2</v>
      </c>
      <c r="AH8057">
        <v>8056</v>
      </c>
      <c r="AI8057">
        <v>3626.82246628659</v>
      </c>
      <c r="AK8057">
        <v>8056</v>
      </c>
      <c r="AL8057">
        <v>0.22359987210679838</v>
      </c>
      <c r="AN8057">
        <v>8056</v>
      </c>
      <c r="AO8057">
        <v>0.35645577855504651</v>
      </c>
    </row>
    <row r="8058" spans="31:41" x14ac:dyDescent="0.25">
      <c r="AE8058">
        <v>8057</v>
      </c>
      <c r="AF8058" s="1">
        <v>3.1725788106651054E-2</v>
      </c>
      <c r="AH8058">
        <v>8057</v>
      </c>
      <c r="AI8058">
        <v>1154.82218105938</v>
      </c>
      <c r="AK8058">
        <v>8057</v>
      </c>
      <c r="AL8058">
        <v>0.28088406314614262</v>
      </c>
      <c r="AN8058">
        <v>8057</v>
      </c>
      <c r="AO8058">
        <v>0.49671921906190392</v>
      </c>
    </row>
    <row r="8059" spans="31:41" x14ac:dyDescent="0.25">
      <c r="AE8059">
        <v>8058</v>
      </c>
      <c r="AF8059" s="1">
        <v>2.7378446337720685E-2</v>
      </c>
      <c r="AH8059">
        <v>8058</v>
      </c>
      <c r="AI8059">
        <v>625.57061812192353</v>
      </c>
      <c r="AK8059">
        <v>8058</v>
      </c>
      <c r="AL8059">
        <v>0.22735534912148136</v>
      </c>
      <c r="AN8059">
        <v>8058</v>
      </c>
      <c r="AO8059">
        <v>0.4225497079576081</v>
      </c>
    </row>
    <row r="8060" spans="31:41" x14ac:dyDescent="0.25">
      <c r="AE8060">
        <v>8059</v>
      </c>
      <c r="AF8060" s="1">
        <v>3.3271772527110333E-2</v>
      </c>
      <c r="AH8060">
        <v>8059</v>
      </c>
      <c r="AI8060">
        <v>11663.944791181242</v>
      </c>
      <c r="AK8060">
        <v>8059</v>
      </c>
      <c r="AL8060">
        <v>0.26289797204901633</v>
      </c>
      <c r="AN8060">
        <v>8059</v>
      </c>
      <c r="AO8060">
        <v>0.39902721794260593</v>
      </c>
    </row>
    <row r="8061" spans="31:41" x14ac:dyDescent="0.25">
      <c r="AE8061">
        <v>8060</v>
      </c>
      <c r="AF8061" s="1">
        <v>3.3982675876809809E-2</v>
      </c>
      <c r="AH8061">
        <v>8060</v>
      </c>
      <c r="AI8061">
        <v>2283.1284447814519</v>
      </c>
      <c r="AK8061">
        <v>8060</v>
      </c>
      <c r="AL8061">
        <v>0.17470163182810861</v>
      </c>
      <c r="AN8061">
        <v>8060</v>
      </c>
      <c r="AO8061">
        <v>0.39221126516218791</v>
      </c>
    </row>
    <row r="8062" spans="31:41" x14ac:dyDescent="0.25">
      <c r="AE8062">
        <v>8061</v>
      </c>
      <c r="AF8062" s="1">
        <v>3.2485003738710772E-2</v>
      </c>
      <c r="AH8062">
        <v>8061</v>
      </c>
      <c r="AI8062">
        <v>29675.795474262999</v>
      </c>
      <c r="AK8062">
        <v>8061</v>
      </c>
      <c r="AL8062">
        <v>0.18314827094909883</v>
      </c>
      <c r="AN8062">
        <v>8061</v>
      </c>
      <c r="AO8062">
        <v>0.45026566189936362</v>
      </c>
    </row>
    <row r="8063" spans="31:41" x14ac:dyDescent="0.25">
      <c r="AE8063">
        <v>8062</v>
      </c>
      <c r="AF8063" s="1">
        <v>3.1865677344932397E-2</v>
      </c>
      <c r="AH8063">
        <v>8062</v>
      </c>
      <c r="AI8063">
        <v>6420.9099842114792</v>
      </c>
      <c r="AK8063">
        <v>8062</v>
      </c>
      <c r="AL8063">
        <v>0.17028497338501269</v>
      </c>
      <c r="AN8063">
        <v>8062</v>
      </c>
      <c r="AO8063">
        <v>0.38115876257957704</v>
      </c>
    </row>
    <row r="8064" spans="31:41" x14ac:dyDescent="0.25">
      <c r="AE8064">
        <v>8063</v>
      </c>
      <c r="AF8064" s="1">
        <v>2.9796502893137733E-2</v>
      </c>
      <c r="AH8064">
        <v>8063</v>
      </c>
      <c r="AI8064">
        <v>13458.395356558951</v>
      </c>
      <c r="AK8064">
        <v>8063</v>
      </c>
      <c r="AL8064">
        <v>0.17047289865959975</v>
      </c>
      <c r="AN8064">
        <v>8063</v>
      </c>
      <c r="AO8064">
        <v>0.45821093294361703</v>
      </c>
    </row>
    <row r="8065" spans="31:41" x14ac:dyDescent="0.25">
      <c r="AE8065">
        <v>8064</v>
      </c>
      <c r="AF8065" s="1">
        <v>2.7572732230969788E-2</v>
      </c>
      <c r="AH8065">
        <v>8064</v>
      </c>
      <c r="AI8065">
        <v>21246.079407175625</v>
      </c>
      <c r="AK8065">
        <v>8064</v>
      </c>
      <c r="AL8065">
        <v>0.18492420061804307</v>
      </c>
      <c r="AN8065">
        <v>8064</v>
      </c>
      <c r="AO8065">
        <v>0.44971610601018441</v>
      </c>
    </row>
    <row r="8066" spans="31:41" x14ac:dyDescent="0.25">
      <c r="AE8066">
        <v>8065</v>
      </c>
      <c r="AF8066" s="1">
        <v>2.1016710409701878E-2</v>
      </c>
      <c r="AH8066">
        <v>8065</v>
      </c>
      <c r="AI8066">
        <v>5054.3765650585383</v>
      </c>
      <c r="AK8066">
        <v>8065</v>
      </c>
      <c r="AL8066">
        <v>0.26917258567992047</v>
      </c>
      <c r="AN8066">
        <v>8065</v>
      </c>
      <c r="AO8066">
        <v>0.42190450933932994</v>
      </c>
    </row>
    <row r="8067" spans="31:41" x14ac:dyDescent="0.25">
      <c r="AE8067">
        <v>8066</v>
      </c>
      <c r="AF8067" s="1">
        <v>3.2278051680274977E-2</v>
      </c>
      <c r="AH8067">
        <v>8066</v>
      </c>
      <c r="AI8067">
        <v>1496.3700974745525</v>
      </c>
      <c r="AK8067">
        <v>8066</v>
      </c>
      <c r="AL8067">
        <v>0.25390589307473405</v>
      </c>
      <c r="AN8067">
        <v>8066</v>
      </c>
      <c r="AO8067">
        <v>0.45759545212712349</v>
      </c>
    </row>
    <row r="8068" spans="31:41" x14ac:dyDescent="0.25">
      <c r="AE8068">
        <v>8067</v>
      </c>
      <c r="AF8068" s="1">
        <v>3.3724982679039561E-2</v>
      </c>
      <c r="AH8068">
        <v>8067</v>
      </c>
      <c r="AI8068">
        <v>3019.1291421666529</v>
      </c>
      <c r="AK8068">
        <v>8067</v>
      </c>
      <c r="AL8068">
        <v>0.23127088018591338</v>
      </c>
      <c r="AN8068">
        <v>8067</v>
      </c>
      <c r="AO8068">
        <v>0.36531742805782141</v>
      </c>
    </row>
    <row r="8069" spans="31:41" x14ac:dyDescent="0.25">
      <c r="AE8069">
        <v>8068</v>
      </c>
      <c r="AF8069" s="1">
        <v>3.10776750630819E-2</v>
      </c>
      <c r="AH8069">
        <v>8068</v>
      </c>
      <c r="AI8069">
        <v>2757.3131444037454</v>
      </c>
      <c r="AK8069">
        <v>8068</v>
      </c>
      <c r="AL8069">
        <v>0.16041876681984543</v>
      </c>
      <c r="AN8069">
        <v>8068</v>
      </c>
      <c r="AO8069">
        <v>0.39509599242836413</v>
      </c>
    </row>
    <row r="8070" spans="31:41" x14ac:dyDescent="0.25">
      <c r="AE8070">
        <v>8069</v>
      </c>
      <c r="AF8070" s="1">
        <v>2.9572457360795612E-2</v>
      </c>
      <c r="AH8070">
        <v>8069</v>
      </c>
      <c r="AI8070">
        <v>554.91465178065459</v>
      </c>
      <c r="AK8070">
        <v>8069</v>
      </c>
      <c r="AL8070">
        <v>0.37573388459094303</v>
      </c>
      <c r="AN8070">
        <v>8069</v>
      </c>
      <c r="AO8070">
        <v>0.3658328114041911</v>
      </c>
    </row>
    <row r="8071" spans="31:41" x14ac:dyDescent="0.25">
      <c r="AE8071">
        <v>8070</v>
      </c>
      <c r="AF8071" s="1">
        <v>3.3750461265269927E-2</v>
      </c>
      <c r="AH8071">
        <v>8070</v>
      </c>
      <c r="AI8071">
        <v>6694.478456215963</v>
      </c>
      <c r="AK8071">
        <v>8070</v>
      </c>
      <c r="AL8071">
        <v>0.28911867077421283</v>
      </c>
      <c r="AN8071">
        <v>8070</v>
      </c>
      <c r="AO8071">
        <v>0.33842881201607433</v>
      </c>
    </row>
    <row r="8072" spans="31:41" x14ac:dyDescent="0.25">
      <c r="AE8072">
        <v>8071</v>
      </c>
      <c r="AF8072" s="1">
        <v>3.3569602909504725E-2</v>
      </c>
      <c r="AH8072">
        <v>8071</v>
      </c>
      <c r="AI8072">
        <v>13010.470399404707</v>
      </c>
      <c r="AK8072">
        <v>8071</v>
      </c>
      <c r="AL8072">
        <v>0.1938313086896625</v>
      </c>
      <c r="AN8072">
        <v>8071</v>
      </c>
      <c r="AO8072">
        <v>0.47727905577820762</v>
      </c>
    </row>
    <row r="8073" spans="31:41" x14ac:dyDescent="0.25">
      <c r="AE8073">
        <v>8072</v>
      </c>
      <c r="AF8073" s="1">
        <v>3.3082253755845059E-2</v>
      </c>
      <c r="AH8073">
        <v>8072</v>
      </c>
      <c r="AI8073">
        <v>4181.8383886473212</v>
      </c>
      <c r="AK8073">
        <v>8072</v>
      </c>
      <c r="AL8073">
        <v>0.16794401353540359</v>
      </c>
      <c r="AN8073">
        <v>8072</v>
      </c>
      <c r="AO8073">
        <v>0.41797705257225576</v>
      </c>
    </row>
    <row r="8074" spans="31:41" x14ac:dyDescent="0.25">
      <c r="AE8074">
        <v>8073</v>
      </c>
      <c r="AF8074" s="1">
        <v>2.9265987109689862E-2</v>
      </c>
      <c r="AH8074">
        <v>8073</v>
      </c>
      <c r="AI8074">
        <v>1178.5570312131772</v>
      </c>
      <c r="AK8074">
        <v>8073</v>
      </c>
      <c r="AL8074">
        <v>0.14198905278294677</v>
      </c>
      <c r="AN8074">
        <v>8073</v>
      </c>
      <c r="AO8074">
        <v>0.43299946854135807</v>
      </c>
    </row>
    <row r="8075" spans="31:41" x14ac:dyDescent="0.25">
      <c r="AE8075">
        <v>8074</v>
      </c>
      <c r="AF8075" s="1">
        <v>2.1821126633182031E-2</v>
      </c>
      <c r="AH8075">
        <v>8074</v>
      </c>
      <c r="AI8075">
        <v>7876.530640884459</v>
      </c>
      <c r="AK8075">
        <v>8074</v>
      </c>
      <c r="AL8075">
        <v>0.13722972928171961</v>
      </c>
      <c r="AN8075">
        <v>8074</v>
      </c>
      <c r="AO8075">
        <v>0.49448791985621715</v>
      </c>
    </row>
    <row r="8076" spans="31:41" x14ac:dyDescent="0.25">
      <c r="AE8076">
        <v>8075</v>
      </c>
      <c r="AF8076" s="1">
        <v>2.7111239530783093E-2</v>
      </c>
      <c r="AH8076">
        <v>8075</v>
      </c>
      <c r="AI8076">
        <v>4948.0594596237688</v>
      </c>
      <c r="AK8076">
        <v>8075</v>
      </c>
      <c r="AL8076">
        <v>0.12298879279085995</v>
      </c>
      <c r="AN8076">
        <v>8075</v>
      </c>
      <c r="AO8076">
        <v>0.33418026606875334</v>
      </c>
    </row>
    <row r="8077" spans="31:41" x14ac:dyDescent="0.25">
      <c r="AE8077">
        <v>8076</v>
      </c>
      <c r="AF8077" s="1">
        <v>3.1012585145397953E-2</v>
      </c>
      <c r="AH8077">
        <v>8076</v>
      </c>
      <c r="AI8077">
        <v>9392.6404635575764</v>
      </c>
      <c r="AK8077">
        <v>8076</v>
      </c>
      <c r="AL8077">
        <v>0.10546324975030291</v>
      </c>
      <c r="AN8077">
        <v>8076</v>
      </c>
      <c r="AO8077">
        <v>0.40841408428885684</v>
      </c>
    </row>
    <row r="8078" spans="31:41" x14ac:dyDescent="0.25">
      <c r="AE8078">
        <v>8077</v>
      </c>
      <c r="AF8078" s="1">
        <v>2.5111456959428846E-2</v>
      </c>
      <c r="AH8078">
        <v>8077</v>
      </c>
      <c r="AI8078">
        <v>4653.3513610835835</v>
      </c>
      <c r="AK8078">
        <v>8077</v>
      </c>
      <c r="AL8078">
        <v>0.22208556323305792</v>
      </c>
      <c r="AN8078">
        <v>8077</v>
      </c>
      <c r="AO8078">
        <v>0.37057034795115418</v>
      </c>
    </row>
    <row r="8079" spans="31:41" x14ac:dyDescent="0.25">
      <c r="AE8079">
        <v>8078</v>
      </c>
      <c r="AF8079" s="1">
        <v>2.8369190264200705E-2</v>
      </c>
      <c r="AH8079">
        <v>8078</v>
      </c>
      <c r="AI8079">
        <v>7455.3793855360063</v>
      </c>
      <c r="AK8079">
        <v>8078</v>
      </c>
      <c r="AL8079">
        <v>0.2049258215105591</v>
      </c>
      <c r="AN8079">
        <v>8078</v>
      </c>
      <c r="AO8079">
        <v>0.41790879532609487</v>
      </c>
    </row>
    <row r="8080" spans="31:41" x14ac:dyDescent="0.25">
      <c r="AE8080">
        <v>8079</v>
      </c>
      <c r="AF8080" s="1">
        <v>2.8837131637427404E-2</v>
      </c>
      <c r="AH8080">
        <v>8079</v>
      </c>
      <c r="AI8080">
        <v>2981.7637178665309</v>
      </c>
      <c r="AK8080">
        <v>8079</v>
      </c>
      <c r="AL8080">
        <v>0.21410948677442829</v>
      </c>
      <c r="AN8080">
        <v>8079</v>
      </c>
      <c r="AO8080">
        <v>0.36537635544517222</v>
      </c>
    </row>
    <row r="8081" spans="31:41" x14ac:dyDescent="0.25">
      <c r="AE8081">
        <v>8080</v>
      </c>
      <c r="AF8081" s="1">
        <v>2.3572048935734724E-2</v>
      </c>
      <c r="AH8081">
        <v>8080</v>
      </c>
      <c r="AI8081">
        <v>3997.448255033546</v>
      </c>
      <c r="AK8081">
        <v>8080</v>
      </c>
      <c r="AL8081">
        <v>0.24560258536520668</v>
      </c>
      <c r="AN8081">
        <v>8080</v>
      </c>
      <c r="AO8081">
        <v>0.42083985631522924</v>
      </c>
    </row>
    <row r="8082" spans="31:41" x14ac:dyDescent="0.25">
      <c r="AE8082">
        <v>8081</v>
      </c>
      <c r="AF8082" s="1">
        <v>3.1823550253298194E-2</v>
      </c>
      <c r="AH8082">
        <v>8081</v>
      </c>
      <c r="AI8082">
        <v>2841.4841899429143</v>
      </c>
      <c r="AK8082">
        <v>8081</v>
      </c>
      <c r="AL8082">
        <v>0.21427598346430629</v>
      </c>
      <c r="AN8082">
        <v>8081</v>
      </c>
      <c r="AO8082">
        <v>0.4163216957136216</v>
      </c>
    </row>
    <row r="8083" spans="31:41" x14ac:dyDescent="0.25">
      <c r="AE8083">
        <v>8082</v>
      </c>
      <c r="AF8083" s="1">
        <v>3.0724223564564168E-2</v>
      </c>
      <c r="AH8083">
        <v>8082</v>
      </c>
      <c r="AI8083">
        <v>2589.3098434172007</v>
      </c>
      <c r="AK8083">
        <v>8082</v>
      </c>
      <c r="AL8083">
        <v>0.24556287222357545</v>
      </c>
      <c r="AN8083">
        <v>8082</v>
      </c>
      <c r="AO8083">
        <v>0.38170659430288695</v>
      </c>
    </row>
    <row r="8084" spans="31:41" x14ac:dyDescent="0.25">
      <c r="AE8084">
        <v>8083</v>
      </c>
      <c r="AF8084" s="1">
        <v>3.054759002441898E-2</v>
      </c>
      <c r="AH8084">
        <v>8083</v>
      </c>
      <c r="AI8084">
        <v>3020.9100965894968</v>
      </c>
      <c r="AK8084">
        <v>8083</v>
      </c>
      <c r="AL8084">
        <v>0.15985588810639476</v>
      </c>
      <c r="AN8084">
        <v>8083</v>
      </c>
      <c r="AO8084">
        <v>0.41808747252735362</v>
      </c>
    </row>
    <row r="8085" spans="31:41" x14ac:dyDescent="0.25">
      <c r="AE8085">
        <v>8084</v>
      </c>
      <c r="AF8085" s="1">
        <v>2.9169024787181641E-2</v>
      </c>
      <c r="AH8085">
        <v>8084</v>
      </c>
      <c r="AI8085">
        <v>1468.1619918120919</v>
      </c>
      <c r="AK8085">
        <v>8084</v>
      </c>
      <c r="AL8085">
        <v>0.24121380101838921</v>
      </c>
      <c r="AN8085">
        <v>8084</v>
      </c>
      <c r="AO8085">
        <v>0.40947832579588039</v>
      </c>
    </row>
    <row r="8086" spans="31:41" x14ac:dyDescent="0.25">
      <c r="AE8086">
        <v>8085</v>
      </c>
      <c r="AF8086" s="1">
        <v>2.5906077674127559E-2</v>
      </c>
      <c r="AH8086">
        <v>8085</v>
      </c>
      <c r="AI8086">
        <v>1521.2653607735513</v>
      </c>
      <c r="AK8086">
        <v>8085</v>
      </c>
      <c r="AL8086">
        <v>0.20313931803800944</v>
      </c>
      <c r="AN8086">
        <v>8085</v>
      </c>
      <c r="AO8086">
        <v>0.34499567891067096</v>
      </c>
    </row>
    <row r="8087" spans="31:41" x14ac:dyDescent="0.25">
      <c r="AE8087">
        <v>8086</v>
      </c>
      <c r="AF8087" s="1">
        <v>2.8173998778312725E-2</v>
      </c>
      <c r="AH8087">
        <v>8086</v>
      </c>
      <c r="AI8087">
        <v>1351.1795259569215</v>
      </c>
      <c r="AK8087">
        <v>8086</v>
      </c>
      <c r="AL8087">
        <v>0.21475852191833933</v>
      </c>
      <c r="AN8087">
        <v>8086</v>
      </c>
      <c r="AO8087">
        <v>0.40514131059532432</v>
      </c>
    </row>
    <row r="8088" spans="31:41" x14ac:dyDescent="0.25">
      <c r="AE8088">
        <v>8087</v>
      </c>
      <c r="AF8088" s="1">
        <v>2.9573950956305994E-2</v>
      </c>
      <c r="AH8088">
        <v>8087</v>
      </c>
      <c r="AI8088">
        <v>236.21576747252854</v>
      </c>
      <c r="AK8088">
        <v>8087</v>
      </c>
      <c r="AL8088">
        <v>9.1174688242443486E-2</v>
      </c>
      <c r="AN8088">
        <v>8087</v>
      </c>
      <c r="AO8088">
        <v>0.39039099293051738</v>
      </c>
    </row>
    <row r="8089" spans="31:41" x14ac:dyDescent="0.25">
      <c r="AE8089">
        <v>8088</v>
      </c>
      <c r="AF8089" s="1">
        <v>3.1414821067174525E-2</v>
      </c>
      <c r="AH8089">
        <v>8088</v>
      </c>
      <c r="AI8089">
        <v>2741.7786957277308</v>
      </c>
      <c r="AK8089">
        <v>8088</v>
      </c>
      <c r="AL8089">
        <v>0.19275534208817435</v>
      </c>
      <c r="AN8089">
        <v>8088</v>
      </c>
      <c r="AO8089">
        <v>0.38737404980998247</v>
      </c>
    </row>
    <row r="8090" spans="31:41" x14ac:dyDescent="0.25">
      <c r="AE8090">
        <v>8089</v>
      </c>
      <c r="AF8090" s="1">
        <v>3.5112609260805838E-2</v>
      </c>
      <c r="AH8090">
        <v>8089</v>
      </c>
      <c r="AI8090">
        <v>5149.6272987368675</v>
      </c>
      <c r="AK8090">
        <v>8089</v>
      </c>
      <c r="AL8090">
        <v>0.29960994929583934</v>
      </c>
      <c r="AN8090">
        <v>8089</v>
      </c>
      <c r="AO8090">
        <v>0.35678558204266037</v>
      </c>
    </row>
    <row r="8091" spans="31:41" x14ac:dyDescent="0.25">
      <c r="AE8091">
        <v>8090</v>
      </c>
      <c r="AF8091" s="1">
        <v>3.8502037574090764E-2</v>
      </c>
      <c r="AH8091">
        <v>8090</v>
      </c>
      <c r="AI8091">
        <v>20672.659632571766</v>
      </c>
      <c r="AK8091">
        <v>8090</v>
      </c>
      <c r="AL8091">
        <v>0.22002994775377346</v>
      </c>
      <c r="AN8091">
        <v>8090</v>
      </c>
      <c r="AO8091">
        <v>0.32503473280597289</v>
      </c>
    </row>
    <row r="8092" spans="31:41" x14ac:dyDescent="0.25">
      <c r="AE8092">
        <v>8091</v>
      </c>
      <c r="AF8092" s="1">
        <v>2.8031165335436814E-2</v>
      </c>
      <c r="AH8092">
        <v>8091</v>
      </c>
      <c r="AI8092">
        <v>1454.5719160953322</v>
      </c>
      <c r="AK8092">
        <v>8091</v>
      </c>
      <c r="AL8092">
        <v>0.14611625756064059</v>
      </c>
      <c r="AN8092">
        <v>8091</v>
      </c>
      <c r="AO8092">
        <v>0.45676094117677735</v>
      </c>
    </row>
    <row r="8093" spans="31:41" x14ac:dyDescent="0.25">
      <c r="AE8093">
        <v>8092</v>
      </c>
      <c r="AF8093" s="1">
        <v>3.14792140991349E-2</v>
      </c>
      <c r="AH8093">
        <v>8092</v>
      </c>
      <c r="AI8093">
        <v>4997.0314335981075</v>
      </c>
      <c r="AK8093">
        <v>8092</v>
      </c>
      <c r="AL8093">
        <v>0.17477372924190035</v>
      </c>
      <c r="AN8093">
        <v>8092</v>
      </c>
      <c r="AO8093">
        <v>0.39393242495686648</v>
      </c>
    </row>
    <row r="8094" spans="31:41" x14ac:dyDescent="0.25">
      <c r="AE8094">
        <v>8093</v>
      </c>
      <c r="AF8094" s="1">
        <v>3.1792623455469293E-2</v>
      </c>
      <c r="AH8094">
        <v>8093</v>
      </c>
      <c r="AI8094">
        <v>5794.8518558732139</v>
      </c>
      <c r="AK8094">
        <v>8093</v>
      </c>
      <c r="AL8094">
        <v>0.226106102467797</v>
      </c>
      <c r="AN8094">
        <v>8093</v>
      </c>
      <c r="AO8094">
        <v>0.46844620913943164</v>
      </c>
    </row>
    <row r="8095" spans="31:41" x14ac:dyDescent="0.25">
      <c r="AE8095">
        <v>8094</v>
      </c>
      <c r="AF8095" s="1">
        <v>2.7393179051245609E-2</v>
      </c>
      <c r="AH8095">
        <v>8094</v>
      </c>
      <c r="AI8095">
        <v>1500.9628090202314</v>
      </c>
      <c r="AK8095">
        <v>8094</v>
      </c>
      <c r="AL8095">
        <v>0.2775983003015281</v>
      </c>
      <c r="AN8095">
        <v>8094</v>
      </c>
      <c r="AO8095">
        <v>0.46228355833382234</v>
      </c>
    </row>
    <row r="8096" spans="31:41" x14ac:dyDescent="0.25">
      <c r="AE8096">
        <v>8095</v>
      </c>
      <c r="AF8096" s="1">
        <v>3.0156896994042226E-2</v>
      </c>
      <c r="AH8096">
        <v>8095</v>
      </c>
      <c r="AI8096">
        <v>336.81326163122418</v>
      </c>
      <c r="AK8096">
        <v>8095</v>
      </c>
      <c r="AL8096">
        <v>0.16062087619606222</v>
      </c>
      <c r="AN8096">
        <v>8095</v>
      </c>
      <c r="AO8096">
        <v>0.36385013637348496</v>
      </c>
    </row>
    <row r="8097" spans="31:41" x14ac:dyDescent="0.25">
      <c r="AE8097">
        <v>8096</v>
      </c>
      <c r="AF8097" s="1">
        <v>3.6361890488523896E-2</v>
      </c>
      <c r="AH8097">
        <v>8096</v>
      </c>
      <c r="AI8097">
        <v>2264.7379102361756</v>
      </c>
      <c r="AK8097">
        <v>8096</v>
      </c>
      <c r="AL8097">
        <v>0.22310481184646203</v>
      </c>
      <c r="AN8097">
        <v>8096</v>
      </c>
      <c r="AO8097">
        <v>0.36621681667849904</v>
      </c>
    </row>
    <row r="8098" spans="31:41" x14ac:dyDescent="0.25">
      <c r="AE8098">
        <v>8097</v>
      </c>
      <c r="AF8098" s="1">
        <v>3.1120229326839333E-2</v>
      </c>
      <c r="AH8098">
        <v>8097</v>
      </c>
      <c r="AI8098">
        <v>870.27346114376587</v>
      </c>
      <c r="AK8098">
        <v>8097</v>
      </c>
      <c r="AL8098">
        <v>0.25821254036570207</v>
      </c>
      <c r="AN8098">
        <v>8097</v>
      </c>
      <c r="AO8098">
        <v>0.41387409139924508</v>
      </c>
    </row>
    <row r="8099" spans="31:41" x14ac:dyDescent="0.25">
      <c r="AE8099">
        <v>8098</v>
      </c>
      <c r="AF8099" s="1">
        <v>2.7578160938824592E-2</v>
      </c>
      <c r="AH8099">
        <v>8098</v>
      </c>
      <c r="AI8099">
        <v>33140.518800500686</v>
      </c>
      <c r="AK8099">
        <v>8098</v>
      </c>
      <c r="AL8099">
        <v>0.22013157126351204</v>
      </c>
      <c r="AN8099">
        <v>8098</v>
      </c>
      <c r="AO8099">
        <v>0.40474432202366317</v>
      </c>
    </row>
    <row r="8100" spans="31:41" x14ac:dyDescent="0.25">
      <c r="AE8100">
        <v>8099</v>
      </c>
      <c r="AF8100" s="1">
        <v>2.8339049901857649E-2</v>
      </c>
      <c r="AH8100">
        <v>8099</v>
      </c>
      <c r="AI8100">
        <v>890.01284056463044</v>
      </c>
      <c r="AK8100">
        <v>8099</v>
      </c>
      <c r="AL8100">
        <v>0.21071078731042525</v>
      </c>
      <c r="AN8100">
        <v>8099</v>
      </c>
      <c r="AO8100">
        <v>0.49463420442944372</v>
      </c>
    </row>
    <row r="8101" spans="31:41" x14ac:dyDescent="0.25">
      <c r="AE8101">
        <v>8100</v>
      </c>
      <c r="AF8101" s="1">
        <v>2.5757987431101581E-2</v>
      </c>
      <c r="AH8101">
        <v>8100</v>
      </c>
      <c r="AI8101">
        <v>2092.0119733025008</v>
      </c>
      <c r="AK8101">
        <v>8100</v>
      </c>
      <c r="AL8101">
        <v>0.173504241083934</v>
      </c>
      <c r="AN8101">
        <v>8100</v>
      </c>
      <c r="AO8101">
        <v>0.41261894357369527</v>
      </c>
    </row>
    <row r="8102" spans="31:41" x14ac:dyDescent="0.25">
      <c r="AE8102">
        <v>8101</v>
      </c>
      <c r="AF8102" s="1">
        <v>2.7319545105146004E-2</v>
      </c>
      <c r="AH8102">
        <v>8101</v>
      </c>
      <c r="AI8102">
        <v>1006.1891097360195</v>
      </c>
      <c r="AK8102">
        <v>8101</v>
      </c>
      <c r="AL8102">
        <v>9.5355018417090515E-2</v>
      </c>
      <c r="AN8102">
        <v>8101</v>
      </c>
      <c r="AO8102">
        <v>0.39036235683736509</v>
      </c>
    </row>
    <row r="8103" spans="31:41" x14ac:dyDescent="0.25">
      <c r="AE8103">
        <v>8102</v>
      </c>
      <c r="AF8103" s="1">
        <v>2.8144574899452879E-2</v>
      </c>
      <c r="AH8103">
        <v>8102</v>
      </c>
      <c r="AI8103">
        <v>8164.8657204661777</v>
      </c>
      <c r="AK8103">
        <v>8102</v>
      </c>
      <c r="AL8103">
        <v>0.19186916866807985</v>
      </c>
      <c r="AN8103">
        <v>8102</v>
      </c>
      <c r="AO8103">
        <v>0.35452434247433218</v>
      </c>
    </row>
    <row r="8104" spans="31:41" x14ac:dyDescent="0.25">
      <c r="AE8104">
        <v>8103</v>
      </c>
      <c r="AF8104" s="1">
        <v>3.1548256476772618E-2</v>
      </c>
      <c r="AH8104">
        <v>8103</v>
      </c>
      <c r="AI8104">
        <v>3019.6738687473521</v>
      </c>
      <c r="AK8104">
        <v>8103</v>
      </c>
      <c r="AL8104">
        <v>0.27582509031881414</v>
      </c>
      <c r="AN8104">
        <v>8103</v>
      </c>
      <c r="AO8104">
        <v>0.35500215246555278</v>
      </c>
    </row>
    <row r="8105" spans="31:41" x14ac:dyDescent="0.25">
      <c r="AE8105">
        <v>8104</v>
      </c>
      <c r="AF8105" s="1">
        <v>3.1118839956681743E-2</v>
      </c>
      <c r="AH8105">
        <v>8104</v>
      </c>
      <c r="AI8105">
        <v>800.69256718206884</v>
      </c>
      <c r="AK8105">
        <v>8104</v>
      </c>
      <c r="AL8105">
        <v>9.6726862804640518E-2</v>
      </c>
      <c r="AN8105">
        <v>8104</v>
      </c>
      <c r="AO8105">
        <v>0.41451609866642525</v>
      </c>
    </row>
    <row r="8106" spans="31:41" x14ac:dyDescent="0.25">
      <c r="AE8106">
        <v>8105</v>
      </c>
      <c r="AF8106" s="1">
        <v>2.8812737075971651E-2</v>
      </c>
      <c r="AH8106">
        <v>8105</v>
      </c>
      <c r="AI8106">
        <v>7180.6503213174619</v>
      </c>
      <c r="AK8106">
        <v>8105</v>
      </c>
      <c r="AL8106">
        <v>0.2751294581465944</v>
      </c>
      <c r="AN8106">
        <v>8105</v>
      </c>
      <c r="AO8106">
        <v>0.40873657870698632</v>
      </c>
    </row>
    <row r="8107" spans="31:41" x14ac:dyDescent="0.25">
      <c r="AE8107">
        <v>8106</v>
      </c>
      <c r="AF8107" s="1">
        <v>2.7568336758046152E-2</v>
      </c>
      <c r="AH8107">
        <v>8106</v>
      </c>
      <c r="AI8107">
        <v>18772.032606896035</v>
      </c>
      <c r="AK8107">
        <v>8106</v>
      </c>
      <c r="AL8107">
        <v>0.2457742523649695</v>
      </c>
      <c r="AN8107">
        <v>8106</v>
      </c>
      <c r="AO8107">
        <v>0.41778982742259513</v>
      </c>
    </row>
    <row r="8108" spans="31:41" x14ac:dyDescent="0.25">
      <c r="AE8108">
        <v>8107</v>
      </c>
      <c r="AF8108" s="1">
        <v>2.8162071073537076E-2</v>
      </c>
      <c r="AH8108">
        <v>8107</v>
      </c>
      <c r="AI8108">
        <v>8638.259231564105</v>
      </c>
      <c r="AK8108">
        <v>8107</v>
      </c>
      <c r="AL8108">
        <v>0.22498137530898049</v>
      </c>
      <c r="AN8108">
        <v>8107</v>
      </c>
      <c r="AO8108">
        <v>0.40535608782367388</v>
      </c>
    </row>
    <row r="8109" spans="31:41" x14ac:dyDescent="0.25">
      <c r="AE8109">
        <v>8108</v>
      </c>
      <c r="AF8109" s="1">
        <v>3.3319235312950335E-2</v>
      </c>
      <c r="AH8109">
        <v>8108</v>
      </c>
      <c r="AI8109">
        <v>3495.8128191539731</v>
      </c>
      <c r="AK8109">
        <v>8108</v>
      </c>
      <c r="AL8109">
        <v>0.23163350581995235</v>
      </c>
      <c r="AN8109">
        <v>8108</v>
      </c>
      <c r="AO8109">
        <v>0.40270086380222003</v>
      </c>
    </row>
    <row r="8110" spans="31:41" x14ac:dyDescent="0.25">
      <c r="AE8110">
        <v>8109</v>
      </c>
      <c r="AF8110" s="1">
        <v>3.3170444605394422E-2</v>
      </c>
      <c r="AH8110">
        <v>8109</v>
      </c>
      <c r="AI8110">
        <v>7276.8202251386656</v>
      </c>
      <c r="AK8110">
        <v>8109</v>
      </c>
      <c r="AL8110">
        <v>0.1793411078099732</v>
      </c>
      <c r="AN8110">
        <v>8109</v>
      </c>
      <c r="AO8110">
        <v>0.31525418840940056</v>
      </c>
    </row>
    <row r="8111" spans="31:41" x14ac:dyDescent="0.25">
      <c r="AE8111">
        <v>8110</v>
      </c>
      <c r="AF8111" s="1">
        <v>3.1422267986089825E-2</v>
      </c>
      <c r="AH8111">
        <v>8110</v>
      </c>
      <c r="AI8111">
        <v>3000.9329331361973</v>
      </c>
      <c r="AK8111">
        <v>8110</v>
      </c>
      <c r="AL8111">
        <v>0.2241315776498895</v>
      </c>
      <c r="AN8111">
        <v>8110</v>
      </c>
      <c r="AO8111">
        <v>0.43122776133321583</v>
      </c>
    </row>
    <row r="8112" spans="31:41" x14ac:dyDescent="0.25">
      <c r="AE8112">
        <v>8111</v>
      </c>
      <c r="AF8112" s="1">
        <v>2.9103074136382689E-2</v>
      </c>
      <c r="AH8112">
        <v>8111</v>
      </c>
      <c r="AI8112">
        <v>8701.1240425618598</v>
      </c>
      <c r="AK8112">
        <v>8111</v>
      </c>
      <c r="AL8112">
        <v>0.24728676779978104</v>
      </c>
      <c r="AN8112">
        <v>8111</v>
      </c>
      <c r="AO8112">
        <v>0.49698906552058719</v>
      </c>
    </row>
    <row r="8113" spans="31:41" x14ac:dyDescent="0.25">
      <c r="AE8113">
        <v>8112</v>
      </c>
      <c r="AF8113" s="1">
        <v>3.1847450221687446E-2</v>
      </c>
      <c r="AH8113">
        <v>8112</v>
      </c>
      <c r="AI8113">
        <v>1132.4946783898786</v>
      </c>
      <c r="AK8113">
        <v>8112</v>
      </c>
      <c r="AL8113">
        <v>0.12574355278090224</v>
      </c>
      <c r="AN8113">
        <v>8112</v>
      </c>
      <c r="AO8113">
        <v>0.41923974415998938</v>
      </c>
    </row>
    <row r="8114" spans="31:41" x14ac:dyDescent="0.25">
      <c r="AE8114">
        <v>8113</v>
      </c>
      <c r="AF8114" s="1">
        <v>3.2700152084578438E-2</v>
      </c>
      <c r="AH8114">
        <v>8113</v>
      </c>
      <c r="AI8114">
        <v>1555.4662033141863</v>
      </c>
      <c r="AK8114">
        <v>8113</v>
      </c>
      <c r="AL8114">
        <v>0.15980999321598957</v>
      </c>
      <c r="AN8114">
        <v>8113</v>
      </c>
      <c r="AO8114">
        <v>0.37344258626986371</v>
      </c>
    </row>
    <row r="8115" spans="31:41" x14ac:dyDescent="0.25">
      <c r="AE8115">
        <v>8114</v>
      </c>
      <c r="AF8115" s="1">
        <v>2.9656829646969252E-2</v>
      </c>
      <c r="AH8115">
        <v>8114</v>
      </c>
      <c r="AI8115">
        <v>7452.5449547767385</v>
      </c>
      <c r="AK8115">
        <v>8114</v>
      </c>
      <c r="AL8115">
        <v>0.22885608583875489</v>
      </c>
      <c r="AN8115">
        <v>8114</v>
      </c>
      <c r="AO8115">
        <v>0.37886392276253378</v>
      </c>
    </row>
    <row r="8116" spans="31:41" x14ac:dyDescent="0.25">
      <c r="AE8116">
        <v>8115</v>
      </c>
      <c r="AF8116" s="1">
        <v>2.7786904784385946E-2</v>
      </c>
      <c r="AH8116">
        <v>8115</v>
      </c>
      <c r="AI8116">
        <v>9186.7803646997618</v>
      </c>
      <c r="AK8116">
        <v>8115</v>
      </c>
      <c r="AL8116">
        <v>0.17561964503694788</v>
      </c>
      <c r="AN8116">
        <v>8115</v>
      </c>
      <c r="AO8116">
        <v>0.37091210776309619</v>
      </c>
    </row>
    <row r="8117" spans="31:41" x14ac:dyDescent="0.25">
      <c r="AE8117">
        <v>8116</v>
      </c>
      <c r="AF8117" s="1">
        <v>3.2898223028616114E-2</v>
      </c>
      <c r="AH8117">
        <v>8116</v>
      </c>
      <c r="AI8117">
        <v>591.55930501602336</v>
      </c>
      <c r="AK8117">
        <v>8116</v>
      </c>
      <c r="AL8117">
        <v>0.21892327033580836</v>
      </c>
      <c r="AN8117">
        <v>8116</v>
      </c>
      <c r="AO8117">
        <v>0.4134705321352154</v>
      </c>
    </row>
    <row r="8118" spans="31:41" x14ac:dyDescent="0.25">
      <c r="AE8118">
        <v>8117</v>
      </c>
      <c r="AF8118" s="1">
        <v>3.6254486869943703E-2</v>
      </c>
      <c r="AH8118">
        <v>8117</v>
      </c>
      <c r="AI8118">
        <v>7764.0582733304054</v>
      </c>
      <c r="AK8118">
        <v>8117</v>
      </c>
      <c r="AL8118">
        <v>0.2033100022080602</v>
      </c>
      <c r="AN8118">
        <v>8117</v>
      </c>
      <c r="AO8118">
        <v>0.44605471496554072</v>
      </c>
    </row>
    <row r="8119" spans="31:41" x14ac:dyDescent="0.25">
      <c r="AE8119">
        <v>8118</v>
      </c>
      <c r="AF8119" s="1">
        <v>3.0514810432105355E-2</v>
      </c>
      <c r="AH8119">
        <v>8118</v>
      </c>
      <c r="AI8119">
        <v>1338.7332599981335</v>
      </c>
      <c r="AK8119">
        <v>8118</v>
      </c>
      <c r="AL8119">
        <v>0.18917325810121416</v>
      </c>
      <c r="AN8119">
        <v>8118</v>
      </c>
      <c r="AO8119">
        <v>0.48474005337297954</v>
      </c>
    </row>
    <row r="8120" spans="31:41" x14ac:dyDescent="0.25">
      <c r="AE8120">
        <v>8119</v>
      </c>
      <c r="AF8120" s="1">
        <v>3.208640841359256E-2</v>
      </c>
      <c r="AH8120">
        <v>8119</v>
      </c>
      <c r="AI8120">
        <v>3009.1302581768355</v>
      </c>
      <c r="AK8120">
        <v>8119</v>
      </c>
      <c r="AL8120">
        <v>0.22211527782338236</v>
      </c>
      <c r="AN8120">
        <v>8119</v>
      </c>
      <c r="AO8120">
        <v>0.42285870996082642</v>
      </c>
    </row>
    <row r="8121" spans="31:41" x14ac:dyDescent="0.25">
      <c r="AE8121">
        <v>8120</v>
      </c>
      <c r="AF8121" s="1">
        <v>3.4403139094658197E-2</v>
      </c>
      <c r="AH8121">
        <v>8120</v>
      </c>
      <c r="AI8121">
        <v>7846.48685572057</v>
      </c>
      <c r="AK8121">
        <v>8120</v>
      </c>
      <c r="AL8121">
        <v>0.3337174006311957</v>
      </c>
      <c r="AN8121">
        <v>8120</v>
      </c>
      <c r="AO8121">
        <v>0.38725096435256356</v>
      </c>
    </row>
    <row r="8122" spans="31:41" x14ac:dyDescent="0.25">
      <c r="AE8122">
        <v>8121</v>
      </c>
      <c r="AF8122" s="1">
        <v>3.5004177935041847E-2</v>
      </c>
      <c r="AH8122">
        <v>8121</v>
      </c>
      <c r="AI8122">
        <v>36254.103939826731</v>
      </c>
      <c r="AK8122">
        <v>8121</v>
      </c>
      <c r="AL8122">
        <v>0.22611872773285099</v>
      </c>
      <c r="AN8122">
        <v>8121</v>
      </c>
      <c r="AO8122">
        <v>0.37731569789910047</v>
      </c>
    </row>
    <row r="8123" spans="31:41" x14ac:dyDescent="0.25">
      <c r="AE8123">
        <v>8122</v>
      </c>
      <c r="AF8123" s="1">
        <v>3.2174604527408501E-2</v>
      </c>
      <c r="AH8123">
        <v>8122</v>
      </c>
      <c r="AI8123">
        <v>1328.0815828836828</v>
      </c>
      <c r="AK8123">
        <v>8122</v>
      </c>
      <c r="AL8123">
        <v>0.18777095252075485</v>
      </c>
      <c r="AN8123">
        <v>8122</v>
      </c>
      <c r="AO8123">
        <v>0.35618715386107691</v>
      </c>
    </row>
    <row r="8124" spans="31:41" x14ac:dyDescent="0.25">
      <c r="AE8124">
        <v>8123</v>
      </c>
      <c r="AF8124" s="1">
        <v>3.1199791685087686E-2</v>
      </c>
      <c r="AH8124">
        <v>8123</v>
      </c>
      <c r="AI8124">
        <v>894.99687000597623</v>
      </c>
      <c r="AK8124">
        <v>8123</v>
      </c>
      <c r="AL8124">
        <v>0.19659944954021197</v>
      </c>
      <c r="AN8124">
        <v>8123</v>
      </c>
      <c r="AO8124">
        <v>0.39589555706809104</v>
      </c>
    </row>
    <row r="8125" spans="31:41" x14ac:dyDescent="0.25">
      <c r="AE8125">
        <v>8124</v>
      </c>
      <c r="AF8125" s="1">
        <v>3.2525265367319367E-2</v>
      </c>
      <c r="AH8125">
        <v>8124</v>
      </c>
      <c r="AI8125">
        <v>5446.0993826232216</v>
      </c>
      <c r="AK8125">
        <v>8124</v>
      </c>
      <c r="AL8125">
        <v>0.21722605395675526</v>
      </c>
      <c r="AN8125">
        <v>8124</v>
      </c>
      <c r="AO8125">
        <v>0.51789475110712224</v>
      </c>
    </row>
    <row r="8126" spans="31:41" x14ac:dyDescent="0.25">
      <c r="AE8126">
        <v>8125</v>
      </c>
      <c r="AF8126" s="1">
        <v>3.2502328730532826E-2</v>
      </c>
      <c r="AH8126">
        <v>8125</v>
      </c>
      <c r="AI8126">
        <v>4297.5203834730255</v>
      </c>
      <c r="AK8126">
        <v>8125</v>
      </c>
      <c r="AL8126">
        <v>0.24109091236924696</v>
      </c>
      <c r="AN8126">
        <v>8125</v>
      </c>
      <c r="AO8126">
        <v>0.42894952485437565</v>
      </c>
    </row>
    <row r="8127" spans="31:41" x14ac:dyDescent="0.25">
      <c r="AE8127">
        <v>8126</v>
      </c>
      <c r="AF8127" s="1">
        <v>3.3093645471031108E-2</v>
      </c>
      <c r="AH8127">
        <v>8126</v>
      </c>
      <c r="AI8127">
        <v>4105.9729265432434</v>
      </c>
      <c r="AK8127">
        <v>8126</v>
      </c>
      <c r="AL8127">
        <v>0.3066842664998008</v>
      </c>
      <c r="AN8127">
        <v>8126</v>
      </c>
      <c r="AO8127">
        <v>0.37268252202534907</v>
      </c>
    </row>
    <row r="8128" spans="31:41" x14ac:dyDescent="0.25">
      <c r="AE8128">
        <v>8127</v>
      </c>
      <c r="AF8128" s="1">
        <v>2.8653961685115359E-2</v>
      </c>
      <c r="AH8128">
        <v>8127</v>
      </c>
      <c r="AI8128">
        <v>11557.342427009165</v>
      </c>
      <c r="AK8128">
        <v>8127</v>
      </c>
      <c r="AL8128">
        <v>0.15900927567852158</v>
      </c>
      <c r="AN8128">
        <v>8127</v>
      </c>
      <c r="AO8128">
        <v>0.34989231362434597</v>
      </c>
    </row>
    <row r="8129" spans="31:41" x14ac:dyDescent="0.25">
      <c r="AE8129">
        <v>8128</v>
      </c>
      <c r="AF8129" s="1">
        <v>3.0434734719284373E-2</v>
      </c>
      <c r="AH8129">
        <v>8128</v>
      </c>
      <c r="AI8129">
        <v>8169.6809040533735</v>
      </c>
      <c r="AK8129">
        <v>8128</v>
      </c>
      <c r="AL8129">
        <v>0.2059518179328664</v>
      </c>
      <c r="AN8129">
        <v>8128</v>
      </c>
      <c r="AO8129">
        <v>0.42752657751198631</v>
      </c>
    </row>
    <row r="8130" spans="31:41" x14ac:dyDescent="0.25">
      <c r="AE8130">
        <v>8129</v>
      </c>
      <c r="AF8130" s="1">
        <v>3.3028858438852948E-2</v>
      </c>
      <c r="AH8130">
        <v>8129</v>
      </c>
      <c r="AI8130">
        <v>5443.9649394273902</v>
      </c>
      <c r="AK8130">
        <v>8129</v>
      </c>
      <c r="AL8130">
        <v>0.14989835709577976</v>
      </c>
      <c r="AN8130">
        <v>8129</v>
      </c>
      <c r="AO8130">
        <v>0.32724459416090129</v>
      </c>
    </row>
    <row r="8131" spans="31:41" x14ac:dyDescent="0.25">
      <c r="AE8131">
        <v>8130</v>
      </c>
      <c r="AF8131" s="1">
        <v>2.9842896648245576E-2</v>
      </c>
      <c r="AH8131">
        <v>8130</v>
      </c>
      <c r="AI8131">
        <v>19416.439575645873</v>
      </c>
      <c r="AK8131">
        <v>8130</v>
      </c>
      <c r="AL8131">
        <v>0.18774753200033376</v>
      </c>
      <c r="AN8131">
        <v>8130</v>
      </c>
      <c r="AO8131">
        <v>0.44757959275282916</v>
      </c>
    </row>
    <row r="8132" spans="31:41" x14ac:dyDescent="0.25">
      <c r="AE8132">
        <v>8131</v>
      </c>
      <c r="AF8132" s="1">
        <v>3.6573707516903253E-2</v>
      </c>
      <c r="AH8132">
        <v>8131</v>
      </c>
      <c r="AI8132">
        <v>9083.159638606121</v>
      </c>
      <c r="AK8132">
        <v>8131</v>
      </c>
      <c r="AL8132">
        <v>0.21868088720122597</v>
      </c>
      <c r="AN8132">
        <v>8131</v>
      </c>
      <c r="AO8132">
        <v>0.44044137029170355</v>
      </c>
    </row>
    <row r="8133" spans="31:41" x14ac:dyDescent="0.25">
      <c r="AE8133">
        <v>8132</v>
      </c>
      <c r="AF8133" s="1">
        <v>3.8102671056445825E-2</v>
      </c>
      <c r="AH8133">
        <v>8132</v>
      </c>
      <c r="AI8133">
        <v>2549.8513522058602</v>
      </c>
      <c r="AK8133">
        <v>8132</v>
      </c>
      <c r="AL8133">
        <v>0.23580850500939476</v>
      </c>
      <c r="AN8133">
        <v>8132</v>
      </c>
      <c r="AO8133">
        <v>0.34262447714085192</v>
      </c>
    </row>
    <row r="8134" spans="31:41" x14ac:dyDescent="0.25">
      <c r="AE8134">
        <v>8133</v>
      </c>
      <c r="AF8134" s="1">
        <v>2.5899582728755588E-2</v>
      </c>
      <c r="AH8134">
        <v>8133</v>
      </c>
      <c r="AI8134">
        <v>4523.6699721607265</v>
      </c>
      <c r="AK8134">
        <v>8133</v>
      </c>
      <c r="AL8134">
        <v>0.27758760303777341</v>
      </c>
      <c r="AN8134">
        <v>8133</v>
      </c>
      <c r="AO8134">
        <v>0.4482292975233344</v>
      </c>
    </row>
    <row r="8135" spans="31:41" x14ac:dyDescent="0.25">
      <c r="AE8135">
        <v>8134</v>
      </c>
      <c r="AF8135" s="1">
        <v>3.1081200176288126E-2</v>
      </c>
      <c r="AH8135">
        <v>8134</v>
      </c>
      <c r="AI8135">
        <v>1027.8345279480873</v>
      </c>
      <c r="AK8135">
        <v>8134</v>
      </c>
      <c r="AL8135">
        <v>0.26215803757552264</v>
      </c>
      <c r="AN8135">
        <v>8134</v>
      </c>
      <c r="AO8135">
        <v>0.48791894914698891</v>
      </c>
    </row>
    <row r="8136" spans="31:41" x14ac:dyDescent="0.25">
      <c r="AE8136">
        <v>8135</v>
      </c>
      <c r="AF8136" s="1">
        <v>2.6199911018221389E-2</v>
      </c>
      <c r="AH8136">
        <v>8135</v>
      </c>
      <c r="AI8136">
        <v>2817.1147269438025</v>
      </c>
      <c r="AK8136">
        <v>8135</v>
      </c>
      <c r="AL8136">
        <v>0.22307319943662704</v>
      </c>
      <c r="AN8136">
        <v>8135</v>
      </c>
      <c r="AO8136">
        <v>0.42065899726206724</v>
      </c>
    </row>
    <row r="8137" spans="31:41" x14ac:dyDescent="0.25">
      <c r="AE8137">
        <v>8136</v>
      </c>
      <c r="AF8137" s="1">
        <v>3.1126920748779652E-2</v>
      </c>
      <c r="AH8137">
        <v>8136</v>
      </c>
      <c r="AI8137">
        <v>8667.2433671607632</v>
      </c>
      <c r="AK8137">
        <v>8136</v>
      </c>
      <c r="AL8137">
        <v>0.2340442514641575</v>
      </c>
      <c r="AN8137">
        <v>8136</v>
      </c>
      <c r="AO8137">
        <v>0.42357229827608489</v>
      </c>
    </row>
    <row r="8138" spans="31:41" x14ac:dyDescent="0.25">
      <c r="AE8138">
        <v>8137</v>
      </c>
      <c r="AF8138" s="1">
        <v>3.300677637407734E-2</v>
      </c>
      <c r="AH8138">
        <v>8137</v>
      </c>
      <c r="AI8138">
        <v>448.71046909533214</v>
      </c>
      <c r="AK8138">
        <v>8137</v>
      </c>
      <c r="AL8138">
        <v>0.19344126710921417</v>
      </c>
      <c r="AN8138">
        <v>8137</v>
      </c>
      <c r="AO8138">
        <v>0.37053419504987528</v>
      </c>
    </row>
    <row r="8139" spans="31:41" x14ac:dyDescent="0.25">
      <c r="AE8139">
        <v>8138</v>
      </c>
      <c r="AF8139" s="1">
        <v>3.4884239826488583E-2</v>
      </c>
      <c r="AH8139">
        <v>8138</v>
      </c>
      <c r="AI8139">
        <v>6019.1093943898913</v>
      </c>
      <c r="AK8139">
        <v>8138</v>
      </c>
      <c r="AL8139">
        <v>0.10933364604801982</v>
      </c>
      <c r="AN8139">
        <v>8138</v>
      </c>
      <c r="AO8139">
        <v>0.54177342356262881</v>
      </c>
    </row>
    <row r="8140" spans="31:41" x14ac:dyDescent="0.25">
      <c r="AE8140">
        <v>8139</v>
      </c>
      <c r="AF8140" s="1">
        <v>3.093920155201979E-2</v>
      </c>
      <c r="AH8140">
        <v>8139</v>
      </c>
      <c r="AI8140">
        <v>7929.5751872508863</v>
      </c>
      <c r="AK8140">
        <v>8139</v>
      </c>
      <c r="AL8140">
        <v>0.10967102101375371</v>
      </c>
      <c r="AN8140">
        <v>8139</v>
      </c>
      <c r="AO8140">
        <v>0.45492749555681006</v>
      </c>
    </row>
    <row r="8141" spans="31:41" x14ac:dyDescent="0.25">
      <c r="AE8141">
        <v>8140</v>
      </c>
      <c r="AF8141" s="1">
        <v>2.8084059758196167E-2</v>
      </c>
      <c r="AH8141">
        <v>8140</v>
      </c>
      <c r="AI8141">
        <v>9419.5626623546141</v>
      </c>
      <c r="AK8141">
        <v>8140</v>
      </c>
      <c r="AL8141">
        <v>0.16367324879743839</v>
      </c>
      <c r="AN8141">
        <v>8140</v>
      </c>
      <c r="AO8141">
        <v>0.39714340296011569</v>
      </c>
    </row>
    <row r="8142" spans="31:41" x14ac:dyDescent="0.25">
      <c r="AE8142">
        <v>8141</v>
      </c>
      <c r="AF8142" s="1">
        <v>3.0298999128285597E-2</v>
      </c>
      <c r="AH8142">
        <v>8141</v>
      </c>
      <c r="AI8142">
        <v>53172.491010024554</v>
      </c>
      <c r="AK8142">
        <v>8141</v>
      </c>
      <c r="AL8142">
        <v>0.19779841332671125</v>
      </c>
      <c r="AN8142">
        <v>8141</v>
      </c>
      <c r="AO8142">
        <v>0.46953592593686705</v>
      </c>
    </row>
    <row r="8143" spans="31:41" x14ac:dyDescent="0.25">
      <c r="AE8143">
        <v>8142</v>
      </c>
      <c r="AF8143" s="1">
        <v>3.1140655408590012E-2</v>
      </c>
      <c r="AH8143">
        <v>8142</v>
      </c>
      <c r="AI8143">
        <v>1311.0020241120978</v>
      </c>
      <c r="AK8143">
        <v>8142</v>
      </c>
      <c r="AL8143">
        <v>0.22614115986506636</v>
      </c>
      <c r="AN8143">
        <v>8142</v>
      </c>
      <c r="AO8143">
        <v>0.36283958903744579</v>
      </c>
    </row>
    <row r="8144" spans="31:41" x14ac:dyDescent="0.25">
      <c r="AE8144">
        <v>8143</v>
      </c>
      <c r="AF8144" s="1">
        <v>3.141519802640369E-2</v>
      </c>
      <c r="AH8144">
        <v>8143</v>
      </c>
      <c r="AI8144">
        <v>2055.8442181750261</v>
      </c>
      <c r="AK8144">
        <v>8143</v>
      </c>
      <c r="AL8144">
        <v>9.934108733836014E-2</v>
      </c>
      <c r="AN8144">
        <v>8143</v>
      </c>
      <c r="AO8144">
        <v>0.3936245491273978</v>
      </c>
    </row>
    <row r="8145" spans="31:41" x14ac:dyDescent="0.25">
      <c r="AE8145">
        <v>8144</v>
      </c>
      <c r="AF8145" s="1">
        <v>3.5832946441406444E-2</v>
      </c>
      <c r="AH8145">
        <v>8144</v>
      </c>
      <c r="AI8145">
        <v>3536.0494736943924</v>
      </c>
      <c r="AK8145">
        <v>8144</v>
      </c>
      <c r="AL8145">
        <v>0.24575103413089547</v>
      </c>
      <c r="AN8145">
        <v>8144</v>
      </c>
      <c r="AO8145">
        <v>0.36777836501765848</v>
      </c>
    </row>
    <row r="8146" spans="31:41" x14ac:dyDescent="0.25">
      <c r="AE8146">
        <v>8145</v>
      </c>
      <c r="AF8146" s="1">
        <v>3.4368866994380687E-2</v>
      </c>
      <c r="AH8146">
        <v>8145</v>
      </c>
      <c r="AI8146">
        <v>5434.5085888095182</v>
      </c>
      <c r="AK8146">
        <v>8145</v>
      </c>
      <c r="AL8146">
        <v>0.28374981925666776</v>
      </c>
      <c r="AN8146">
        <v>8145</v>
      </c>
      <c r="AO8146">
        <v>0.36149786380772991</v>
      </c>
    </row>
    <row r="8147" spans="31:41" x14ac:dyDescent="0.25">
      <c r="AE8147">
        <v>8146</v>
      </c>
      <c r="AF8147" s="1">
        <v>2.7235792759246813E-2</v>
      </c>
      <c r="AH8147">
        <v>8146</v>
      </c>
      <c r="AI8147">
        <v>6299.2879868338532</v>
      </c>
      <c r="AK8147">
        <v>8146</v>
      </c>
      <c r="AL8147">
        <v>0.1710370293525737</v>
      </c>
      <c r="AN8147">
        <v>8146</v>
      </c>
      <c r="AO8147">
        <v>0.31324639031460688</v>
      </c>
    </row>
    <row r="8148" spans="31:41" x14ac:dyDescent="0.25">
      <c r="AE8148">
        <v>8147</v>
      </c>
      <c r="AF8148" s="1">
        <v>2.5164746607035271E-2</v>
      </c>
      <c r="AH8148">
        <v>8147</v>
      </c>
      <c r="AI8148">
        <v>8642.1886536535258</v>
      </c>
      <c r="AK8148">
        <v>8147</v>
      </c>
      <c r="AL8148">
        <v>0.17574836568144733</v>
      </c>
      <c r="AN8148">
        <v>8147</v>
      </c>
      <c r="AO8148">
        <v>0.44504295561593932</v>
      </c>
    </row>
    <row r="8149" spans="31:41" x14ac:dyDescent="0.25">
      <c r="AE8149">
        <v>8148</v>
      </c>
      <c r="AF8149" s="1">
        <v>3.0256034617279992E-2</v>
      </c>
      <c r="AH8149">
        <v>8148</v>
      </c>
      <c r="AI8149">
        <v>13209.886212247227</v>
      </c>
      <c r="AK8149">
        <v>8148</v>
      </c>
      <c r="AL8149">
        <v>0.25190253812727725</v>
      </c>
      <c r="AN8149">
        <v>8148</v>
      </c>
      <c r="AO8149">
        <v>0.39965631483219677</v>
      </c>
    </row>
    <row r="8150" spans="31:41" x14ac:dyDescent="0.25">
      <c r="AE8150">
        <v>8149</v>
      </c>
      <c r="AF8150" s="1">
        <v>2.7031606366449079E-2</v>
      </c>
      <c r="AH8150">
        <v>8149</v>
      </c>
      <c r="AI8150">
        <v>19770.629535188495</v>
      </c>
      <c r="AK8150">
        <v>8149</v>
      </c>
      <c r="AL8150">
        <v>0.21207420709840585</v>
      </c>
      <c r="AN8150">
        <v>8149</v>
      </c>
      <c r="AO8150">
        <v>0.40439892744057809</v>
      </c>
    </row>
    <row r="8151" spans="31:41" x14ac:dyDescent="0.25">
      <c r="AE8151">
        <v>8150</v>
      </c>
      <c r="AF8151" s="1">
        <v>3.3110880498695705E-2</v>
      </c>
      <c r="AH8151">
        <v>8150</v>
      </c>
      <c r="AI8151">
        <v>3640.0480745307123</v>
      </c>
      <c r="AK8151">
        <v>8150</v>
      </c>
      <c r="AL8151">
        <v>0.13967590988154124</v>
      </c>
      <c r="AN8151">
        <v>8150</v>
      </c>
      <c r="AO8151">
        <v>0.40877477389531103</v>
      </c>
    </row>
    <row r="8152" spans="31:41" x14ac:dyDescent="0.25">
      <c r="AE8152">
        <v>8151</v>
      </c>
      <c r="AF8152" s="1">
        <v>2.8929585394563251E-2</v>
      </c>
      <c r="AH8152">
        <v>8151</v>
      </c>
      <c r="AI8152">
        <v>1358.3782727770267</v>
      </c>
      <c r="AK8152">
        <v>8151</v>
      </c>
      <c r="AL8152">
        <v>0.15581840665465602</v>
      </c>
      <c r="AN8152">
        <v>8151</v>
      </c>
      <c r="AO8152">
        <v>0.36616509546152393</v>
      </c>
    </row>
    <row r="8153" spans="31:41" x14ac:dyDescent="0.25">
      <c r="AE8153">
        <v>8152</v>
      </c>
      <c r="AF8153" s="1">
        <v>3.2473595719594295E-2</v>
      </c>
      <c r="AH8153">
        <v>8152</v>
      </c>
      <c r="AI8153">
        <v>6414.0482465328741</v>
      </c>
      <c r="AK8153">
        <v>8152</v>
      </c>
      <c r="AL8153">
        <v>0.15106287540781316</v>
      </c>
      <c r="AN8153">
        <v>8152</v>
      </c>
      <c r="AO8153">
        <v>0.51312949748617565</v>
      </c>
    </row>
    <row r="8154" spans="31:41" x14ac:dyDescent="0.25">
      <c r="AE8154">
        <v>8153</v>
      </c>
      <c r="AF8154" s="1">
        <v>2.955437131198968E-2</v>
      </c>
      <c r="AH8154">
        <v>8153</v>
      </c>
      <c r="AI8154">
        <v>12145.610685078569</v>
      </c>
      <c r="AK8154">
        <v>8153</v>
      </c>
      <c r="AL8154">
        <v>0.15701956091037825</v>
      </c>
      <c r="AN8154">
        <v>8153</v>
      </c>
      <c r="AO8154">
        <v>0.42819232083681902</v>
      </c>
    </row>
    <row r="8155" spans="31:41" x14ac:dyDescent="0.25">
      <c r="AE8155">
        <v>8154</v>
      </c>
      <c r="AF8155" s="1">
        <v>2.8768461918686983E-2</v>
      </c>
      <c r="AH8155">
        <v>8154</v>
      </c>
      <c r="AI8155">
        <v>4731.079424463559</v>
      </c>
      <c r="AK8155">
        <v>8154</v>
      </c>
      <c r="AL8155">
        <v>0.2043516626567119</v>
      </c>
      <c r="AN8155">
        <v>8154</v>
      </c>
      <c r="AO8155">
        <v>0.41209548012805663</v>
      </c>
    </row>
    <row r="8156" spans="31:41" x14ac:dyDescent="0.25">
      <c r="AE8156">
        <v>8155</v>
      </c>
      <c r="AF8156" s="1">
        <v>2.4603150888176106E-2</v>
      </c>
      <c r="AH8156">
        <v>8155</v>
      </c>
      <c r="AI8156">
        <v>8203.9897099121335</v>
      </c>
      <c r="AK8156">
        <v>8155</v>
      </c>
      <c r="AL8156">
        <v>0.25572876544061907</v>
      </c>
      <c r="AN8156">
        <v>8155</v>
      </c>
      <c r="AO8156">
        <v>0.40703417259428543</v>
      </c>
    </row>
    <row r="8157" spans="31:41" x14ac:dyDescent="0.25">
      <c r="AE8157">
        <v>8156</v>
      </c>
      <c r="AF8157" s="1">
        <v>3.4694011449389217E-2</v>
      </c>
      <c r="AH8157">
        <v>8156</v>
      </c>
      <c r="AI8157">
        <v>15929.75963110428</v>
      </c>
      <c r="AK8157">
        <v>8156</v>
      </c>
      <c r="AL8157">
        <v>0.184793901581839</v>
      </c>
      <c r="AN8157">
        <v>8156</v>
      </c>
      <c r="AO8157">
        <v>0.34858772532199883</v>
      </c>
    </row>
    <row r="8158" spans="31:41" x14ac:dyDescent="0.25">
      <c r="AE8158">
        <v>8157</v>
      </c>
      <c r="AF8158" s="1">
        <v>2.8397667505043467E-2</v>
      </c>
      <c r="AH8158">
        <v>8157</v>
      </c>
      <c r="AI8158">
        <v>3750.2550291011603</v>
      </c>
      <c r="AK8158">
        <v>8157</v>
      </c>
      <c r="AL8158">
        <v>0.14320409491834452</v>
      </c>
      <c r="AN8158">
        <v>8157</v>
      </c>
      <c r="AO8158">
        <v>0.42819554567667051</v>
      </c>
    </row>
    <row r="8159" spans="31:41" x14ac:dyDescent="0.25">
      <c r="AE8159">
        <v>8158</v>
      </c>
      <c r="AF8159" s="1">
        <v>2.6436129783244944E-2</v>
      </c>
      <c r="AH8159">
        <v>8158</v>
      </c>
      <c r="AI8159">
        <v>704.41248188914665</v>
      </c>
      <c r="AK8159">
        <v>8158</v>
      </c>
      <c r="AL8159">
        <v>0.26752292892890028</v>
      </c>
      <c r="AN8159">
        <v>8158</v>
      </c>
      <c r="AO8159">
        <v>0.50529000457252449</v>
      </c>
    </row>
    <row r="8160" spans="31:41" x14ac:dyDescent="0.25">
      <c r="AE8160">
        <v>8159</v>
      </c>
      <c r="AF8160" s="1">
        <v>2.9837419827830836E-2</v>
      </c>
      <c r="AH8160">
        <v>8159</v>
      </c>
      <c r="AI8160">
        <v>4241.511330713437</v>
      </c>
      <c r="AK8160">
        <v>8159</v>
      </c>
      <c r="AL8160">
        <v>0.17039386976985038</v>
      </c>
      <c r="AN8160">
        <v>8159</v>
      </c>
      <c r="AO8160">
        <v>0.41871083734705739</v>
      </c>
    </row>
    <row r="8161" spans="31:41" x14ac:dyDescent="0.25">
      <c r="AE8161">
        <v>8160</v>
      </c>
      <c r="AF8161" s="1">
        <v>2.8198854960549857E-2</v>
      </c>
      <c r="AH8161">
        <v>8160</v>
      </c>
      <c r="AI8161">
        <v>5677.6556568161868</v>
      </c>
      <c r="AK8161">
        <v>8160</v>
      </c>
      <c r="AL8161">
        <v>0.25145122613379628</v>
      </c>
      <c r="AN8161">
        <v>8160</v>
      </c>
      <c r="AO8161">
        <v>0.35393462922891533</v>
      </c>
    </row>
    <row r="8162" spans="31:41" x14ac:dyDescent="0.25">
      <c r="AE8162">
        <v>8161</v>
      </c>
      <c r="AF8162" s="1">
        <v>2.7705106954606817E-2</v>
      </c>
      <c r="AH8162">
        <v>8161</v>
      </c>
      <c r="AI8162">
        <v>5166.7915699889209</v>
      </c>
      <c r="AK8162">
        <v>8161</v>
      </c>
      <c r="AL8162">
        <v>0.11125618384370922</v>
      </c>
      <c r="AN8162">
        <v>8161</v>
      </c>
      <c r="AO8162">
        <v>0.46960402177976923</v>
      </c>
    </row>
    <row r="8163" spans="31:41" x14ac:dyDescent="0.25">
      <c r="AE8163">
        <v>8162</v>
      </c>
      <c r="AF8163" s="1">
        <v>3.2789137061509432E-2</v>
      </c>
      <c r="AH8163">
        <v>8162</v>
      </c>
      <c r="AI8163">
        <v>13414.101332047016</v>
      </c>
      <c r="AK8163">
        <v>8162</v>
      </c>
      <c r="AL8163">
        <v>0.18718987063039971</v>
      </c>
      <c r="AN8163">
        <v>8162</v>
      </c>
      <c r="AO8163">
        <v>0.31802854660105284</v>
      </c>
    </row>
    <row r="8164" spans="31:41" x14ac:dyDescent="0.25">
      <c r="AE8164">
        <v>8163</v>
      </c>
      <c r="AF8164" s="1">
        <v>2.8047835315285097E-2</v>
      </c>
      <c r="AH8164">
        <v>8163</v>
      </c>
      <c r="AI8164">
        <v>18266.977656269457</v>
      </c>
      <c r="AK8164">
        <v>8163</v>
      </c>
      <c r="AL8164">
        <v>0.13519649532537104</v>
      </c>
      <c r="AN8164">
        <v>8163</v>
      </c>
      <c r="AO8164">
        <v>0.33748679241439317</v>
      </c>
    </row>
    <row r="8165" spans="31:41" x14ac:dyDescent="0.25">
      <c r="AE8165">
        <v>8164</v>
      </c>
      <c r="AF8165" s="1">
        <v>3.0376171768676796E-2</v>
      </c>
      <c r="AH8165">
        <v>8164</v>
      </c>
      <c r="AI8165">
        <v>1424.2743611308993</v>
      </c>
      <c r="AK8165">
        <v>8164</v>
      </c>
      <c r="AL8165">
        <v>0.23743421152728073</v>
      </c>
      <c r="AN8165">
        <v>8164</v>
      </c>
      <c r="AO8165">
        <v>0.33997936228944137</v>
      </c>
    </row>
    <row r="8166" spans="31:41" x14ac:dyDescent="0.25">
      <c r="AE8166">
        <v>8165</v>
      </c>
      <c r="AF8166" s="1">
        <v>3.3555360602963047E-2</v>
      </c>
      <c r="AH8166">
        <v>8165</v>
      </c>
      <c r="AI8166">
        <v>12038.78092202388</v>
      </c>
      <c r="AK8166">
        <v>8165</v>
      </c>
      <c r="AL8166">
        <v>0.13679533074849271</v>
      </c>
      <c r="AN8166">
        <v>8165</v>
      </c>
      <c r="AO8166">
        <v>0.4167823235328878</v>
      </c>
    </row>
    <row r="8167" spans="31:41" x14ac:dyDescent="0.25">
      <c r="AE8167">
        <v>8166</v>
      </c>
      <c r="AF8167" s="1">
        <v>3.4606605618192843E-2</v>
      </c>
      <c r="AH8167">
        <v>8166</v>
      </c>
      <c r="AI8167">
        <v>12726.371368684459</v>
      </c>
      <c r="AK8167">
        <v>8166</v>
      </c>
      <c r="AL8167">
        <v>0.2496622655657223</v>
      </c>
      <c r="AN8167">
        <v>8166</v>
      </c>
      <c r="AO8167">
        <v>0.4053163407319727</v>
      </c>
    </row>
    <row r="8168" spans="31:41" x14ac:dyDescent="0.25">
      <c r="AE8168">
        <v>8167</v>
      </c>
      <c r="AF8168" s="1">
        <v>3.0790345644814199E-2</v>
      </c>
      <c r="AH8168">
        <v>8167</v>
      </c>
      <c r="AI8168">
        <v>7911.8017941542148</v>
      </c>
      <c r="AK8168">
        <v>8167</v>
      </c>
      <c r="AL8168">
        <v>0.18467721351205274</v>
      </c>
      <c r="AN8168">
        <v>8167</v>
      </c>
      <c r="AO8168">
        <v>0.55449307164862027</v>
      </c>
    </row>
    <row r="8169" spans="31:41" x14ac:dyDescent="0.25">
      <c r="AE8169">
        <v>8168</v>
      </c>
      <c r="AF8169" s="1">
        <v>3.4097360719366643E-2</v>
      </c>
      <c r="AH8169">
        <v>8168</v>
      </c>
      <c r="AI8169">
        <v>1058.0905906699998</v>
      </c>
      <c r="AK8169">
        <v>8168</v>
      </c>
      <c r="AL8169">
        <v>0.24159509585224745</v>
      </c>
      <c r="AN8169">
        <v>8168</v>
      </c>
      <c r="AO8169">
        <v>0.35334600002028843</v>
      </c>
    </row>
    <row r="8170" spans="31:41" x14ac:dyDescent="0.25">
      <c r="AE8170">
        <v>8169</v>
      </c>
      <c r="AF8170" s="1">
        <v>2.8834348119332276E-2</v>
      </c>
      <c r="AH8170">
        <v>8169</v>
      </c>
      <c r="AI8170">
        <v>4726.4605811173133</v>
      </c>
      <c r="AK8170">
        <v>8169</v>
      </c>
      <c r="AL8170">
        <v>0.25327620588460514</v>
      </c>
      <c r="AN8170">
        <v>8169</v>
      </c>
      <c r="AO8170">
        <v>0.49877738175264352</v>
      </c>
    </row>
    <row r="8171" spans="31:41" x14ac:dyDescent="0.25">
      <c r="AE8171">
        <v>8170</v>
      </c>
      <c r="AF8171" s="1">
        <v>3.0103237893716495E-2</v>
      </c>
      <c r="AH8171">
        <v>8170</v>
      </c>
      <c r="AI8171">
        <v>4128.9478765635122</v>
      </c>
      <c r="AK8171">
        <v>8170</v>
      </c>
      <c r="AL8171">
        <v>0.22456214455901727</v>
      </c>
      <c r="AN8171">
        <v>8170</v>
      </c>
      <c r="AO8171">
        <v>0.4408547896392222</v>
      </c>
    </row>
    <row r="8172" spans="31:41" x14ac:dyDescent="0.25">
      <c r="AE8172">
        <v>8171</v>
      </c>
      <c r="AF8172" s="1">
        <v>2.6090719569225485E-2</v>
      </c>
      <c r="AH8172">
        <v>8171</v>
      </c>
      <c r="AI8172">
        <v>3007.2294739450572</v>
      </c>
      <c r="AK8172">
        <v>8171</v>
      </c>
      <c r="AL8172">
        <v>0.24717222992724752</v>
      </c>
      <c r="AN8172">
        <v>8171</v>
      </c>
      <c r="AO8172">
        <v>0.41208336555948183</v>
      </c>
    </row>
    <row r="8173" spans="31:41" x14ac:dyDescent="0.25">
      <c r="AE8173">
        <v>8172</v>
      </c>
      <c r="AF8173" s="1">
        <v>2.941165547492286E-2</v>
      </c>
      <c r="AH8173">
        <v>8172</v>
      </c>
      <c r="AI8173">
        <v>893.51084402285744</v>
      </c>
      <c r="AK8173">
        <v>8172</v>
      </c>
      <c r="AL8173">
        <v>0.22087610675156888</v>
      </c>
      <c r="AN8173">
        <v>8172</v>
      </c>
      <c r="AO8173">
        <v>0.34510177997091412</v>
      </c>
    </row>
    <row r="8174" spans="31:41" x14ac:dyDescent="0.25">
      <c r="AE8174">
        <v>8173</v>
      </c>
      <c r="AF8174" s="1">
        <v>3.4001640292547597E-2</v>
      </c>
      <c r="AH8174">
        <v>8173</v>
      </c>
      <c r="AI8174">
        <v>487.69766245598822</v>
      </c>
      <c r="AK8174">
        <v>8173</v>
      </c>
      <c r="AL8174">
        <v>0.28231049608673869</v>
      </c>
      <c r="AN8174">
        <v>8173</v>
      </c>
      <c r="AO8174">
        <v>0.45161176840061845</v>
      </c>
    </row>
    <row r="8175" spans="31:41" x14ac:dyDescent="0.25">
      <c r="AE8175">
        <v>8174</v>
      </c>
      <c r="AF8175" s="1">
        <v>2.9205045048852574E-2</v>
      </c>
      <c r="AH8175">
        <v>8174</v>
      </c>
      <c r="AI8175">
        <v>6976.8170914740886</v>
      </c>
      <c r="AK8175">
        <v>8174</v>
      </c>
      <c r="AL8175">
        <v>0.19128298803150512</v>
      </c>
      <c r="AN8175">
        <v>8174</v>
      </c>
      <c r="AO8175">
        <v>0.41942091922026564</v>
      </c>
    </row>
    <row r="8176" spans="31:41" x14ac:dyDescent="0.25">
      <c r="AE8176">
        <v>8175</v>
      </c>
      <c r="AF8176" s="1">
        <v>3.0013252608245278E-2</v>
      </c>
      <c r="AH8176">
        <v>8175</v>
      </c>
      <c r="AI8176">
        <v>3373.0691986508523</v>
      </c>
      <c r="AK8176">
        <v>8175</v>
      </c>
      <c r="AL8176">
        <v>0.2221341461329335</v>
      </c>
      <c r="AN8176">
        <v>8175</v>
      </c>
      <c r="AO8176">
        <v>0.34419173322591823</v>
      </c>
    </row>
    <row r="8177" spans="31:41" x14ac:dyDescent="0.25">
      <c r="AE8177">
        <v>8176</v>
      </c>
      <c r="AF8177" s="1">
        <v>2.6502497625886079E-2</v>
      </c>
      <c r="AH8177">
        <v>8176</v>
      </c>
      <c r="AI8177">
        <v>1975.6590584720529</v>
      </c>
      <c r="AK8177">
        <v>8176</v>
      </c>
      <c r="AL8177">
        <v>0.2901119267054445</v>
      </c>
      <c r="AN8177">
        <v>8176</v>
      </c>
      <c r="AO8177">
        <v>0.43133612150429451</v>
      </c>
    </row>
    <row r="8178" spans="31:41" x14ac:dyDescent="0.25">
      <c r="AE8178">
        <v>8177</v>
      </c>
      <c r="AF8178" s="1">
        <v>3.4467392804990116E-2</v>
      </c>
      <c r="AH8178">
        <v>8177</v>
      </c>
      <c r="AI8178">
        <v>5603.8217381208051</v>
      </c>
      <c r="AK8178">
        <v>8177</v>
      </c>
      <c r="AL8178">
        <v>0.27421507399965067</v>
      </c>
      <c r="AN8178">
        <v>8177</v>
      </c>
      <c r="AO8178">
        <v>0.42527915229994001</v>
      </c>
    </row>
    <row r="8179" spans="31:41" x14ac:dyDescent="0.25">
      <c r="AE8179">
        <v>8178</v>
      </c>
      <c r="AF8179" s="1">
        <v>3.1748648391414003E-2</v>
      </c>
      <c r="AH8179">
        <v>8178</v>
      </c>
      <c r="AI8179">
        <v>1127.2813026775484</v>
      </c>
      <c r="AK8179">
        <v>8178</v>
      </c>
      <c r="AL8179">
        <v>0.22930920387188025</v>
      </c>
      <c r="AN8179">
        <v>8178</v>
      </c>
      <c r="AO8179">
        <v>0.39389963632075375</v>
      </c>
    </row>
    <row r="8180" spans="31:41" x14ac:dyDescent="0.25">
      <c r="AE8180">
        <v>8179</v>
      </c>
      <c r="AF8180" s="1">
        <v>3.3640919372459166E-2</v>
      </c>
      <c r="AH8180">
        <v>8179</v>
      </c>
      <c r="AI8180">
        <v>8147.4957127876269</v>
      </c>
      <c r="AK8180">
        <v>8179</v>
      </c>
      <c r="AL8180">
        <v>0.13642988409809509</v>
      </c>
      <c r="AN8180">
        <v>8179</v>
      </c>
      <c r="AO8180">
        <v>0.33480511638336091</v>
      </c>
    </row>
    <row r="8181" spans="31:41" x14ac:dyDescent="0.25">
      <c r="AE8181">
        <v>8180</v>
      </c>
      <c r="AF8181" s="1">
        <v>3.3301975230592529E-2</v>
      </c>
      <c r="AH8181">
        <v>8180</v>
      </c>
      <c r="AI8181">
        <v>2426.4576017017912</v>
      </c>
      <c r="AK8181">
        <v>8180</v>
      </c>
      <c r="AL8181">
        <v>0.1651920006451946</v>
      </c>
      <c r="AN8181">
        <v>8180</v>
      </c>
      <c r="AO8181">
        <v>0.50908572917478923</v>
      </c>
    </row>
    <row r="8182" spans="31:41" x14ac:dyDescent="0.25">
      <c r="AE8182">
        <v>8181</v>
      </c>
      <c r="AF8182" s="1">
        <v>3.0937604984543343E-2</v>
      </c>
      <c r="AH8182">
        <v>8181</v>
      </c>
      <c r="AI8182">
        <v>6464.2842383803072</v>
      </c>
      <c r="AK8182">
        <v>8181</v>
      </c>
      <c r="AL8182">
        <v>0.20666115978043839</v>
      </c>
      <c r="AN8182">
        <v>8181</v>
      </c>
      <c r="AO8182">
        <v>0.39262309211832069</v>
      </c>
    </row>
    <row r="8183" spans="31:41" x14ac:dyDescent="0.25">
      <c r="AE8183">
        <v>8182</v>
      </c>
      <c r="AF8183" s="1">
        <v>2.8018596690468467E-2</v>
      </c>
      <c r="AH8183">
        <v>8182</v>
      </c>
      <c r="AI8183">
        <v>5197.4960996387781</v>
      </c>
      <c r="AK8183">
        <v>8182</v>
      </c>
      <c r="AL8183">
        <v>0.19015673829436855</v>
      </c>
      <c r="AN8183">
        <v>8182</v>
      </c>
      <c r="AO8183">
        <v>0.38778889329411831</v>
      </c>
    </row>
    <row r="8184" spans="31:41" x14ac:dyDescent="0.25">
      <c r="AE8184">
        <v>8183</v>
      </c>
      <c r="AF8184" s="1">
        <v>3.0806331113228724E-2</v>
      </c>
      <c r="AH8184">
        <v>8183</v>
      </c>
      <c r="AI8184">
        <v>3319.5833141892354</v>
      </c>
      <c r="AK8184">
        <v>8183</v>
      </c>
      <c r="AL8184">
        <v>0.1888805127868205</v>
      </c>
      <c r="AN8184">
        <v>8183</v>
      </c>
      <c r="AO8184">
        <v>0.38616012421251211</v>
      </c>
    </row>
    <row r="8185" spans="31:41" x14ac:dyDescent="0.25">
      <c r="AE8185">
        <v>8184</v>
      </c>
      <c r="AF8185" s="1">
        <v>3.1285199853587242E-2</v>
      </c>
      <c r="AH8185">
        <v>8184</v>
      </c>
      <c r="AI8185">
        <v>3713.2300051922966</v>
      </c>
      <c r="AK8185">
        <v>8184</v>
      </c>
      <c r="AL8185">
        <v>0.20673127456351856</v>
      </c>
      <c r="AN8185">
        <v>8184</v>
      </c>
      <c r="AO8185">
        <v>0.42129964399561498</v>
      </c>
    </row>
    <row r="8186" spans="31:41" x14ac:dyDescent="0.25">
      <c r="AE8186">
        <v>8185</v>
      </c>
      <c r="AF8186" s="1">
        <v>2.5485921651607457E-2</v>
      </c>
      <c r="AH8186">
        <v>8185</v>
      </c>
      <c r="AI8186">
        <v>6138.798531965077</v>
      </c>
      <c r="AK8186">
        <v>8185</v>
      </c>
      <c r="AL8186">
        <v>0.21150982316077738</v>
      </c>
      <c r="AN8186">
        <v>8185</v>
      </c>
      <c r="AO8186">
        <v>0.37811101344140713</v>
      </c>
    </row>
    <row r="8187" spans="31:41" x14ac:dyDescent="0.25">
      <c r="AE8187">
        <v>8186</v>
      </c>
      <c r="AF8187" s="1">
        <v>3.0721113570451264E-2</v>
      </c>
      <c r="AH8187">
        <v>8186</v>
      </c>
      <c r="AI8187">
        <v>1317.3490253340774</v>
      </c>
      <c r="AK8187">
        <v>8186</v>
      </c>
      <c r="AL8187">
        <v>0.23730274189407724</v>
      </c>
      <c r="AN8187">
        <v>8186</v>
      </c>
      <c r="AO8187">
        <v>0.33192823022527074</v>
      </c>
    </row>
    <row r="8188" spans="31:41" x14ac:dyDescent="0.25">
      <c r="AE8188">
        <v>8187</v>
      </c>
      <c r="AF8188" s="1">
        <v>3.1133556390163131E-2</v>
      </c>
      <c r="AH8188">
        <v>8187</v>
      </c>
      <c r="AI8188">
        <v>10191.361444442489</v>
      </c>
      <c r="AK8188">
        <v>8187</v>
      </c>
      <c r="AL8188">
        <v>0.18034058127595859</v>
      </c>
      <c r="AN8188">
        <v>8187</v>
      </c>
      <c r="AO8188">
        <v>0.39743860044857859</v>
      </c>
    </row>
    <row r="8189" spans="31:41" x14ac:dyDescent="0.25">
      <c r="AE8189">
        <v>8188</v>
      </c>
      <c r="AF8189" s="1">
        <v>3.3185357173409535E-2</v>
      </c>
      <c r="AH8189">
        <v>8188</v>
      </c>
      <c r="AI8189">
        <v>4859.5954284013769</v>
      </c>
      <c r="AK8189">
        <v>8188</v>
      </c>
      <c r="AL8189">
        <v>9.9992218425757812E-2</v>
      </c>
      <c r="AN8189">
        <v>8188</v>
      </c>
      <c r="AO8189">
        <v>0.45477822247595645</v>
      </c>
    </row>
    <row r="8190" spans="31:41" x14ac:dyDescent="0.25">
      <c r="AE8190">
        <v>8189</v>
      </c>
      <c r="AF8190" s="1">
        <v>2.473524692087592E-2</v>
      </c>
      <c r="AH8190">
        <v>8189</v>
      </c>
      <c r="AI8190">
        <v>2184.4376484197123</v>
      </c>
      <c r="AK8190">
        <v>8189</v>
      </c>
      <c r="AL8190">
        <v>0.12755679228404415</v>
      </c>
      <c r="AN8190">
        <v>8189</v>
      </c>
      <c r="AO8190">
        <v>0.47003987610330911</v>
      </c>
    </row>
    <row r="8191" spans="31:41" x14ac:dyDescent="0.25">
      <c r="AE8191">
        <v>8190</v>
      </c>
      <c r="AF8191" s="1">
        <v>3.3038581799609945E-2</v>
      </c>
      <c r="AH8191">
        <v>8190</v>
      </c>
      <c r="AI8191">
        <v>12608.441374327764</v>
      </c>
      <c r="AK8191">
        <v>8190</v>
      </c>
      <c r="AL8191">
        <v>0.17331768798730268</v>
      </c>
      <c r="AN8191">
        <v>8190</v>
      </c>
      <c r="AO8191">
        <v>0.37343037104172772</v>
      </c>
    </row>
    <row r="8192" spans="31:41" x14ac:dyDescent="0.25">
      <c r="AE8192">
        <v>8191</v>
      </c>
      <c r="AF8192" s="1">
        <v>3.5993194329089206E-2</v>
      </c>
      <c r="AH8192">
        <v>8191</v>
      </c>
      <c r="AI8192">
        <v>731.31829771620528</v>
      </c>
      <c r="AK8192">
        <v>8191</v>
      </c>
      <c r="AL8192">
        <v>0.16690568378553608</v>
      </c>
      <c r="AN8192">
        <v>8191</v>
      </c>
      <c r="AO8192">
        <v>0.49537192257456986</v>
      </c>
    </row>
    <row r="8193" spans="31:41" x14ac:dyDescent="0.25">
      <c r="AE8193">
        <v>8192</v>
      </c>
      <c r="AF8193" s="1">
        <v>2.3321491784515036E-2</v>
      </c>
      <c r="AH8193">
        <v>8192</v>
      </c>
      <c r="AI8193">
        <v>13632.937285792912</v>
      </c>
      <c r="AK8193">
        <v>8192</v>
      </c>
      <c r="AL8193">
        <v>0.23591430602336513</v>
      </c>
      <c r="AN8193">
        <v>8192</v>
      </c>
      <c r="AO8193">
        <v>0.43063037380547425</v>
      </c>
    </row>
    <row r="8194" spans="31:41" x14ac:dyDescent="0.25">
      <c r="AE8194">
        <v>8193</v>
      </c>
      <c r="AF8194" s="1">
        <v>2.9911560624460209E-2</v>
      </c>
      <c r="AH8194">
        <v>8193</v>
      </c>
      <c r="AI8194">
        <v>9388.5858465573074</v>
      </c>
      <c r="AK8194">
        <v>8193</v>
      </c>
      <c r="AL8194">
        <v>0.19307968819984103</v>
      </c>
      <c r="AN8194">
        <v>8193</v>
      </c>
      <c r="AO8194">
        <v>0.40980697205593813</v>
      </c>
    </row>
    <row r="8195" spans="31:41" x14ac:dyDescent="0.25">
      <c r="AE8195">
        <v>8194</v>
      </c>
      <c r="AF8195" s="1">
        <v>2.9584900287953131E-2</v>
      </c>
      <c r="AH8195">
        <v>8194</v>
      </c>
      <c r="AI8195">
        <v>1547.6987012131583</v>
      </c>
      <c r="AK8195">
        <v>8194</v>
      </c>
      <c r="AL8195">
        <v>0.19364154774826708</v>
      </c>
      <c r="AN8195">
        <v>8194</v>
      </c>
      <c r="AO8195">
        <v>0.39179989917289504</v>
      </c>
    </row>
    <row r="8196" spans="31:41" x14ac:dyDescent="0.25">
      <c r="AE8196">
        <v>8195</v>
      </c>
      <c r="AF8196" s="1">
        <v>3.5516460494632751E-2</v>
      </c>
      <c r="AH8196">
        <v>8195</v>
      </c>
      <c r="AI8196">
        <v>4146.0511284006934</v>
      </c>
      <c r="AK8196">
        <v>8195</v>
      </c>
      <c r="AL8196">
        <v>0.19569388704575039</v>
      </c>
      <c r="AN8196">
        <v>8195</v>
      </c>
      <c r="AO8196">
        <v>0.50132929983033303</v>
      </c>
    </row>
    <row r="8197" spans="31:41" x14ac:dyDescent="0.25">
      <c r="AE8197">
        <v>8196</v>
      </c>
      <c r="AF8197" s="1">
        <v>3.1438893129767997E-2</v>
      </c>
      <c r="AH8197">
        <v>8196</v>
      </c>
      <c r="AI8197">
        <v>1731.8604441735831</v>
      </c>
      <c r="AK8197">
        <v>8196</v>
      </c>
      <c r="AL8197">
        <v>0.26959315381405891</v>
      </c>
      <c r="AN8197">
        <v>8196</v>
      </c>
      <c r="AO8197">
        <v>0.44367755453088126</v>
      </c>
    </row>
    <row r="8198" spans="31:41" x14ac:dyDescent="0.25">
      <c r="AE8198">
        <v>8197</v>
      </c>
      <c r="AF8198" s="1">
        <v>3.5546058838460626E-2</v>
      </c>
      <c r="AH8198">
        <v>8197</v>
      </c>
      <c r="AI8198">
        <v>37043.552352461084</v>
      </c>
      <c r="AK8198">
        <v>8197</v>
      </c>
      <c r="AL8198">
        <v>0.15099682493703126</v>
      </c>
      <c r="AN8198">
        <v>8197</v>
      </c>
      <c r="AO8198">
        <v>0.40385250000292183</v>
      </c>
    </row>
    <row r="8199" spans="31:41" x14ac:dyDescent="0.25">
      <c r="AE8199">
        <v>8198</v>
      </c>
      <c r="AF8199" s="1">
        <v>3.4877970978715034E-2</v>
      </c>
      <c r="AH8199">
        <v>8198</v>
      </c>
      <c r="AI8199">
        <v>1752.1908059834198</v>
      </c>
      <c r="AK8199">
        <v>8198</v>
      </c>
      <c r="AL8199">
        <v>0.2005217386689446</v>
      </c>
      <c r="AN8199">
        <v>8198</v>
      </c>
      <c r="AO8199">
        <v>0.48275885385112505</v>
      </c>
    </row>
    <row r="8200" spans="31:41" x14ac:dyDescent="0.25">
      <c r="AE8200">
        <v>8199</v>
      </c>
      <c r="AF8200" s="1">
        <v>3.4274095486825917E-2</v>
      </c>
      <c r="AH8200">
        <v>8199</v>
      </c>
      <c r="AI8200">
        <v>13983.022842938168</v>
      </c>
      <c r="AK8200">
        <v>8199</v>
      </c>
      <c r="AL8200">
        <v>0.21041267334228164</v>
      </c>
      <c r="AN8200">
        <v>8199</v>
      </c>
      <c r="AO8200">
        <v>0.3702326250308558</v>
      </c>
    </row>
    <row r="8201" spans="31:41" x14ac:dyDescent="0.25">
      <c r="AE8201">
        <v>8200</v>
      </c>
      <c r="AF8201" s="1">
        <v>2.890482346972334E-2</v>
      </c>
      <c r="AH8201">
        <v>8200</v>
      </c>
      <c r="AI8201">
        <v>5372.2846680440489</v>
      </c>
      <c r="AK8201">
        <v>8200</v>
      </c>
      <c r="AL8201">
        <v>0.28258861050671152</v>
      </c>
      <c r="AN8201">
        <v>8200</v>
      </c>
      <c r="AO8201">
        <v>0.35637833445417028</v>
      </c>
    </row>
    <row r="8202" spans="31:41" x14ac:dyDescent="0.25">
      <c r="AE8202">
        <v>8201</v>
      </c>
      <c r="AF8202" s="1">
        <v>3.0032504995002096E-2</v>
      </c>
      <c r="AH8202">
        <v>8201</v>
      </c>
      <c r="AI8202">
        <v>1237.4268150914456</v>
      </c>
      <c r="AK8202">
        <v>8201</v>
      </c>
      <c r="AL8202">
        <v>0.14211186494329456</v>
      </c>
      <c r="AN8202">
        <v>8201</v>
      </c>
      <c r="AO8202">
        <v>0.37671784539784164</v>
      </c>
    </row>
    <row r="8203" spans="31:41" x14ac:dyDescent="0.25">
      <c r="AE8203">
        <v>8202</v>
      </c>
      <c r="AF8203" s="1">
        <v>3.1676570384510327E-2</v>
      </c>
      <c r="AH8203">
        <v>8202</v>
      </c>
      <c r="AI8203">
        <v>1421.0228438639715</v>
      </c>
      <c r="AK8203">
        <v>8202</v>
      </c>
      <c r="AL8203">
        <v>0.21825094179405907</v>
      </c>
      <c r="AN8203">
        <v>8202</v>
      </c>
      <c r="AO8203">
        <v>0.32515882511149502</v>
      </c>
    </row>
    <row r="8204" spans="31:41" x14ac:dyDescent="0.25">
      <c r="AE8204">
        <v>8203</v>
      </c>
      <c r="AF8204" s="1">
        <v>2.7838233231606724E-2</v>
      </c>
      <c r="AH8204">
        <v>8203</v>
      </c>
      <c r="AI8204">
        <v>8303.1888930060031</v>
      </c>
      <c r="AK8204">
        <v>8203</v>
      </c>
      <c r="AL8204">
        <v>0.12619613237268601</v>
      </c>
      <c r="AN8204">
        <v>8203</v>
      </c>
      <c r="AO8204">
        <v>0.4417912743694774</v>
      </c>
    </row>
    <row r="8205" spans="31:41" x14ac:dyDescent="0.25">
      <c r="AE8205">
        <v>8204</v>
      </c>
      <c r="AF8205" s="1">
        <v>3.1055826886898341E-2</v>
      </c>
      <c r="AH8205">
        <v>8204</v>
      </c>
      <c r="AI8205">
        <v>4399.1186253514843</v>
      </c>
      <c r="AK8205">
        <v>8204</v>
      </c>
      <c r="AL8205">
        <v>0.22662175426079204</v>
      </c>
      <c r="AN8205">
        <v>8204</v>
      </c>
      <c r="AO8205">
        <v>0.38966454220290742</v>
      </c>
    </row>
    <row r="8206" spans="31:41" x14ac:dyDescent="0.25">
      <c r="AE8206">
        <v>8205</v>
      </c>
      <c r="AF8206" s="1">
        <v>2.7105776309043428E-2</v>
      </c>
      <c r="AH8206">
        <v>8205</v>
      </c>
      <c r="AI8206">
        <v>5078.0168566447519</v>
      </c>
      <c r="AK8206">
        <v>8205</v>
      </c>
      <c r="AL8206">
        <v>0.22136787084384818</v>
      </c>
      <c r="AN8206">
        <v>8205</v>
      </c>
      <c r="AO8206">
        <v>0.38526684648280429</v>
      </c>
    </row>
    <row r="8207" spans="31:41" x14ac:dyDescent="0.25">
      <c r="AE8207">
        <v>8206</v>
      </c>
      <c r="AF8207" s="1">
        <v>2.4505659859721973E-2</v>
      </c>
      <c r="AH8207">
        <v>8206</v>
      </c>
      <c r="AI8207">
        <v>876.45661150135084</v>
      </c>
      <c r="AK8207">
        <v>8206</v>
      </c>
      <c r="AL8207">
        <v>0.3626308294965066</v>
      </c>
      <c r="AN8207">
        <v>8206</v>
      </c>
      <c r="AO8207">
        <v>0.38347793730927149</v>
      </c>
    </row>
    <row r="8208" spans="31:41" x14ac:dyDescent="0.25">
      <c r="AE8208">
        <v>8207</v>
      </c>
      <c r="AF8208" s="1">
        <v>2.8689708860948571E-2</v>
      </c>
      <c r="AH8208">
        <v>8207</v>
      </c>
      <c r="AI8208">
        <v>7903.4687443993116</v>
      </c>
      <c r="AK8208">
        <v>8207</v>
      </c>
      <c r="AL8208">
        <v>0.19636568792331807</v>
      </c>
      <c r="AN8208">
        <v>8207</v>
      </c>
      <c r="AO8208">
        <v>0.42115065879785141</v>
      </c>
    </row>
    <row r="8209" spans="31:41" x14ac:dyDescent="0.25">
      <c r="AE8209">
        <v>8208</v>
      </c>
      <c r="AF8209" s="1">
        <v>3.1650892733501079E-2</v>
      </c>
      <c r="AH8209">
        <v>8208</v>
      </c>
      <c r="AI8209">
        <v>6353.8085556599244</v>
      </c>
      <c r="AK8209">
        <v>8208</v>
      </c>
      <c r="AL8209">
        <v>0.27765301532333442</v>
      </c>
      <c r="AN8209">
        <v>8208</v>
      </c>
      <c r="AO8209">
        <v>0.40703795562231537</v>
      </c>
    </row>
    <row r="8210" spans="31:41" x14ac:dyDescent="0.25">
      <c r="AE8210">
        <v>8209</v>
      </c>
      <c r="AF8210" s="1">
        <v>3.0129946124776597E-2</v>
      </c>
      <c r="AH8210">
        <v>8209</v>
      </c>
      <c r="AI8210">
        <v>6890.140417324993</v>
      </c>
      <c r="AK8210">
        <v>8209</v>
      </c>
      <c r="AL8210">
        <v>0.18791857045460422</v>
      </c>
      <c r="AN8210">
        <v>8209</v>
      </c>
      <c r="AO8210">
        <v>0.33136595900510057</v>
      </c>
    </row>
    <row r="8211" spans="31:41" x14ac:dyDescent="0.25">
      <c r="AE8211">
        <v>8210</v>
      </c>
      <c r="AF8211" s="1">
        <v>3.3998772260926513E-2</v>
      </c>
      <c r="AH8211">
        <v>8210</v>
      </c>
      <c r="AI8211">
        <v>776.08590501210631</v>
      </c>
      <c r="AK8211">
        <v>8210</v>
      </c>
      <c r="AL8211">
        <v>0.15448087296743215</v>
      </c>
      <c r="AN8211">
        <v>8210</v>
      </c>
      <c r="AO8211">
        <v>0.38188719475373317</v>
      </c>
    </row>
    <row r="8212" spans="31:41" x14ac:dyDescent="0.25">
      <c r="AE8212">
        <v>8211</v>
      </c>
      <c r="AF8212" s="1">
        <v>3.2182880131272906E-2</v>
      </c>
      <c r="AH8212">
        <v>8211</v>
      </c>
      <c r="AI8212">
        <v>4289.38124155473</v>
      </c>
      <c r="AK8212">
        <v>8211</v>
      </c>
      <c r="AL8212">
        <v>0.11953521072079917</v>
      </c>
      <c r="AN8212">
        <v>8211</v>
      </c>
      <c r="AO8212">
        <v>0.36170738702257843</v>
      </c>
    </row>
    <row r="8213" spans="31:41" x14ac:dyDescent="0.25">
      <c r="AE8213">
        <v>8212</v>
      </c>
      <c r="AF8213" s="1">
        <v>3.3936967332165668E-2</v>
      </c>
      <c r="AH8213">
        <v>8212</v>
      </c>
      <c r="AI8213">
        <v>14450.077242721389</v>
      </c>
      <c r="AK8213">
        <v>8212</v>
      </c>
      <c r="AL8213">
        <v>0.19413485622283116</v>
      </c>
      <c r="AN8213">
        <v>8212</v>
      </c>
      <c r="AO8213">
        <v>0.37231649476729534</v>
      </c>
    </row>
    <row r="8214" spans="31:41" x14ac:dyDescent="0.25">
      <c r="AE8214">
        <v>8213</v>
      </c>
      <c r="AF8214" s="1">
        <v>2.6078614346614515E-2</v>
      </c>
      <c r="AH8214">
        <v>8213</v>
      </c>
      <c r="AI8214">
        <v>1142.1292512398531</v>
      </c>
      <c r="AK8214">
        <v>8213</v>
      </c>
      <c r="AL8214">
        <v>0.18360891450400116</v>
      </c>
      <c r="AN8214">
        <v>8213</v>
      </c>
      <c r="AO8214">
        <v>0.38898834477558242</v>
      </c>
    </row>
    <row r="8215" spans="31:41" x14ac:dyDescent="0.25">
      <c r="AE8215">
        <v>8214</v>
      </c>
      <c r="AF8215" s="1">
        <v>2.9927602654572949E-2</v>
      </c>
      <c r="AH8215">
        <v>8214</v>
      </c>
      <c r="AI8215">
        <v>9213.7353753454299</v>
      </c>
      <c r="AK8215">
        <v>8214</v>
      </c>
      <c r="AL8215">
        <v>0.20346730494087995</v>
      </c>
      <c r="AN8215">
        <v>8214</v>
      </c>
      <c r="AO8215">
        <v>0.33504591586079002</v>
      </c>
    </row>
    <row r="8216" spans="31:41" x14ac:dyDescent="0.25">
      <c r="AE8216">
        <v>8215</v>
      </c>
      <c r="AF8216" s="1">
        <v>3.2565381477692501E-2</v>
      </c>
      <c r="AH8216">
        <v>8215</v>
      </c>
      <c r="AI8216">
        <v>11723.493211750903</v>
      </c>
      <c r="AK8216">
        <v>8215</v>
      </c>
      <c r="AL8216">
        <v>0.1681006510740527</v>
      </c>
      <c r="AN8216">
        <v>8215</v>
      </c>
      <c r="AO8216">
        <v>0.30133130834844885</v>
      </c>
    </row>
    <row r="8217" spans="31:41" x14ac:dyDescent="0.25">
      <c r="AE8217">
        <v>8216</v>
      </c>
      <c r="AF8217" s="1">
        <v>2.6775474682513067E-2</v>
      </c>
      <c r="AH8217">
        <v>8216</v>
      </c>
      <c r="AI8217">
        <v>20710.007679266986</v>
      </c>
      <c r="AK8217">
        <v>8216</v>
      </c>
      <c r="AL8217">
        <v>0.25984850289978056</v>
      </c>
      <c r="AN8217">
        <v>8216</v>
      </c>
      <c r="AO8217">
        <v>0.3826931875504061</v>
      </c>
    </row>
    <row r="8218" spans="31:41" x14ac:dyDescent="0.25">
      <c r="AE8218">
        <v>8217</v>
      </c>
      <c r="AF8218" s="1">
        <v>2.8795700795591017E-2</v>
      </c>
      <c r="AH8218">
        <v>8217</v>
      </c>
      <c r="AI8218">
        <v>7379.1522258471141</v>
      </c>
      <c r="AK8218">
        <v>8217</v>
      </c>
      <c r="AL8218">
        <v>0.32910733524470315</v>
      </c>
      <c r="AN8218">
        <v>8217</v>
      </c>
      <c r="AO8218">
        <v>0.45342490139206804</v>
      </c>
    </row>
    <row r="8219" spans="31:41" x14ac:dyDescent="0.25">
      <c r="AE8219">
        <v>8218</v>
      </c>
      <c r="AF8219" s="1">
        <v>3.3940528710840079E-2</v>
      </c>
      <c r="AH8219">
        <v>8218</v>
      </c>
      <c r="AI8219">
        <v>4114.555517267615</v>
      </c>
      <c r="AK8219">
        <v>8218</v>
      </c>
      <c r="AL8219">
        <v>0.13474501091959901</v>
      </c>
      <c r="AN8219">
        <v>8218</v>
      </c>
      <c r="AO8219">
        <v>0.36505700242579164</v>
      </c>
    </row>
    <row r="8220" spans="31:41" x14ac:dyDescent="0.25">
      <c r="AE8220">
        <v>8219</v>
      </c>
      <c r="AF8220" s="1">
        <v>2.9645782917210761E-2</v>
      </c>
      <c r="AH8220">
        <v>8219</v>
      </c>
      <c r="AI8220">
        <v>315.11051437163053</v>
      </c>
      <c r="AK8220">
        <v>8219</v>
      </c>
      <c r="AL8220">
        <v>0.23841737241397898</v>
      </c>
      <c r="AN8220">
        <v>8219</v>
      </c>
      <c r="AO8220">
        <v>0.37884698883018264</v>
      </c>
    </row>
    <row r="8221" spans="31:41" x14ac:dyDescent="0.25">
      <c r="AE8221">
        <v>8220</v>
      </c>
      <c r="AF8221" s="1">
        <v>2.8833275888733301E-2</v>
      </c>
      <c r="AH8221">
        <v>8220</v>
      </c>
      <c r="AI8221">
        <v>18388.93503873947</v>
      </c>
      <c r="AK8221">
        <v>8220</v>
      </c>
      <c r="AL8221">
        <v>0.21055935659355754</v>
      </c>
      <c r="AN8221">
        <v>8220</v>
      </c>
      <c r="AO8221">
        <v>0.4323106214912279</v>
      </c>
    </row>
    <row r="8222" spans="31:41" x14ac:dyDescent="0.25">
      <c r="AE8222">
        <v>8221</v>
      </c>
      <c r="AF8222" s="1">
        <v>3.7247443915151113E-2</v>
      </c>
      <c r="AH8222">
        <v>8221</v>
      </c>
      <c r="AI8222">
        <v>1528.2596864078539</v>
      </c>
      <c r="AK8222">
        <v>8221</v>
      </c>
      <c r="AL8222">
        <v>0.2506732466113305</v>
      </c>
      <c r="AN8222">
        <v>8221</v>
      </c>
      <c r="AO8222">
        <v>0.34005435124417088</v>
      </c>
    </row>
    <row r="8223" spans="31:41" x14ac:dyDescent="0.25">
      <c r="AE8223">
        <v>8222</v>
      </c>
      <c r="AF8223" s="1">
        <v>3.1765461115336402E-2</v>
      </c>
      <c r="AH8223">
        <v>8222</v>
      </c>
      <c r="AI8223">
        <v>5914.1656782162763</v>
      </c>
      <c r="AK8223">
        <v>8222</v>
      </c>
      <c r="AL8223">
        <v>0.23917079847092865</v>
      </c>
      <c r="AN8223">
        <v>8222</v>
      </c>
      <c r="AO8223">
        <v>0.45921093242762928</v>
      </c>
    </row>
    <row r="8224" spans="31:41" x14ac:dyDescent="0.25">
      <c r="AE8224">
        <v>8223</v>
      </c>
      <c r="AF8224" s="1">
        <v>3.1069666262447004E-2</v>
      </c>
      <c r="AH8224">
        <v>8223</v>
      </c>
      <c r="AI8224">
        <v>4141.7938845721492</v>
      </c>
      <c r="AK8224">
        <v>8223</v>
      </c>
      <c r="AL8224">
        <v>0.25621728470079491</v>
      </c>
      <c r="AN8224">
        <v>8223</v>
      </c>
      <c r="AO8224">
        <v>0.38907090536717581</v>
      </c>
    </row>
    <row r="8225" spans="31:41" x14ac:dyDescent="0.25">
      <c r="AE8225">
        <v>8224</v>
      </c>
      <c r="AF8225" s="1">
        <v>3.5214206853095842E-2</v>
      </c>
      <c r="AH8225">
        <v>8224</v>
      </c>
      <c r="AI8225">
        <v>19625.755610439464</v>
      </c>
      <c r="AK8225">
        <v>8224</v>
      </c>
      <c r="AL8225">
        <v>0.27481194497506878</v>
      </c>
      <c r="AN8225">
        <v>8224</v>
      </c>
      <c r="AO8225">
        <v>0.41975656733953526</v>
      </c>
    </row>
    <row r="8226" spans="31:41" x14ac:dyDescent="0.25">
      <c r="AE8226">
        <v>8225</v>
      </c>
      <c r="AF8226" s="1">
        <v>3.1364698943989744E-2</v>
      </c>
      <c r="AH8226">
        <v>8225</v>
      </c>
      <c r="AI8226">
        <v>9205.1828999728241</v>
      </c>
      <c r="AK8226">
        <v>8225</v>
      </c>
      <c r="AL8226">
        <v>0.2302955955517971</v>
      </c>
      <c r="AN8226">
        <v>8225</v>
      </c>
      <c r="AO8226">
        <v>0.39094202894845365</v>
      </c>
    </row>
    <row r="8227" spans="31:41" x14ac:dyDescent="0.25">
      <c r="AE8227">
        <v>8226</v>
      </c>
      <c r="AF8227" s="1">
        <v>3.612464296100848E-2</v>
      </c>
      <c r="AH8227">
        <v>8226</v>
      </c>
      <c r="AI8227">
        <v>7541.5071861592314</v>
      </c>
      <c r="AK8227">
        <v>8226</v>
      </c>
      <c r="AL8227">
        <v>0.19231398013653733</v>
      </c>
      <c r="AN8227">
        <v>8226</v>
      </c>
      <c r="AO8227">
        <v>0.46477697694815501</v>
      </c>
    </row>
    <row r="8228" spans="31:41" x14ac:dyDescent="0.25">
      <c r="AE8228">
        <v>8227</v>
      </c>
      <c r="AF8228" s="1">
        <v>2.6964174982692768E-2</v>
      </c>
      <c r="AH8228">
        <v>8227</v>
      </c>
      <c r="AI8228">
        <v>4191.6776276270166</v>
      </c>
      <c r="AK8228">
        <v>8227</v>
      </c>
      <c r="AL8228">
        <v>0.20050066905885694</v>
      </c>
      <c r="AN8228">
        <v>8227</v>
      </c>
      <c r="AO8228">
        <v>0.42249165281320145</v>
      </c>
    </row>
    <row r="8229" spans="31:41" x14ac:dyDescent="0.25">
      <c r="AE8229">
        <v>8228</v>
      </c>
      <c r="AF8229" s="1">
        <v>2.8793111164755247E-2</v>
      </c>
      <c r="AH8229">
        <v>8228</v>
      </c>
      <c r="AI8229">
        <v>2892.6242699692953</v>
      </c>
      <c r="AK8229">
        <v>8228</v>
      </c>
      <c r="AL8229">
        <v>0.15074383666918928</v>
      </c>
      <c r="AN8229">
        <v>8228</v>
      </c>
      <c r="AO8229">
        <v>0.35484563828878224</v>
      </c>
    </row>
    <row r="8230" spans="31:41" x14ac:dyDescent="0.25">
      <c r="AE8230">
        <v>8229</v>
      </c>
      <c r="AF8230" s="1">
        <v>2.8240511070692254E-2</v>
      </c>
      <c r="AH8230">
        <v>8229</v>
      </c>
      <c r="AI8230">
        <v>3473.7254722860339</v>
      </c>
      <c r="AK8230">
        <v>8229</v>
      </c>
      <c r="AL8230">
        <v>0.19003665224626298</v>
      </c>
      <c r="AN8230">
        <v>8229</v>
      </c>
      <c r="AO8230">
        <v>0.37171587385089278</v>
      </c>
    </row>
    <row r="8231" spans="31:41" x14ac:dyDescent="0.25">
      <c r="AE8231">
        <v>8230</v>
      </c>
      <c r="AF8231" s="1">
        <v>3.0214449733156457E-2</v>
      </c>
      <c r="AH8231">
        <v>8230</v>
      </c>
      <c r="AI8231">
        <v>1479.8317317133308</v>
      </c>
      <c r="AK8231">
        <v>8230</v>
      </c>
      <c r="AL8231">
        <v>0.20023815451241153</v>
      </c>
      <c r="AN8231">
        <v>8230</v>
      </c>
      <c r="AO8231">
        <v>0.38239605304396279</v>
      </c>
    </row>
    <row r="8232" spans="31:41" x14ac:dyDescent="0.25">
      <c r="AE8232">
        <v>8231</v>
      </c>
      <c r="AF8232" s="1">
        <v>3.2238797581529477E-2</v>
      </c>
      <c r="AH8232">
        <v>8231</v>
      </c>
      <c r="AI8232">
        <v>3294.1080870449932</v>
      </c>
      <c r="AK8232">
        <v>8231</v>
      </c>
      <c r="AL8232">
        <v>0.33566783961521973</v>
      </c>
      <c r="AN8232">
        <v>8231</v>
      </c>
      <c r="AO8232">
        <v>0.37271856677684351</v>
      </c>
    </row>
    <row r="8233" spans="31:41" x14ac:dyDescent="0.25">
      <c r="AE8233">
        <v>8232</v>
      </c>
      <c r="AF8233" s="1">
        <v>2.8991810017975128E-2</v>
      </c>
      <c r="AH8233">
        <v>8232</v>
      </c>
      <c r="AI8233">
        <v>13502.947388308061</v>
      </c>
      <c r="AK8233">
        <v>8232</v>
      </c>
      <c r="AL8233">
        <v>0.15954260696244979</v>
      </c>
      <c r="AN8233">
        <v>8232</v>
      </c>
      <c r="AO8233">
        <v>0.44240357232697158</v>
      </c>
    </row>
    <row r="8234" spans="31:41" x14ac:dyDescent="0.25">
      <c r="AE8234">
        <v>8233</v>
      </c>
      <c r="AF8234" s="1">
        <v>3.0294845850610264E-2</v>
      </c>
      <c r="AH8234">
        <v>8233</v>
      </c>
      <c r="AI8234">
        <v>9214.4383348012052</v>
      </c>
      <c r="AK8234">
        <v>8233</v>
      </c>
      <c r="AL8234">
        <v>0.22991346666835122</v>
      </c>
      <c r="AN8234">
        <v>8233</v>
      </c>
      <c r="AO8234">
        <v>0.47772498427294346</v>
      </c>
    </row>
    <row r="8235" spans="31:41" x14ac:dyDescent="0.25">
      <c r="AE8235">
        <v>8234</v>
      </c>
      <c r="AF8235" s="1">
        <v>3.5331899761960717E-2</v>
      </c>
      <c r="AH8235">
        <v>8234</v>
      </c>
      <c r="AI8235">
        <v>2817.8539931016508</v>
      </c>
      <c r="AK8235">
        <v>8234</v>
      </c>
      <c r="AL8235">
        <v>0.15890571915626756</v>
      </c>
      <c r="AN8235">
        <v>8234</v>
      </c>
      <c r="AO8235">
        <v>0.41505391743252373</v>
      </c>
    </row>
    <row r="8236" spans="31:41" x14ac:dyDescent="0.25">
      <c r="AE8236">
        <v>8235</v>
      </c>
      <c r="AF8236" s="1">
        <v>2.9576128257073009E-2</v>
      </c>
      <c r="AH8236">
        <v>8235</v>
      </c>
      <c r="AI8236">
        <v>5641.2569097831501</v>
      </c>
      <c r="AK8236">
        <v>8235</v>
      </c>
      <c r="AL8236">
        <v>0.1947117308288927</v>
      </c>
      <c r="AN8236">
        <v>8235</v>
      </c>
      <c r="AO8236">
        <v>0.42102293162575227</v>
      </c>
    </row>
    <row r="8237" spans="31:41" x14ac:dyDescent="0.25">
      <c r="AE8237">
        <v>8236</v>
      </c>
      <c r="AF8237" s="1">
        <v>2.616074062003193E-2</v>
      </c>
      <c r="AH8237">
        <v>8236</v>
      </c>
      <c r="AI8237">
        <v>2423.7496102890373</v>
      </c>
      <c r="AK8237">
        <v>8236</v>
      </c>
      <c r="AL8237">
        <v>0.3006622427015252</v>
      </c>
      <c r="AN8237">
        <v>8236</v>
      </c>
      <c r="AO8237">
        <v>0.41836386619708077</v>
      </c>
    </row>
    <row r="8238" spans="31:41" x14ac:dyDescent="0.25">
      <c r="AE8238">
        <v>8237</v>
      </c>
      <c r="AF8238" s="1">
        <v>3.2436229760551827E-2</v>
      </c>
      <c r="AH8238">
        <v>8237</v>
      </c>
      <c r="AI8238">
        <v>2660.1876214821341</v>
      </c>
      <c r="AK8238">
        <v>8237</v>
      </c>
      <c r="AL8238">
        <v>0.20796041786939859</v>
      </c>
      <c r="AN8238">
        <v>8237</v>
      </c>
      <c r="AO8238">
        <v>0.41482403079947761</v>
      </c>
    </row>
    <row r="8239" spans="31:41" x14ac:dyDescent="0.25">
      <c r="AE8239">
        <v>8238</v>
      </c>
      <c r="AF8239" s="1">
        <v>3.4842952013240502E-2</v>
      </c>
      <c r="AH8239">
        <v>8238</v>
      </c>
      <c r="AI8239">
        <v>4437.1256718367895</v>
      </c>
      <c r="AK8239">
        <v>8238</v>
      </c>
      <c r="AL8239">
        <v>0.2190348380357417</v>
      </c>
      <c r="AN8239">
        <v>8238</v>
      </c>
      <c r="AO8239">
        <v>0.40479573535956276</v>
      </c>
    </row>
    <row r="8240" spans="31:41" x14ac:dyDescent="0.25">
      <c r="AE8240">
        <v>8239</v>
      </c>
      <c r="AF8240" s="1">
        <v>3.1281048514051335E-2</v>
      </c>
      <c r="AH8240">
        <v>8239</v>
      </c>
      <c r="AI8240">
        <v>2596.6581502749709</v>
      </c>
      <c r="AK8240">
        <v>8239</v>
      </c>
      <c r="AL8240">
        <v>0.16618953285946181</v>
      </c>
      <c r="AN8240">
        <v>8239</v>
      </c>
      <c r="AO8240">
        <v>0.33850017888465106</v>
      </c>
    </row>
    <row r="8241" spans="31:41" x14ac:dyDescent="0.25">
      <c r="AE8241">
        <v>8240</v>
      </c>
      <c r="AF8241" s="1">
        <v>3.5145861962535108E-2</v>
      </c>
      <c r="AH8241">
        <v>8240</v>
      </c>
      <c r="AI8241">
        <v>3386.7327464192385</v>
      </c>
      <c r="AK8241">
        <v>8240</v>
      </c>
      <c r="AL8241">
        <v>0.16263738023304092</v>
      </c>
      <c r="AN8241">
        <v>8240</v>
      </c>
      <c r="AO8241">
        <v>0.36144134122175081</v>
      </c>
    </row>
    <row r="8242" spans="31:41" x14ac:dyDescent="0.25">
      <c r="AE8242">
        <v>8241</v>
      </c>
      <c r="AF8242" s="1">
        <v>2.9124636973330675E-2</v>
      </c>
      <c r="AH8242">
        <v>8241</v>
      </c>
      <c r="AI8242">
        <v>2450.5653309108602</v>
      </c>
      <c r="AK8242">
        <v>8241</v>
      </c>
      <c r="AL8242">
        <v>0.14420761921344255</v>
      </c>
      <c r="AN8242">
        <v>8241</v>
      </c>
      <c r="AO8242">
        <v>0.35765995682290874</v>
      </c>
    </row>
    <row r="8243" spans="31:41" x14ac:dyDescent="0.25">
      <c r="AE8243">
        <v>8242</v>
      </c>
      <c r="AF8243" s="1">
        <v>3.6167711186387397E-2</v>
      </c>
      <c r="AH8243">
        <v>8242</v>
      </c>
      <c r="AI8243">
        <v>6636.0354947444939</v>
      </c>
      <c r="AK8243">
        <v>8242</v>
      </c>
      <c r="AL8243">
        <v>0.14760075359441505</v>
      </c>
      <c r="AN8243">
        <v>8242</v>
      </c>
      <c r="AO8243">
        <v>0.41478667961565763</v>
      </c>
    </row>
    <row r="8244" spans="31:41" x14ac:dyDescent="0.25">
      <c r="AE8244">
        <v>8243</v>
      </c>
      <c r="AF8244" s="1">
        <v>3.4281996422487415E-2</v>
      </c>
      <c r="AH8244">
        <v>8243</v>
      </c>
      <c r="AI8244">
        <v>2355.9183488235753</v>
      </c>
      <c r="AK8244">
        <v>8243</v>
      </c>
      <c r="AL8244">
        <v>0.20588843680531177</v>
      </c>
      <c r="AN8244">
        <v>8243</v>
      </c>
      <c r="AO8244">
        <v>0.40003035785913815</v>
      </c>
    </row>
    <row r="8245" spans="31:41" x14ac:dyDescent="0.25">
      <c r="AE8245">
        <v>8244</v>
      </c>
      <c r="AF8245" s="1">
        <v>2.7492690245464191E-2</v>
      </c>
      <c r="AH8245">
        <v>8244</v>
      </c>
      <c r="AI8245">
        <v>6221.0032454214115</v>
      </c>
      <c r="AK8245">
        <v>8244</v>
      </c>
      <c r="AL8245">
        <v>0.18493720871905078</v>
      </c>
      <c r="AN8245">
        <v>8244</v>
      </c>
      <c r="AO8245">
        <v>0.47165017439296325</v>
      </c>
    </row>
    <row r="8246" spans="31:41" x14ac:dyDescent="0.25">
      <c r="AE8246">
        <v>8245</v>
      </c>
      <c r="AF8246" s="1">
        <v>3.0794550791315212E-2</v>
      </c>
      <c r="AH8246">
        <v>8245</v>
      </c>
      <c r="AI8246">
        <v>7688.7461828773203</v>
      </c>
      <c r="AK8246">
        <v>8245</v>
      </c>
      <c r="AL8246">
        <v>8.7304672071043379E-2</v>
      </c>
      <c r="AN8246">
        <v>8245</v>
      </c>
      <c r="AO8246">
        <v>0.39185350425135346</v>
      </c>
    </row>
    <row r="8247" spans="31:41" x14ac:dyDescent="0.25">
      <c r="AE8247">
        <v>8246</v>
      </c>
      <c r="AF8247" s="1">
        <v>3.1214631588994735E-2</v>
      </c>
      <c r="AH8247">
        <v>8246</v>
      </c>
      <c r="AI8247">
        <v>3828.3447622013005</v>
      </c>
      <c r="AK8247">
        <v>8246</v>
      </c>
      <c r="AL8247">
        <v>0.26493473772281767</v>
      </c>
      <c r="AN8247">
        <v>8246</v>
      </c>
      <c r="AO8247">
        <v>0.40486328141810884</v>
      </c>
    </row>
    <row r="8248" spans="31:41" x14ac:dyDescent="0.25">
      <c r="AE8248">
        <v>8247</v>
      </c>
      <c r="AF8248" s="1">
        <v>3.3552064406678905E-2</v>
      </c>
      <c r="AH8248">
        <v>8247</v>
      </c>
      <c r="AI8248">
        <v>42511.371882614651</v>
      </c>
      <c r="AK8248">
        <v>8247</v>
      </c>
      <c r="AL8248">
        <v>0.23745033026963028</v>
      </c>
      <c r="AN8248">
        <v>8247</v>
      </c>
      <c r="AO8248">
        <v>0.48318644144540324</v>
      </c>
    </row>
    <row r="8249" spans="31:41" x14ac:dyDescent="0.25">
      <c r="AE8249">
        <v>8248</v>
      </c>
      <c r="AF8249" s="1">
        <v>3.0411766954038688E-2</v>
      </c>
      <c r="AH8249">
        <v>8248</v>
      </c>
      <c r="AI8249">
        <v>1823.8566345742886</v>
      </c>
      <c r="AK8249">
        <v>8248</v>
      </c>
      <c r="AL8249">
        <v>0.26460495126949868</v>
      </c>
      <c r="AN8249">
        <v>8248</v>
      </c>
      <c r="AO8249">
        <v>0.41213735934361007</v>
      </c>
    </row>
    <row r="8250" spans="31:41" x14ac:dyDescent="0.25">
      <c r="AE8250">
        <v>8249</v>
      </c>
      <c r="AF8250" s="1">
        <v>2.9433648955056624E-2</v>
      </c>
      <c r="AH8250">
        <v>8249</v>
      </c>
      <c r="AI8250">
        <v>4034.1623730762376</v>
      </c>
      <c r="AK8250">
        <v>8249</v>
      </c>
      <c r="AL8250">
        <v>0.17991267752573795</v>
      </c>
      <c r="AN8250">
        <v>8249</v>
      </c>
      <c r="AO8250">
        <v>0.39538139721423665</v>
      </c>
    </row>
    <row r="8251" spans="31:41" x14ac:dyDescent="0.25">
      <c r="AE8251">
        <v>8250</v>
      </c>
      <c r="AF8251" s="1">
        <v>2.8027960374666261E-2</v>
      </c>
      <c r="AH8251">
        <v>8250</v>
      </c>
      <c r="AI8251">
        <v>2855.997376054675</v>
      </c>
      <c r="AK8251">
        <v>8250</v>
      </c>
      <c r="AL8251">
        <v>0.19003234386061429</v>
      </c>
      <c r="AN8251">
        <v>8250</v>
      </c>
      <c r="AO8251">
        <v>0.43270053162553018</v>
      </c>
    </row>
    <row r="8252" spans="31:41" x14ac:dyDescent="0.25">
      <c r="AE8252">
        <v>8251</v>
      </c>
      <c r="AF8252" s="1">
        <v>2.6189999250320062E-2</v>
      </c>
      <c r="AH8252">
        <v>8251</v>
      </c>
      <c r="AI8252">
        <v>3553.6715125443461</v>
      </c>
      <c r="AK8252">
        <v>8251</v>
      </c>
      <c r="AL8252">
        <v>0.16494137059357852</v>
      </c>
      <c r="AN8252">
        <v>8251</v>
      </c>
      <c r="AO8252">
        <v>0.44855591452792454</v>
      </c>
    </row>
    <row r="8253" spans="31:41" x14ac:dyDescent="0.25">
      <c r="AE8253">
        <v>8252</v>
      </c>
      <c r="AF8253" s="1">
        <v>3.463471353559866E-2</v>
      </c>
      <c r="AH8253">
        <v>8252</v>
      </c>
      <c r="AI8253">
        <v>1879.9851156019233</v>
      </c>
      <c r="AK8253">
        <v>8252</v>
      </c>
      <c r="AL8253">
        <v>0.15618565625322717</v>
      </c>
      <c r="AN8253">
        <v>8252</v>
      </c>
      <c r="AO8253">
        <v>0.41464498932378219</v>
      </c>
    </row>
    <row r="8254" spans="31:41" x14ac:dyDescent="0.25">
      <c r="AE8254">
        <v>8253</v>
      </c>
      <c r="AF8254" s="1">
        <v>3.184409103750574E-2</v>
      </c>
      <c r="AH8254">
        <v>8253</v>
      </c>
      <c r="AI8254">
        <v>2354.9448077322236</v>
      </c>
      <c r="AK8254">
        <v>8253</v>
      </c>
      <c r="AL8254">
        <v>0.12790021019408959</v>
      </c>
      <c r="AN8254">
        <v>8253</v>
      </c>
      <c r="AO8254">
        <v>0.41837312843371949</v>
      </c>
    </row>
    <row r="8255" spans="31:41" x14ac:dyDescent="0.25">
      <c r="AE8255">
        <v>8254</v>
      </c>
      <c r="AF8255" s="1">
        <v>2.5761628869134023E-2</v>
      </c>
      <c r="AH8255">
        <v>8254</v>
      </c>
      <c r="AI8255">
        <v>10400.403163207051</v>
      </c>
      <c r="AK8255">
        <v>8254</v>
      </c>
      <c r="AL8255">
        <v>0.16091378790003397</v>
      </c>
      <c r="AN8255">
        <v>8254</v>
      </c>
      <c r="AO8255">
        <v>0.43277430429114727</v>
      </c>
    </row>
    <row r="8256" spans="31:41" x14ac:dyDescent="0.25">
      <c r="AE8256">
        <v>8255</v>
      </c>
      <c r="AF8256" s="1">
        <v>2.7585470009559687E-2</v>
      </c>
      <c r="AH8256">
        <v>8255</v>
      </c>
      <c r="AI8256">
        <v>4316.2061042442456</v>
      </c>
      <c r="AK8256">
        <v>8255</v>
      </c>
      <c r="AL8256">
        <v>9.4356615772549279E-2</v>
      </c>
      <c r="AN8256">
        <v>8255</v>
      </c>
      <c r="AO8256">
        <v>0.35699260588931331</v>
      </c>
    </row>
    <row r="8257" spans="31:41" x14ac:dyDescent="0.25">
      <c r="AE8257">
        <v>8256</v>
      </c>
      <c r="AF8257" s="1">
        <v>2.8747178939769968E-2</v>
      </c>
      <c r="AH8257">
        <v>8256</v>
      </c>
      <c r="AI8257">
        <v>2117.7331025514341</v>
      </c>
      <c r="AK8257">
        <v>8256</v>
      </c>
      <c r="AL8257">
        <v>0.22881955736709306</v>
      </c>
      <c r="AN8257">
        <v>8256</v>
      </c>
      <c r="AO8257">
        <v>0.44053207087564983</v>
      </c>
    </row>
    <row r="8258" spans="31:41" x14ac:dyDescent="0.25">
      <c r="AE8258">
        <v>8257</v>
      </c>
      <c r="AF8258" s="1">
        <v>3.2495168286285736E-2</v>
      </c>
      <c r="AH8258">
        <v>8257</v>
      </c>
      <c r="AI8258">
        <v>1715.581155642054</v>
      </c>
      <c r="AK8258">
        <v>8257</v>
      </c>
      <c r="AL8258">
        <v>0.24257288957787132</v>
      </c>
      <c r="AN8258">
        <v>8257</v>
      </c>
      <c r="AO8258">
        <v>0.41989273094121488</v>
      </c>
    </row>
    <row r="8259" spans="31:41" x14ac:dyDescent="0.25">
      <c r="AE8259">
        <v>8258</v>
      </c>
      <c r="AF8259" s="1">
        <v>2.7082111841179257E-2</v>
      </c>
      <c r="AH8259">
        <v>8258</v>
      </c>
      <c r="AI8259">
        <v>36015.818285956768</v>
      </c>
      <c r="AK8259">
        <v>8258</v>
      </c>
      <c r="AL8259">
        <v>0.20885793169954953</v>
      </c>
      <c r="AN8259">
        <v>8258</v>
      </c>
      <c r="AO8259">
        <v>0.44261073840091669</v>
      </c>
    </row>
    <row r="8260" spans="31:41" x14ac:dyDescent="0.25">
      <c r="AE8260">
        <v>8259</v>
      </c>
      <c r="AF8260" s="1">
        <v>3.1055677223208455E-2</v>
      </c>
      <c r="AH8260">
        <v>8259</v>
      </c>
      <c r="AI8260">
        <v>3932.0839745259818</v>
      </c>
      <c r="AK8260">
        <v>8259</v>
      </c>
      <c r="AL8260">
        <v>0.17750758629910413</v>
      </c>
      <c r="AN8260">
        <v>8259</v>
      </c>
      <c r="AO8260">
        <v>0.42244344426739205</v>
      </c>
    </row>
    <row r="8261" spans="31:41" x14ac:dyDescent="0.25">
      <c r="AE8261">
        <v>8260</v>
      </c>
      <c r="AF8261" s="1">
        <v>3.1851354272732113E-2</v>
      </c>
      <c r="AH8261">
        <v>8260</v>
      </c>
      <c r="AI8261">
        <v>2728.524850959081</v>
      </c>
      <c r="AK8261">
        <v>8260</v>
      </c>
      <c r="AL8261">
        <v>0.20425746763701505</v>
      </c>
      <c r="AN8261">
        <v>8260</v>
      </c>
      <c r="AO8261">
        <v>0.40800668272962082</v>
      </c>
    </row>
    <row r="8262" spans="31:41" x14ac:dyDescent="0.25">
      <c r="AE8262">
        <v>8261</v>
      </c>
      <c r="AF8262" s="1">
        <v>3.1602087894632813E-2</v>
      </c>
      <c r="AH8262">
        <v>8261</v>
      </c>
      <c r="AI8262">
        <v>2067.8819063896462</v>
      </c>
      <c r="AK8262">
        <v>8261</v>
      </c>
      <c r="AL8262">
        <v>0.20498127316362752</v>
      </c>
      <c r="AN8262">
        <v>8261</v>
      </c>
      <c r="AO8262">
        <v>0.35448899665137579</v>
      </c>
    </row>
    <row r="8263" spans="31:41" x14ac:dyDescent="0.25">
      <c r="AE8263">
        <v>8262</v>
      </c>
      <c r="AF8263" s="1">
        <v>2.6321952311340713E-2</v>
      </c>
      <c r="AH8263">
        <v>8262</v>
      </c>
      <c r="AI8263">
        <v>2319.197060098049</v>
      </c>
      <c r="AK8263">
        <v>8262</v>
      </c>
      <c r="AL8263">
        <v>0.12272897508722402</v>
      </c>
      <c r="AN8263">
        <v>8262</v>
      </c>
      <c r="AO8263">
        <v>0.36848839564755298</v>
      </c>
    </row>
    <row r="8264" spans="31:41" x14ac:dyDescent="0.25">
      <c r="AE8264">
        <v>8263</v>
      </c>
      <c r="AF8264" s="1">
        <v>3.0876997050375943E-2</v>
      </c>
      <c r="AH8264">
        <v>8263</v>
      </c>
      <c r="AI8264">
        <v>34072.275265106931</v>
      </c>
      <c r="AK8264">
        <v>8263</v>
      </c>
      <c r="AL8264">
        <v>0.23232557693338893</v>
      </c>
      <c r="AN8264">
        <v>8263</v>
      </c>
      <c r="AO8264">
        <v>0.42186678262870947</v>
      </c>
    </row>
    <row r="8265" spans="31:41" x14ac:dyDescent="0.25">
      <c r="AE8265">
        <v>8264</v>
      </c>
      <c r="AF8265" s="1">
        <v>3.1486064723515783E-2</v>
      </c>
      <c r="AH8265">
        <v>8264</v>
      </c>
      <c r="AI8265">
        <v>11051.74902927412</v>
      </c>
      <c r="AK8265">
        <v>8264</v>
      </c>
      <c r="AL8265">
        <v>0.30302069369207457</v>
      </c>
      <c r="AN8265">
        <v>8264</v>
      </c>
      <c r="AO8265">
        <v>0.4511492393468392</v>
      </c>
    </row>
    <row r="8266" spans="31:41" x14ac:dyDescent="0.25">
      <c r="AE8266">
        <v>8265</v>
      </c>
      <c r="AF8266" s="1">
        <v>3.1322034062912119E-2</v>
      </c>
      <c r="AH8266">
        <v>8265</v>
      </c>
      <c r="AI8266">
        <v>975.47553576113955</v>
      </c>
      <c r="AK8266">
        <v>8265</v>
      </c>
      <c r="AL8266">
        <v>0.21093101437831571</v>
      </c>
      <c r="AN8266">
        <v>8265</v>
      </c>
      <c r="AO8266">
        <v>0.54764586081479538</v>
      </c>
    </row>
    <row r="8267" spans="31:41" x14ac:dyDescent="0.25">
      <c r="AE8267">
        <v>8266</v>
      </c>
      <c r="AF8267" s="1">
        <v>3.0322537600325994E-2</v>
      </c>
      <c r="AH8267">
        <v>8266</v>
      </c>
      <c r="AI8267">
        <v>12433.825845018726</v>
      </c>
      <c r="AK8267">
        <v>8266</v>
      </c>
      <c r="AL8267">
        <v>0.23216984582449146</v>
      </c>
      <c r="AN8267">
        <v>8266</v>
      </c>
      <c r="AO8267">
        <v>0.41130904669878515</v>
      </c>
    </row>
    <row r="8268" spans="31:41" x14ac:dyDescent="0.25">
      <c r="AE8268">
        <v>8267</v>
      </c>
      <c r="AF8268" s="1">
        <v>3.0881250961143802E-2</v>
      </c>
      <c r="AH8268">
        <v>8267</v>
      </c>
      <c r="AI8268">
        <v>32070.204497208164</v>
      </c>
      <c r="AK8268">
        <v>8267</v>
      </c>
      <c r="AL8268">
        <v>0.18810903906563972</v>
      </c>
      <c r="AN8268">
        <v>8267</v>
      </c>
      <c r="AO8268">
        <v>0.42891184051552583</v>
      </c>
    </row>
    <row r="8269" spans="31:41" x14ac:dyDescent="0.25">
      <c r="AE8269">
        <v>8268</v>
      </c>
      <c r="AF8269" s="1">
        <v>3.1836737460222864E-2</v>
      </c>
      <c r="AH8269">
        <v>8268</v>
      </c>
      <c r="AI8269">
        <v>2830.9133641903536</v>
      </c>
      <c r="AK8269">
        <v>8268</v>
      </c>
      <c r="AL8269">
        <v>0.22545051778240666</v>
      </c>
      <c r="AN8269">
        <v>8268</v>
      </c>
      <c r="AO8269">
        <v>0.40595229981165976</v>
      </c>
    </row>
    <row r="8270" spans="31:41" x14ac:dyDescent="0.25">
      <c r="AE8270">
        <v>8269</v>
      </c>
      <c r="AF8270" s="1">
        <v>3.2067450201413772E-2</v>
      </c>
      <c r="AH8270">
        <v>8269</v>
      </c>
      <c r="AI8270">
        <v>11062.654522225959</v>
      </c>
      <c r="AK8270">
        <v>8269</v>
      </c>
      <c r="AL8270">
        <v>0.15286680473845896</v>
      </c>
      <c r="AN8270">
        <v>8269</v>
      </c>
      <c r="AO8270">
        <v>0.43353831718580044</v>
      </c>
    </row>
    <row r="8271" spans="31:41" x14ac:dyDescent="0.25">
      <c r="AE8271">
        <v>8270</v>
      </c>
      <c r="AF8271" s="1">
        <v>3.0407725891729243E-2</v>
      </c>
      <c r="AH8271">
        <v>8270</v>
      </c>
      <c r="AI8271">
        <v>4667.064484422076</v>
      </c>
      <c r="AK8271">
        <v>8270</v>
      </c>
      <c r="AL8271">
        <v>0.21249271787296112</v>
      </c>
      <c r="AN8271">
        <v>8270</v>
      </c>
      <c r="AO8271">
        <v>0.37415385238352472</v>
      </c>
    </row>
    <row r="8272" spans="31:41" x14ac:dyDescent="0.25">
      <c r="AE8272">
        <v>8271</v>
      </c>
      <c r="AF8272" s="1">
        <v>3.6100358786413711E-2</v>
      </c>
      <c r="AH8272">
        <v>8271</v>
      </c>
      <c r="AI8272">
        <v>3706.0703223373766</v>
      </c>
      <c r="AK8272">
        <v>8271</v>
      </c>
      <c r="AL8272">
        <v>0.21642270820312548</v>
      </c>
      <c r="AN8272">
        <v>8271</v>
      </c>
      <c r="AO8272">
        <v>0.38990414289803221</v>
      </c>
    </row>
    <row r="8273" spans="31:41" x14ac:dyDescent="0.25">
      <c r="AE8273">
        <v>8272</v>
      </c>
      <c r="AF8273" s="1">
        <v>3.5169654538685258E-2</v>
      </c>
      <c r="AH8273">
        <v>8272</v>
      </c>
      <c r="AI8273">
        <v>6356.1809566394968</v>
      </c>
      <c r="AK8273">
        <v>8272</v>
      </c>
      <c r="AL8273">
        <v>7.2616380295640298E-2</v>
      </c>
      <c r="AN8273">
        <v>8272</v>
      </c>
      <c r="AO8273">
        <v>0.47469969598801365</v>
      </c>
    </row>
    <row r="8274" spans="31:41" x14ac:dyDescent="0.25">
      <c r="AE8274">
        <v>8273</v>
      </c>
      <c r="AF8274" s="1">
        <v>3.1871818478295788E-2</v>
      </c>
      <c r="AH8274">
        <v>8273</v>
      </c>
      <c r="AI8274">
        <v>1197.9340203894606</v>
      </c>
      <c r="AK8274">
        <v>8273</v>
      </c>
      <c r="AL8274">
        <v>0.16581160895998537</v>
      </c>
      <c r="AN8274">
        <v>8273</v>
      </c>
      <c r="AO8274">
        <v>0.39497216387070133</v>
      </c>
    </row>
    <row r="8275" spans="31:41" x14ac:dyDescent="0.25">
      <c r="AE8275">
        <v>8274</v>
      </c>
      <c r="AF8275" s="1">
        <v>2.8039262355047834E-2</v>
      </c>
      <c r="AH8275">
        <v>8274</v>
      </c>
      <c r="AI8275">
        <v>2295.6092632079199</v>
      </c>
      <c r="AK8275">
        <v>8274</v>
      </c>
      <c r="AL8275">
        <v>0.16688302713317837</v>
      </c>
      <c r="AN8275">
        <v>8274</v>
      </c>
      <c r="AO8275">
        <v>0.46568204049163581</v>
      </c>
    </row>
    <row r="8276" spans="31:41" x14ac:dyDescent="0.25">
      <c r="AE8276">
        <v>8275</v>
      </c>
      <c r="AF8276" s="1">
        <v>3.2975743249296974E-2</v>
      </c>
      <c r="AH8276">
        <v>8275</v>
      </c>
      <c r="AI8276">
        <v>1940.6667629444262</v>
      </c>
      <c r="AK8276">
        <v>8275</v>
      </c>
      <c r="AL8276">
        <v>0.23411817514010111</v>
      </c>
      <c r="AN8276">
        <v>8275</v>
      </c>
      <c r="AO8276">
        <v>0.40580335709659732</v>
      </c>
    </row>
    <row r="8277" spans="31:41" x14ac:dyDescent="0.25">
      <c r="AE8277">
        <v>8276</v>
      </c>
      <c r="AF8277" s="1">
        <v>2.6416226338209281E-2</v>
      </c>
      <c r="AH8277">
        <v>8276</v>
      </c>
      <c r="AI8277">
        <v>9155.8849978144954</v>
      </c>
      <c r="AK8277">
        <v>8276</v>
      </c>
      <c r="AL8277">
        <v>0.15953674723016256</v>
      </c>
      <c r="AN8277">
        <v>8276</v>
      </c>
      <c r="AO8277">
        <v>0.3191886424598237</v>
      </c>
    </row>
    <row r="8278" spans="31:41" x14ac:dyDescent="0.25">
      <c r="AE8278">
        <v>8277</v>
      </c>
      <c r="AF8278" s="1">
        <v>3.3473195123884691E-2</v>
      </c>
      <c r="AH8278">
        <v>8277</v>
      </c>
      <c r="AI8278">
        <v>3417.2917934971915</v>
      </c>
      <c r="AK8278">
        <v>8277</v>
      </c>
      <c r="AL8278">
        <v>0.19101475484440053</v>
      </c>
      <c r="AN8278">
        <v>8277</v>
      </c>
      <c r="AO8278">
        <v>0.3457486398440146</v>
      </c>
    </row>
    <row r="8279" spans="31:41" x14ac:dyDescent="0.25">
      <c r="AE8279">
        <v>8278</v>
      </c>
      <c r="AF8279" s="1">
        <v>2.3981865904324939E-2</v>
      </c>
      <c r="AH8279">
        <v>8278</v>
      </c>
      <c r="AI8279">
        <v>3533.055147215106</v>
      </c>
      <c r="AK8279">
        <v>8278</v>
      </c>
      <c r="AL8279">
        <v>0.23527650040093454</v>
      </c>
      <c r="AN8279">
        <v>8278</v>
      </c>
      <c r="AO8279">
        <v>0.39230021129439946</v>
      </c>
    </row>
    <row r="8280" spans="31:41" x14ac:dyDescent="0.25">
      <c r="AE8280">
        <v>8279</v>
      </c>
      <c r="AF8280" s="1">
        <v>3.1103410111696261E-2</v>
      </c>
      <c r="AH8280">
        <v>8279</v>
      </c>
      <c r="AI8280">
        <v>5523.4168195551456</v>
      </c>
      <c r="AK8280">
        <v>8279</v>
      </c>
      <c r="AL8280">
        <v>0.13897211799820638</v>
      </c>
      <c r="AN8280">
        <v>8279</v>
      </c>
      <c r="AO8280">
        <v>0.2776505536608847</v>
      </c>
    </row>
    <row r="8281" spans="31:41" x14ac:dyDescent="0.25">
      <c r="AE8281">
        <v>8280</v>
      </c>
      <c r="AF8281" s="1">
        <v>2.9417795624517629E-2</v>
      </c>
      <c r="AH8281">
        <v>8280</v>
      </c>
      <c r="AI8281">
        <v>13792.700978635425</v>
      </c>
      <c r="AK8281">
        <v>8280</v>
      </c>
      <c r="AL8281">
        <v>0.26543460885311093</v>
      </c>
      <c r="AN8281">
        <v>8280</v>
      </c>
      <c r="AO8281">
        <v>0.37291659652980091</v>
      </c>
    </row>
    <row r="8282" spans="31:41" x14ac:dyDescent="0.25">
      <c r="AE8282">
        <v>8281</v>
      </c>
      <c r="AF8282" s="1">
        <v>3.394813420802989E-2</v>
      </c>
      <c r="AH8282">
        <v>8281</v>
      </c>
      <c r="AI8282">
        <v>10898.992126186684</v>
      </c>
      <c r="AK8282">
        <v>8281</v>
      </c>
      <c r="AL8282">
        <v>0.25843366824802061</v>
      </c>
      <c r="AN8282">
        <v>8281</v>
      </c>
      <c r="AO8282">
        <v>0.37545327530125033</v>
      </c>
    </row>
    <row r="8283" spans="31:41" x14ac:dyDescent="0.25">
      <c r="AE8283">
        <v>8282</v>
      </c>
      <c r="AF8283" s="1">
        <v>3.2905373557455375E-2</v>
      </c>
      <c r="AH8283">
        <v>8282</v>
      </c>
      <c r="AI8283">
        <v>8496.3127422541602</v>
      </c>
      <c r="AK8283">
        <v>8282</v>
      </c>
      <c r="AL8283">
        <v>0.1729371908984581</v>
      </c>
      <c r="AN8283">
        <v>8282</v>
      </c>
      <c r="AO8283">
        <v>0.38830110102030602</v>
      </c>
    </row>
    <row r="8284" spans="31:41" x14ac:dyDescent="0.25">
      <c r="AE8284">
        <v>8283</v>
      </c>
      <c r="AF8284" s="1">
        <v>3.0849540970717015E-2</v>
      </c>
      <c r="AH8284">
        <v>8283</v>
      </c>
      <c r="AI8284">
        <v>8291.1314322608941</v>
      </c>
      <c r="AK8284">
        <v>8283</v>
      </c>
      <c r="AL8284">
        <v>0.17907607806732956</v>
      </c>
      <c r="AN8284">
        <v>8283</v>
      </c>
      <c r="AO8284">
        <v>0.37615683434069846</v>
      </c>
    </row>
    <row r="8285" spans="31:41" x14ac:dyDescent="0.25">
      <c r="AE8285">
        <v>8284</v>
      </c>
      <c r="AF8285" s="1">
        <v>3.2454770539315225E-2</v>
      </c>
      <c r="AH8285">
        <v>8284</v>
      </c>
      <c r="AI8285">
        <v>6775.8029910935884</v>
      </c>
      <c r="AK8285">
        <v>8284</v>
      </c>
      <c r="AL8285">
        <v>0.19617739697838124</v>
      </c>
      <c r="AN8285">
        <v>8284</v>
      </c>
      <c r="AO8285">
        <v>0.39170319418826494</v>
      </c>
    </row>
    <row r="8286" spans="31:41" x14ac:dyDescent="0.25">
      <c r="AE8286">
        <v>8285</v>
      </c>
      <c r="AF8286" s="1">
        <v>2.9490259967330346E-2</v>
      </c>
      <c r="AH8286">
        <v>8285</v>
      </c>
      <c r="AI8286">
        <v>1947.3937925108721</v>
      </c>
      <c r="AK8286">
        <v>8285</v>
      </c>
      <c r="AL8286">
        <v>0.24176100195858591</v>
      </c>
      <c r="AN8286">
        <v>8285</v>
      </c>
      <c r="AO8286">
        <v>0.37243064840982126</v>
      </c>
    </row>
    <row r="8287" spans="31:41" x14ac:dyDescent="0.25">
      <c r="AE8287">
        <v>8286</v>
      </c>
      <c r="AF8287" s="1">
        <v>2.6439201916346411E-2</v>
      </c>
      <c r="AH8287">
        <v>8286</v>
      </c>
      <c r="AI8287">
        <v>17031.795152455128</v>
      </c>
      <c r="AK8287">
        <v>8286</v>
      </c>
      <c r="AL8287">
        <v>0.18388075288333072</v>
      </c>
      <c r="AN8287">
        <v>8286</v>
      </c>
      <c r="AO8287">
        <v>0.44536333161675495</v>
      </c>
    </row>
    <row r="8288" spans="31:41" x14ac:dyDescent="0.25">
      <c r="AE8288">
        <v>8287</v>
      </c>
      <c r="AF8288" s="1">
        <v>2.69762570092964E-2</v>
      </c>
      <c r="AH8288">
        <v>8287</v>
      </c>
      <c r="AI8288">
        <v>3569.1819094591979</v>
      </c>
      <c r="AK8288">
        <v>8287</v>
      </c>
      <c r="AL8288">
        <v>0.13424542891559813</v>
      </c>
      <c r="AN8288">
        <v>8287</v>
      </c>
      <c r="AO8288">
        <v>0.39435348240704782</v>
      </c>
    </row>
    <row r="8289" spans="31:41" x14ac:dyDescent="0.25">
      <c r="AE8289">
        <v>8288</v>
      </c>
      <c r="AF8289" s="1">
        <v>3.2980512569930953E-2</v>
      </c>
      <c r="AH8289">
        <v>8288</v>
      </c>
      <c r="AI8289">
        <v>1837.3777387354542</v>
      </c>
      <c r="AK8289">
        <v>8288</v>
      </c>
      <c r="AL8289">
        <v>0.21483567265855325</v>
      </c>
      <c r="AN8289">
        <v>8288</v>
      </c>
      <c r="AO8289">
        <v>0.30845215344364296</v>
      </c>
    </row>
    <row r="8290" spans="31:41" x14ac:dyDescent="0.25">
      <c r="AE8290">
        <v>8289</v>
      </c>
      <c r="AF8290" s="1">
        <v>3.064156496044812E-2</v>
      </c>
      <c r="AH8290">
        <v>8289</v>
      </c>
      <c r="AI8290">
        <v>22355.464930917118</v>
      </c>
      <c r="AK8290">
        <v>8289</v>
      </c>
      <c r="AL8290">
        <v>0.229495937968414</v>
      </c>
      <c r="AN8290">
        <v>8289</v>
      </c>
      <c r="AO8290">
        <v>0.42736718558197578</v>
      </c>
    </row>
    <row r="8291" spans="31:41" x14ac:dyDescent="0.25">
      <c r="AE8291">
        <v>8290</v>
      </c>
      <c r="AF8291" s="1">
        <v>1.9585491380948783E-2</v>
      </c>
      <c r="AH8291">
        <v>8290</v>
      </c>
      <c r="AI8291">
        <v>21938.346517386293</v>
      </c>
      <c r="AK8291">
        <v>8290</v>
      </c>
      <c r="AL8291">
        <v>0.13720664538415928</v>
      </c>
      <c r="AN8291">
        <v>8290</v>
      </c>
      <c r="AO8291">
        <v>0.358278989470178</v>
      </c>
    </row>
    <row r="8292" spans="31:41" x14ac:dyDescent="0.25">
      <c r="AE8292">
        <v>8291</v>
      </c>
      <c r="AF8292" s="1">
        <v>3.3592027858227569E-2</v>
      </c>
      <c r="AH8292">
        <v>8291</v>
      </c>
      <c r="AI8292">
        <v>10694.775374879426</v>
      </c>
      <c r="AK8292">
        <v>8291</v>
      </c>
      <c r="AL8292">
        <v>0.26394211856692545</v>
      </c>
      <c r="AN8292">
        <v>8291</v>
      </c>
      <c r="AO8292">
        <v>0.39209189658871479</v>
      </c>
    </row>
    <row r="8293" spans="31:41" x14ac:dyDescent="0.25">
      <c r="AE8293">
        <v>8292</v>
      </c>
      <c r="AF8293" s="1">
        <v>3.0415537513226454E-2</v>
      </c>
      <c r="AH8293">
        <v>8292</v>
      </c>
      <c r="AI8293">
        <v>25698.950975047606</v>
      </c>
      <c r="AK8293">
        <v>8292</v>
      </c>
      <c r="AL8293">
        <v>0.1045092337426813</v>
      </c>
      <c r="AN8293">
        <v>8292</v>
      </c>
      <c r="AO8293">
        <v>0.4673932031348017</v>
      </c>
    </row>
    <row r="8294" spans="31:41" x14ac:dyDescent="0.25">
      <c r="AE8294">
        <v>8293</v>
      </c>
      <c r="AF8294" s="1">
        <v>3.2269469459791811E-2</v>
      </c>
      <c r="AH8294">
        <v>8293</v>
      </c>
      <c r="AI8294">
        <v>16392.402352571808</v>
      </c>
      <c r="AK8294">
        <v>8293</v>
      </c>
      <c r="AL8294">
        <v>0.17567029593827932</v>
      </c>
      <c r="AN8294">
        <v>8293</v>
      </c>
      <c r="AO8294">
        <v>0.39315443446896192</v>
      </c>
    </row>
    <row r="8295" spans="31:41" x14ac:dyDescent="0.25">
      <c r="AE8295">
        <v>8294</v>
      </c>
      <c r="AF8295" s="1">
        <v>3.1029157004063723E-2</v>
      </c>
      <c r="AH8295">
        <v>8294</v>
      </c>
      <c r="AI8295">
        <v>6855.3678028617887</v>
      </c>
      <c r="AK8295">
        <v>8294</v>
      </c>
      <c r="AL8295">
        <v>0.15070004015800792</v>
      </c>
      <c r="AN8295">
        <v>8294</v>
      </c>
      <c r="AO8295">
        <v>0.30532100735795675</v>
      </c>
    </row>
    <row r="8296" spans="31:41" x14ac:dyDescent="0.25">
      <c r="AE8296">
        <v>8295</v>
      </c>
      <c r="AF8296" s="1">
        <v>3.4069304971032777E-2</v>
      </c>
      <c r="AH8296">
        <v>8295</v>
      </c>
      <c r="AI8296">
        <v>3128.1012348394606</v>
      </c>
      <c r="AK8296">
        <v>8295</v>
      </c>
      <c r="AL8296">
        <v>0.12264709854166052</v>
      </c>
      <c r="AN8296">
        <v>8295</v>
      </c>
      <c r="AO8296">
        <v>0.40004768619445225</v>
      </c>
    </row>
    <row r="8297" spans="31:41" x14ac:dyDescent="0.25">
      <c r="AE8297">
        <v>8296</v>
      </c>
      <c r="AF8297" s="1">
        <v>2.689304121089342E-2</v>
      </c>
      <c r="AH8297">
        <v>8296</v>
      </c>
      <c r="AI8297">
        <v>12390.112315256365</v>
      </c>
      <c r="AK8297">
        <v>8296</v>
      </c>
      <c r="AL8297">
        <v>0.24524224850202336</v>
      </c>
      <c r="AN8297">
        <v>8296</v>
      </c>
      <c r="AO8297">
        <v>0.43285869884697109</v>
      </c>
    </row>
    <row r="8298" spans="31:41" x14ac:dyDescent="0.25">
      <c r="AE8298">
        <v>8297</v>
      </c>
      <c r="AF8298" s="1">
        <v>3.9216415720721098E-2</v>
      </c>
      <c r="AH8298">
        <v>8297</v>
      </c>
      <c r="AI8298">
        <v>1740.339771225686</v>
      </c>
      <c r="AK8298">
        <v>8297</v>
      </c>
      <c r="AL8298">
        <v>0.27381041130717282</v>
      </c>
      <c r="AN8298">
        <v>8297</v>
      </c>
      <c r="AO8298">
        <v>0.37389599097746673</v>
      </c>
    </row>
    <row r="8299" spans="31:41" x14ac:dyDescent="0.25">
      <c r="AE8299">
        <v>8298</v>
      </c>
      <c r="AF8299" s="1">
        <v>3.201480678525237E-2</v>
      </c>
      <c r="AH8299">
        <v>8298</v>
      </c>
      <c r="AI8299">
        <v>1586.3609816684975</v>
      </c>
      <c r="AK8299">
        <v>8298</v>
      </c>
      <c r="AL8299">
        <v>0.17462991217405149</v>
      </c>
      <c r="AN8299">
        <v>8298</v>
      </c>
      <c r="AO8299">
        <v>0.40500137163373345</v>
      </c>
    </row>
    <row r="8300" spans="31:41" x14ac:dyDescent="0.25">
      <c r="AE8300">
        <v>8299</v>
      </c>
      <c r="AF8300" s="1">
        <v>3.1292047189668049E-2</v>
      </c>
      <c r="AH8300">
        <v>8299</v>
      </c>
      <c r="AI8300">
        <v>3149.4498303994515</v>
      </c>
      <c r="AK8300">
        <v>8299</v>
      </c>
      <c r="AL8300">
        <v>0.23750874392567917</v>
      </c>
      <c r="AN8300">
        <v>8299</v>
      </c>
      <c r="AO8300">
        <v>0.45178919103067072</v>
      </c>
    </row>
    <row r="8301" spans="31:41" x14ac:dyDescent="0.25">
      <c r="AE8301">
        <v>8300</v>
      </c>
      <c r="AF8301" s="1">
        <v>3.0242796887751222E-2</v>
      </c>
      <c r="AH8301">
        <v>8300</v>
      </c>
      <c r="AI8301">
        <v>1563.7222916857193</v>
      </c>
      <c r="AK8301">
        <v>8300</v>
      </c>
      <c r="AL8301">
        <v>0.18703552667593168</v>
      </c>
      <c r="AN8301">
        <v>8300</v>
      </c>
      <c r="AO8301">
        <v>0.44739335354865317</v>
      </c>
    </row>
    <row r="8302" spans="31:41" x14ac:dyDescent="0.25">
      <c r="AE8302">
        <v>8301</v>
      </c>
      <c r="AF8302" s="1">
        <v>2.6431389297716379E-2</v>
      </c>
      <c r="AH8302">
        <v>8301</v>
      </c>
      <c r="AI8302">
        <v>2616.8382554751761</v>
      </c>
      <c r="AK8302">
        <v>8301</v>
      </c>
      <c r="AL8302">
        <v>0.22135177154529867</v>
      </c>
      <c r="AN8302">
        <v>8301</v>
      </c>
      <c r="AO8302">
        <v>0.39771126271354862</v>
      </c>
    </row>
    <row r="8303" spans="31:41" x14ac:dyDescent="0.25">
      <c r="AE8303">
        <v>8302</v>
      </c>
      <c r="AF8303" s="1">
        <v>3.4449044855116462E-2</v>
      </c>
      <c r="AH8303">
        <v>8302</v>
      </c>
      <c r="AI8303">
        <v>1536.0935900004033</v>
      </c>
      <c r="AK8303">
        <v>8302</v>
      </c>
      <c r="AL8303">
        <v>0.22583110495235914</v>
      </c>
      <c r="AN8303">
        <v>8302</v>
      </c>
      <c r="AO8303">
        <v>0.31627692420836967</v>
      </c>
    </row>
    <row r="8304" spans="31:41" x14ac:dyDescent="0.25">
      <c r="AE8304">
        <v>8303</v>
      </c>
      <c r="AF8304" s="1">
        <v>2.2716867782651695E-2</v>
      </c>
      <c r="AH8304">
        <v>8303</v>
      </c>
      <c r="AI8304">
        <v>11242.628027023271</v>
      </c>
      <c r="AK8304">
        <v>8303</v>
      </c>
      <c r="AL8304">
        <v>0.2761408919146392</v>
      </c>
      <c r="AN8304">
        <v>8303</v>
      </c>
      <c r="AO8304">
        <v>0.50746323984248909</v>
      </c>
    </row>
    <row r="8305" spans="31:41" x14ac:dyDescent="0.25">
      <c r="AE8305">
        <v>8304</v>
      </c>
      <c r="AF8305" s="1">
        <v>2.7481425931578762E-2</v>
      </c>
      <c r="AH8305">
        <v>8304</v>
      </c>
      <c r="AI8305">
        <v>307.45851529549429</v>
      </c>
      <c r="AK8305">
        <v>8304</v>
      </c>
      <c r="AL8305">
        <v>0.30985925291716077</v>
      </c>
      <c r="AN8305">
        <v>8304</v>
      </c>
      <c r="AO8305">
        <v>0.33792174663600499</v>
      </c>
    </row>
    <row r="8306" spans="31:41" x14ac:dyDescent="0.25">
      <c r="AE8306">
        <v>8305</v>
      </c>
      <c r="AF8306" s="1">
        <v>2.9019065291649104E-2</v>
      </c>
      <c r="AH8306">
        <v>8305</v>
      </c>
      <c r="AI8306">
        <v>4528.045855303053</v>
      </c>
      <c r="AK8306">
        <v>8305</v>
      </c>
      <c r="AL8306">
        <v>0.17834266195691498</v>
      </c>
      <c r="AN8306">
        <v>8305</v>
      </c>
      <c r="AO8306">
        <v>0.45027619668287844</v>
      </c>
    </row>
    <row r="8307" spans="31:41" x14ac:dyDescent="0.25">
      <c r="AE8307">
        <v>8306</v>
      </c>
      <c r="AF8307" s="1">
        <v>3.2550371021322633E-2</v>
      </c>
      <c r="AH8307">
        <v>8306</v>
      </c>
      <c r="AI8307">
        <v>2271.1443764033793</v>
      </c>
      <c r="AK8307">
        <v>8306</v>
      </c>
      <c r="AL8307">
        <v>0.19834796532431478</v>
      </c>
      <c r="AN8307">
        <v>8306</v>
      </c>
      <c r="AO8307">
        <v>0.42556940292455425</v>
      </c>
    </row>
    <row r="8308" spans="31:41" x14ac:dyDescent="0.25">
      <c r="AE8308">
        <v>8307</v>
      </c>
      <c r="AF8308" s="1">
        <v>2.2579854931728649E-2</v>
      </c>
      <c r="AH8308">
        <v>8307</v>
      </c>
      <c r="AI8308">
        <v>9178.0068794879226</v>
      </c>
      <c r="AK8308">
        <v>8307</v>
      </c>
      <c r="AL8308">
        <v>0.16546769071990991</v>
      </c>
      <c r="AN8308">
        <v>8307</v>
      </c>
      <c r="AO8308">
        <v>0.3599134345506137</v>
      </c>
    </row>
    <row r="8309" spans="31:41" x14ac:dyDescent="0.25">
      <c r="AE8309">
        <v>8308</v>
      </c>
      <c r="AF8309" s="1">
        <v>2.6890774032655607E-2</v>
      </c>
      <c r="AH8309">
        <v>8308</v>
      </c>
      <c r="AI8309">
        <v>5406.1628420489997</v>
      </c>
      <c r="AK8309">
        <v>8308</v>
      </c>
      <c r="AL8309">
        <v>0.1370218045878433</v>
      </c>
      <c r="AN8309">
        <v>8308</v>
      </c>
      <c r="AO8309">
        <v>0.42806040370528303</v>
      </c>
    </row>
    <row r="8310" spans="31:41" x14ac:dyDescent="0.25">
      <c r="AE8310">
        <v>8309</v>
      </c>
      <c r="AF8310" s="1">
        <v>3.5929110740951398E-2</v>
      </c>
      <c r="AH8310">
        <v>8309</v>
      </c>
      <c r="AI8310">
        <v>11827.001775532275</v>
      </c>
      <c r="AK8310">
        <v>8309</v>
      </c>
      <c r="AL8310">
        <v>0.19544448614608337</v>
      </c>
      <c r="AN8310">
        <v>8309</v>
      </c>
      <c r="AO8310">
        <v>0.32581215932477137</v>
      </c>
    </row>
    <row r="8311" spans="31:41" x14ac:dyDescent="0.25">
      <c r="AE8311">
        <v>8310</v>
      </c>
      <c r="AF8311" s="1">
        <v>2.9439050052149529E-2</v>
      </c>
      <c r="AH8311">
        <v>8310</v>
      </c>
      <c r="AI8311">
        <v>33557.191201177535</v>
      </c>
      <c r="AK8311">
        <v>8310</v>
      </c>
      <c r="AL8311">
        <v>0.14710991983667648</v>
      </c>
      <c r="AN8311">
        <v>8310</v>
      </c>
      <c r="AO8311">
        <v>0.41377102407288213</v>
      </c>
    </row>
    <row r="8312" spans="31:41" x14ac:dyDescent="0.25">
      <c r="AE8312">
        <v>8311</v>
      </c>
      <c r="AF8312" s="1">
        <v>2.4750615942532361E-2</v>
      </c>
      <c r="AH8312">
        <v>8311</v>
      </c>
      <c r="AI8312">
        <v>652.44071150203968</v>
      </c>
      <c r="AK8312">
        <v>8311</v>
      </c>
      <c r="AL8312">
        <v>0.15184054843223196</v>
      </c>
      <c r="AN8312">
        <v>8311</v>
      </c>
      <c r="AO8312">
        <v>0.35980503605627029</v>
      </c>
    </row>
    <row r="8313" spans="31:41" x14ac:dyDescent="0.25">
      <c r="AE8313">
        <v>8312</v>
      </c>
      <c r="AF8313" s="1">
        <v>3.1130484809124281E-2</v>
      </c>
      <c r="AH8313">
        <v>8312</v>
      </c>
      <c r="AI8313">
        <v>1328.5253017787716</v>
      </c>
      <c r="AK8313">
        <v>8312</v>
      </c>
      <c r="AL8313">
        <v>0.21555857649000812</v>
      </c>
      <c r="AN8313">
        <v>8312</v>
      </c>
      <c r="AO8313">
        <v>0.41837119294663894</v>
      </c>
    </row>
    <row r="8314" spans="31:41" x14ac:dyDescent="0.25">
      <c r="AE8314">
        <v>8313</v>
      </c>
      <c r="AF8314" s="1">
        <v>2.8267426877267132E-2</v>
      </c>
      <c r="AH8314">
        <v>8313</v>
      </c>
      <c r="AI8314">
        <v>7279.562432988474</v>
      </c>
      <c r="AK8314">
        <v>8313</v>
      </c>
      <c r="AL8314">
        <v>0.26118513479850181</v>
      </c>
      <c r="AN8314">
        <v>8313</v>
      </c>
      <c r="AO8314">
        <v>0.41797841937063146</v>
      </c>
    </row>
    <row r="8315" spans="31:41" x14ac:dyDescent="0.25">
      <c r="AE8315">
        <v>8314</v>
      </c>
      <c r="AF8315" s="1">
        <v>3.7219107942204177E-2</v>
      </c>
      <c r="AH8315">
        <v>8314</v>
      </c>
      <c r="AI8315">
        <v>6965.1567437778531</v>
      </c>
      <c r="AK8315">
        <v>8314</v>
      </c>
      <c r="AL8315">
        <v>0.24265495360826575</v>
      </c>
      <c r="AN8315">
        <v>8314</v>
      </c>
      <c r="AO8315">
        <v>0.43527595938186125</v>
      </c>
    </row>
    <row r="8316" spans="31:41" x14ac:dyDescent="0.25">
      <c r="AE8316">
        <v>8315</v>
      </c>
      <c r="AF8316" s="1">
        <v>2.9964823793608986E-2</v>
      </c>
      <c r="AH8316">
        <v>8315</v>
      </c>
      <c r="AI8316">
        <v>3537.9596784191476</v>
      </c>
      <c r="AK8316">
        <v>8315</v>
      </c>
      <c r="AL8316">
        <v>0.24461812166676292</v>
      </c>
      <c r="AN8316">
        <v>8315</v>
      </c>
      <c r="AO8316">
        <v>0.43102834259502276</v>
      </c>
    </row>
    <row r="8317" spans="31:41" x14ac:dyDescent="0.25">
      <c r="AE8317">
        <v>8316</v>
      </c>
      <c r="AF8317" s="1">
        <v>2.7363566203940204E-2</v>
      </c>
      <c r="AH8317">
        <v>8316</v>
      </c>
      <c r="AI8317">
        <v>845.16397361893382</v>
      </c>
      <c r="AK8317">
        <v>8316</v>
      </c>
      <c r="AL8317">
        <v>0.21169305019989337</v>
      </c>
      <c r="AN8317">
        <v>8316</v>
      </c>
      <c r="AO8317">
        <v>0.43285088772502961</v>
      </c>
    </row>
    <row r="8318" spans="31:41" x14ac:dyDescent="0.25">
      <c r="AE8318">
        <v>8317</v>
      </c>
      <c r="AF8318" s="1">
        <v>3.1518557359992094E-2</v>
      </c>
      <c r="AH8318">
        <v>8317</v>
      </c>
      <c r="AI8318">
        <v>291.94329075180519</v>
      </c>
      <c r="AK8318">
        <v>8317</v>
      </c>
      <c r="AL8318">
        <v>0.14400064699305226</v>
      </c>
      <c r="AN8318">
        <v>8317</v>
      </c>
      <c r="AO8318">
        <v>0.55342348120186224</v>
      </c>
    </row>
    <row r="8319" spans="31:41" x14ac:dyDescent="0.25">
      <c r="AE8319">
        <v>8318</v>
      </c>
      <c r="AF8319" s="1">
        <v>3.4214174361058891E-2</v>
      </c>
      <c r="AH8319">
        <v>8318</v>
      </c>
      <c r="AI8319">
        <v>3559.8430989192211</v>
      </c>
      <c r="AK8319">
        <v>8318</v>
      </c>
      <c r="AL8319">
        <v>0.16681745107454737</v>
      </c>
      <c r="AN8319">
        <v>8318</v>
      </c>
      <c r="AO8319">
        <v>0.44416152768873757</v>
      </c>
    </row>
    <row r="8320" spans="31:41" x14ac:dyDescent="0.25">
      <c r="AE8320">
        <v>8319</v>
      </c>
      <c r="AF8320" s="1">
        <v>2.8188059296495815E-2</v>
      </c>
      <c r="AH8320">
        <v>8319</v>
      </c>
      <c r="AI8320">
        <v>762.03669009047678</v>
      </c>
      <c r="AK8320">
        <v>8319</v>
      </c>
      <c r="AL8320">
        <v>0.18308966841196359</v>
      </c>
      <c r="AN8320">
        <v>8319</v>
      </c>
      <c r="AO8320">
        <v>0.42023035991569752</v>
      </c>
    </row>
    <row r="8321" spans="31:41" x14ac:dyDescent="0.25">
      <c r="AE8321">
        <v>8320</v>
      </c>
      <c r="AF8321" s="1">
        <v>3.0130211970068155E-2</v>
      </c>
      <c r="AH8321">
        <v>8320</v>
      </c>
      <c r="AI8321">
        <v>6738.9557437985386</v>
      </c>
      <c r="AK8321">
        <v>8320</v>
      </c>
      <c r="AL8321">
        <v>0.17338185265207687</v>
      </c>
      <c r="AN8321">
        <v>8320</v>
      </c>
      <c r="AO8321">
        <v>0.43299872616220725</v>
      </c>
    </row>
    <row r="8322" spans="31:41" x14ac:dyDescent="0.25">
      <c r="AE8322">
        <v>8321</v>
      </c>
      <c r="AF8322" s="1">
        <v>3.4298031464858658E-2</v>
      </c>
      <c r="AH8322">
        <v>8321</v>
      </c>
      <c r="AI8322">
        <v>3489.4706305265486</v>
      </c>
      <c r="AK8322">
        <v>8321</v>
      </c>
      <c r="AL8322">
        <v>0.25105206194693702</v>
      </c>
      <c r="AN8322">
        <v>8321</v>
      </c>
      <c r="AO8322">
        <v>0.44619015711893217</v>
      </c>
    </row>
    <row r="8323" spans="31:41" x14ac:dyDescent="0.25">
      <c r="AE8323">
        <v>8322</v>
      </c>
      <c r="AF8323" s="1">
        <v>3.5477731053438433E-2</v>
      </c>
      <c r="AH8323">
        <v>8322</v>
      </c>
      <c r="AI8323">
        <v>4185.4865867677863</v>
      </c>
      <c r="AK8323">
        <v>8322</v>
      </c>
      <c r="AL8323">
        <v>0.2531732882949127</v>
      </c>
      <c r="AN8323">
        <v>8322</v>
      </c>
      <c r="AO8323">
        <v>0.42259728952995584</v>
      </c>
    </row>
    <row r="8324" spans="31:41" x14ac:dyDescent="0.25">
      <c r="AE8324">
        <v>8323</v>
      </c>
      <c r="AF8324" s="1">
        <v>2.9805876709370072E-2</v>
      </c>
      <c r="AH8324">
        <v>8323</v>
      </c>
      <c r="AI8324">
        <v>1198.1395418951802</v>
      </c>
      <c r="AK8324">
        <v>8323</v>
      </c>
      <c r="AL8324">
        <v>0.15770474693033704</v>
      </c>
      <c r="AN8324">
        <v>8323</v>
      </c>
      <c r="AO8324">
        <v>0.37548688978917438</v>
      </c>
    </row>
    <row r="8325" spans="31:41" x14ac:dyDescent="0.25">
      <c r="AE8325">
        <v>8324</v>
      </c>
      <c r="AF8325" s="1">
        <v>2.8932656914464339E-2</v>
      </c>
      <c r="AH8325">
        <v>8324</v>
      </c>
      <c r="AI8325">
        <v>2193.1872888695766</v>
      </c>
      <c r="AK8325">
        <v>8324</v>
      </c>
      <c r="AL8325">
        <v>0.23999159644981502</v>
      </c>
      <c r="AN8325">
        <v>8324</v>
      </c>
      <c r="AO8325">
        <v>0.38716208182415046</v>
      </c>
    </row>
    <row r="8326" spans="31:41" x14ac:dyDescent="0.25">
      <c r="AE8326">
        <v>8325</v>
      </c>
      <c r="AF8326" s="1">
        <v>2.5609378701616503E-2</v>
      </c>
      <c r="AH8326">
        <v>8325</v>
      </c>
      <c r="AI8326">
        <v>5217.8473948574901</v>
      </c>
      <c r="AK8326">
        <v>8325</v>
      </c>
      <c r="AL8326">
        <v>0.24949697378065458</v>
      </c>
      <c r="AN8326">
        <v>8325</v>
      </c>
      <c r="AO8326">
        <v>0.41566071447406422</v>
      </c>
    </row>
    <row r="8327" spans="31:41" x14ac:dyDescent="0.25">
      <c r="AE8327">
        <v>8326</v>
      </c>
      <c r="AF8327" s="1">
        <v>2.9992384590338261E-2</v>
      </c>
      <c r="AH8327">
        <v>8326</v>
      </c>
      <c r="AI8327">
        <v>2630.2624063383182</v>
      </c>
      <c r="AK8327">
        <v>8326</v>
      </c>
      <c r="AL8327">
        <v>0.24805896231805605</v>
      </c>
      <c r="AN8327">
        <v>8326</v>
      </c>
      <c r="AO8327">
        <v>0.41963563109975777</v>
      </c>
    </row>
    <row r="8328" spans="31:41" x14ac:dyDescent="0.25">
      <c r="AE8328">
        <v>8327</v>
      </c>
      <c r="AF8328" s="1">
        <v>3.2180738562117339E-2</v>
      </c>
      <c r="AH8328">
        <v>8327</v>
      </c>
      <c r="AI8328">
        <v>22449.335186658169</v>
      </c>
      <c r="AK8328">
        <v>8327</v>
      </c>
      <c r="AL8328">
        <v>0.14608881352659273</v>
      </c>
      <c r="AN8328">
        <v>8327</v>
      </c>
      <c r="AO8328">
        <v>0.46413278620584275</v>
      </c>
    </row>
    <row r="8329" spans="31:41" x14ac:dyDescent="0.25">
      <c r="AE8329">
        <v>8328</v>
      </c>
      <c r="AF8329" s="1">
        <v>3.2080240139966687E-2</v>
      </c>
      <c r="AH8329">
        <v>8328</v>
      </c>
      <c r="AI8329">
        <v>2698.376638249973</v>
      </c>
      <c r="AK8329">
        <v>8328</v>
      </c>
      <c r="AL8329">
        <v>0.17436376563862482</v>
      </c>
      <c r="AN8329">
        <v>8328</v>
      </c>
      <c r="AO8329">
        <v>0.35036940138636874</v>
      </c>
    </row>
    <row r="8330" spans="31:41" x14ac:dyDescent="0.25">
      <c r="AE8330">
        <v>8329</v>
      </c>
      <c r="AF8330" s="1">
        <v>2.821093182291956E-2</v>
      </c>
      <c r="AH8330">
        <v>8329</v>
      </c>
      <c r="AI8330">
        <v>506.58389159000001</v>
      </c>
      <c r="AK8330">
        <v>8329</v>
      </c>
      <c r="AL8330">
        <v>0.18863023244073099</v>
      </c>
      <c r="AN8330">
        <v>8329</v>
      </c>
      <c r="AO8330">
        <v>0.31064224078560826</v>
      </c>
    </row>
    <row r="8331" spans="31:41" x14ac:dyDescent="0.25">
      <c r="AE8331">
        <v>8330</v>
      </c>
      <c r="AF8331" s="1">
        <v>3.1764055027205584E-2</v>
      </c>
      <c r="AH8331">
        <v>8330</v>
      </c>
      <c r="AI8331">
        <v>13118.068793231816</v>
      </c>
      <c r="AK8331">
        <v>8330</v>
      </c>
      <c r="AL8331">
        <v>0.31977024389675968</v>
      </c>
      <c r="AN8331">
        <v>8330</v>
      </c>
      <c r="AO8331">
        <v>0.4214328381746163</v>
      </c>
    </row>
    <row r="8332" spans="31:41" x14ac:dyDescent="0.25">
      <c r="AE8332">
        <v>8331</v>
      </c>
      <c r="AF8332" s="1">
        <v>2.7618965340690638E-2</v>
      </c>
      <c r="AH8332">
        <v>8331</v>
      </c>
      <c r="AI8332">
        <v>1217.195791636927</v>
      </c>
      <c r="AK8332">
        <v>8331</v>
      </c>
      <c r="AL8332">
        <v>0.30009067450208465</v>
      </c>
      <c r="AN8332">
        <v>8331</v>
      </c>
      <c r="AO8332">
        <v>0.32320615531897445</v>
      </c>
    </row>
    <row r="8333" spans="31:41" x14ac:dyDescent="0.25">
      <c r="AE8333">
        <v>8332</v>
      </c>
      <c r="AF8333" s="1">
        <v>2.9095108235887013E-2</v>
      </c>
      <c r="AH8333">
        <v>8332</v>
      </c>
      <c r="AI8333">
        <v>1118.915882702679</v>
      </c>
      <c r="AK8333">
        <v>8332</v>
      </c>
      <c r="AL8333">
        <v>0.17235572026957316</v>
      </c>
      <c r="AN8333">
        <v>8332</v>
      </c>
      <c r="AO8333">
        <v>0.50289768698984227</v>
      </c>
    </row>
    <row r="8334" spans="31:41" x14ac:dyDescent="0.25">
      <c r="AE8334">
        <v>8333</v>
      </c>
      <c r="AF8334" s="1">
        <v>3.192461061031926E-2</v>
      </c>
      <c r="AH8334">
        <v>8333</v>
      </c>
      <c r="AI8334">
        <v>5629.9732680467405</v>
      </c>
      <c r="AK8334">
        <v>8333</v>
      </c>
      <c r="AL8334">
        <v>0.1748201399081073</v>
      </c>
      <c r="AN8334">
        <v>8333</v>
      </c>
      <c r="AO8334">
        <v>0.36341772830923541</v>
      </c>
    </row>
    <row r="8335" spans="31:41" x14ac:dyDescent="0.25">
      <c r="AE8335">
        <v>8334</v>
      </c>
      <c r="AF8335" s="1">
        <v>3.226363006072086E-2</v>
      </c>
      <c r="AH8335">
        <v>8334</v>
      </c>
      <c r="AI8335">
        <v>4821.3485781829622</v>
      </c>
      <c r="AK8335">
        <v>8334</v>
      </c>
      <c r="AL8335">
        <v>0.15866933989984505</v>
      </c>
      <c r="AN8335">
        <v>8334</v>
      </c>
      <c r="AO8335">
        <v>0.413598458935034</v>
      </c>
    </row>
    <row r="8336" spans="31:41" x14ac:dyDescent="0.25">
      <c r="AE8336">
        <v>8335</v>
      </c>
      <c r="AF8336" s="1">
        <v>3.2610053172678288E-2</v>
      </c>
      <c r="AH8336">
        <v>8335</v>
      </c>
      <c r="AI8336">
        <v>455.33786322822266</v>
      </c>
      <c r="AK8336">
        <v>8335</v>
      </c>
      <c r="AL8336">
        <v>0.23856054393110679</v>
      </c>
      <c r="AN8336">
        <v>8335</v>
      </c>
      <c r="AO8336">
        <v>0.38937136717064069</v>
      </c>
    </row>
    <row r="8337" spans="31:41" x14ac:dyDescent="0.25">
      <c r="AE8337">
        <v>8336</v>
      </c>
      <c r="AF8337" s="1">
        <v>3.193293391993679E-2</v>
      </c>
      <c r="AH8337">
        <v>8336</v>
      </c>
      <c r="AI8337">
        <v>1533.1537138891629</v>
      </c>
      <c r="AK8337">
        <v>8336</v>
      </c>
      <c r="AL8337">
        <v>0.28095410741919713</v>
      </c>
      <c r="AN8337">
        <v>8336</v>
      </c>
      <c r="AO8337">
        <v>0.40007798583511922</v>
      </c>
    </row>
    <row r="8338" spans="31:41" x14ac:dyDescent="0.25">
      <c r="AE8338">
        <v>8337</v>
      </c>
      <c r="AF8338" s="1">
        <v>3.0004715176293217E-2</v>
      </c>
      <c r="AH8338">
        <v>8337</v>
      </c>
      <c r="AI8338">
        <v>6480.5181740692497</v>
      </c>
      <c r="AK8338">
        <v>8337</v>
      </c>
      <c r="AL8338">
        <v>0.15413459527128962</v>
      </c>
      <c r="AN8338">
        <v>8337</v>
      </c>
      <c r="AO8338">
        <v>0.34514289349850186</v>
      </c>
    </row>
    <row r="8339" spans="31:41" x14ac:dyDescent="0.25">
      <c r="AE8339">
        <v>8338</v>
      </c>
      <c r="AF8339" s="1">
        <v>3.25178081224482E-2</v>
      </c>
      <c r="AH8339">
        <v>8338</v>
      </c>
      <c r="AI8339">
        <v>8104.3384514080126</v>
      </c>
      <c r="AK8339">
        <v>8338</v>
      </c>
      <c r="AL8339">
        <v>0.11661437127539588</v>
      </c>
      <c r="AN8339">
        <v>8338</v>
      </c>
      <c r="AO8339">
        <v>0.39519784864639296</v>
      </c>
    </row>
    <row r="8340" spans="31:41" x14ac:dyDescent="0.25">
      <c r="AE8340">
        <v>8339</v>
      </c>
      <c r="AF8340" s="1">
        <v>3.1511376836389271E-2</v>
      </c>
      <c r="AH8340">
        <v>8339</v>
      </c>
      <c r="AI8340">
        <v>2171.1899773409923</v>
      </c>
      <c r="AK8340">
        <v>8339</v>
      </c>
      <c r="AL8340">
        <v>0.18705196130373131</v>
      </c>
      <c r="AN8340">
        <v>8339</v>
      </c>
      <c r="AO8340">
        <v>0.35963602974691122</v>
      </c>
    </row>
    <row r="8341" spans="31:41" x14ac:dyDescent="0.25">
      <c r="AE8341">
        <v>8340</v>
      </c>
      <c r="AF8341" s="1">
        <v>3.2010959662994498E-2</v>
      </c>
      <c r="AH8341">
        <v>8340</v>
      </c>
      <c r="AI8341">
        <v>17366.551330433005</v>
      </c>
      <c r="AK8341">
        <v>8340</v>
      </c>
      <c r="AL8341">
        <v>0.17148226817238785</v>
      </c>
      <c r="AN8341">
        <v>8340</v>
      </c>
      <c r="AO8341">
        <v>0.32965139008793565</v>
      </c>
    </row>
    <row r="8342" spans="31:41" x14ac:dyDescent="0.25">
      <c r="AE8342">
        <v>8341</v>
      </c>
      <c r="AF8342" s="1">
        <v>2.4484817166771311E-2</v>
      </c>
      <c r="AH8342">
        <v>8341</v>
      </c>
      <c r="AI8342">
        <v>42896.451310138917</v>
      </c>
      <c r="AK8342">
        <v>8341</v>
      </c>
      <c r="AL8342">
        <v>0.29306549950164951</v>
      </c>
      <c r="AN8342">
        <v>8341</v>
      </c>
      <c r="AO8342">
        <v>0.40308897197870236</v>
      </c>
    </row>
    <row r="8343" spans="31:41" x14ac:dyDescent="0.25">
      <c r="AE8343">
        <v>8342</v>
      </c>
      <c r="AF8343" s="1">
        <v>3.1163224794332312E-2</v>
      </c>
      <c r="AH8343">
        <v>8342</v>
      </c>
      <c r="AI8343">
        <v>1322.4546543081797</v>
      </c>
      <c r="AK8343">
        <v>8342</v>
      </c>
      <c r="AL8343">
        <v>0.19648867899177741</v>
      </c>
      <c r="AN8343">
        <v>8342</v>
      </c>
      <c r="AO8343">
        <v>0.32585781477842102</v>
      </c>
    </row>
    <row r="8344" spans="31:41" x14ac:dyDescent="0.25">
      <c r="AE8344">
        <v>8343</v>
      </c>
      <c r="AF8344" s="1">
        <v>2.9913958483301473E-2</v>
      </c>
      <c r="AH8344">
        <v>8343</v>
      </c>
      <c r="AI8344">
        <v>4576.7481173668275</v>
      </c>
      <c r="AK8344">
        <v>8343</v>
      </c>
      <c r="AL8344">
        <v>0.17228138390245989</v>
      </c>
      <c r="AN8344">
        <v>8343</v>
      </c>
      <c r="AO8344">
        <v>0.42402515247351219</v>
      </c>
    </row>
    <row r="8345" spans="31:41" x14ac:dyDescent="0.25">
      <c r="AE8345">
        <v>8344</v>
      </c>
      <c r="AF8345" s="1">
        <v>2.7183407126018189E-2</v>
      </c>
      <c r="AH8345">
        <v>8344</v>
      </c>
      <c r="AI8345">
        <v>12053.350194256758</v>
      </c>
      <c r="AK8345">
        <v>8344</v>
      </c>
      <c r="AL8345">
        <v>0.13926437563222366</v>
      </c>
      <c r="AN8345">
        <v>8344</v>
      </c>
      <c r="AO8345">
        <v>0.43034961238768338</v>
      </c>
    </row>
    <row r="8346" spans="31:41" x14ac:dyDescent="0.25">
      <c r="AE8346">
        <v>8345</v>
      </c>
      <c r="AF8346" s="1">
        <v>2.9259079225998574E-2</v>
      </c>
      <c r="AH8346">
        <v>8345</v>
      </c>
      <c r="AI8346">
        <v>28778.91723315401</v>
      </c>
      <c r="AK8346">
        <v>8345</v>
      </c>
      <c r="AL8346">
        <v>0.18399071102782105</v>
      </c>
      <c r="AN8346">
        <v>8345</v>
      </c>
      <c r="AO8346">
        <v>0.30741643558328247</v>
      </c>
    </row>
    <row r="8347" spans="31:41" x14ac:dyDescent="0.25">
      <c r="AE8347">
        <v>8346</v>
      </c>
      <c r="AF8347" s="1">
        <v>3.1873149333842221E-2</v>
      </c>
      <c r="AH8347">
        <v>8346</v>
      </c>
      <c r="AI8347">
        <v>2406.9404608175432</v>
      </c>
      <c r="AK8347">
        <v>8346</v>
      </c>
      <c r="AL8347">
        <v>0.22331676451144017</v>
      </c>
      <c r="AN8347">
        <v>8346</v>
      </c>
      <c r="AO8347">
        <v>0.3612681601125145</v>
      </c>
    </row>
    <row r="8348" spans="31:41" x14ac:dyDescent="0.25">
      <c r="AE8348">
        <v>8347</v>
      </c>
      <c r="AF8348" s="1">
        <v>3.23114302518408E-2</v>
      </c>
      <c r="AH8348">
        <v>8347</v>
      </c>
      <c r="AI8348">
        <v>828.48043224505011</v>
      </c>
      <c r="AK8348">
        <v>8347</v>
      </c>
      <c r="AL8348">
        <v>0.18798194058070203</v>
      </c>
      <c r="AN8348">
        <v>8347</v>
      </c>
      <c r="AO8348">
        <v>0.42503733083473888</v>
      </c>
    </row>
    <row r="8349" spans="31:41" x14ac:dyDescent="0.25">
      <c r="AE8349">
        <v>8348</v>
      </c>
      <c r="AF8349" s="1">
        <v>2.6227431952941416E-2</v>
      </c>
      <c r="AH8349">
        <v>8348</v>
      </c>
      <c r="AI8349">
        <v>27703.409997331517</v>
      </c>
      <c r="AK8349">
        <v>8348</v>
      </c>
      <c r="AL8349">
        <v>0.147051710948015</v>
      </c>
      <c r="AN8349">
        <v>8348</v>
      </c>
      <c r="AO8349">
        <v>0.34379958860882115</v>
      </c>
    </row>
    <row r="8350" spans="31:41" x14ac:dyDescent="0.25">
      <c r="AE8350">
        <v>8349</v>
      </c>
      <c r="AF8350" s="1">
        <v>3.0970310443027671E-2</v>
      </c>
      <c r="AH8350">
        <v>8349</v>
      </c>
      <c r="AI8350">
        <v>6821.4272047031855</v>
      </c>
      <c r="AK8350">
        <v>8349</v>
      </c>
      <c r="AL8350">
        <v>0.16289918191742275</v>
      </c>
      <c r="AN8350">
        <v>8349</v>
      </c>
      <c r="AO8350">
        <v>0.34092072593383849</v>
      </c>
    </row>
    <row r="8351" spans="31:41" x14ac:dyDescent="0.25">
      <c r="AE8351">
        <v>8350</v>
      </c>
      <c r="AF8351" s="1">
        <v>2.9014514134140246E-2</v>
      </c>
      <c r="AH8351">
        <v>8350</v>
      </c>
      <c r="AI8351">
        <v>5740.7612003519898</v>
      </c>
      <c r="AK8351">
        <v>8350</v>
      </c>
      <c r="AL8351">
        <v>0.17465834086845311</v>
      </c>
      <c r="AN8351">
        <v>8350</v>
      </c>
      <c r="AO8351">
        <v>0.37737635498015415</v>
      </c>
    </row>
    <row r="8352" spans="31:41" x14ac:dyDescent="0.25">
      <c r="AE8352">
        <v>8351</v>
      </c>
      <c r="AF8352" s="1">
        <v>2.7480233133025056E-2</v>
      </c>
      <c r="AH8352">
        <v>8351</v>
      </c>
      <c r="AI8352">
        <v>10102.944567260161</v>
      </c>
      <c r="AK8352">
        <v>8351</v>
      </c>
      <c r="AL8352">
        <v>0.164126610107999</v>
      </c>
      <c r="AN8352">
        <v>8351</v>
      </c>
      <c r="AO8352">
        <v>0.27237199306003046</v>
      </c>
    </row>
    <row r="8353" spans="31:41" x14ac:dyDescent="0.25">
      <c r="AE8353">
        <v>8352</v>
      </c>
      <c r="AF8353" s="1">
        <v>3.0375703820630706E-2</v>
      </c>
      <c r="AH8353">
        <v>8352</v>
      </c>
      <c r="AI8353">
        <v>5184.1810317834525</v>
      </c>
      <c r="AK8353">
        <v>8352</v>
      </c>
      <c r="AL8353">
        <v>0.22280617290621921</v>
      </c>
      <c r="AN8353">
        <v>8352</v>
      </c>
      <c r="AO8353">
        <v>0.39488679340585292</v>
      </c>
    </row>
    <row r="8354" spans="31:41" x14ac:dyDescent="0.25">
      <c r="AE8354">
        <v>8353</v>
      </c>
      <c r="AF8354" s="1">
        <v>3.2433400417764657E-2</v>
      </c>
      <c r="AH8354">
        <v>8353</v>
      </c>
      <c r="AI8354">
        <v>25318.315945223923</v>
      </c>
      <c r="AK8354">
        <v>8353</v>
      </c>
      <c r="AL8354">
        <v>0.26097047466127749</v>
      </c>
      <c r="AN8354">
        <v>8353</v>
      </c>
      <c r="AO8354">
        <v>0.47790594460451663</v>
      </c>
    </row>
    <row r="8355" spans="31:41" x14ac:dyDescent="0.25">
      <c r="AE8355">
        <v>8354</v>
      </c>
      <c r="AF8355" s="1">
        <v>2.9899199404242127E-2</v>
      </c>
      <c r="AH8355">
        <v>8354</v>
      </c>
      <c r="AI8355">
        <v>9550.9284390003395</v>
      </c>
      <c r="AK8355">
        <v>8354</v>
      </c>
      <c r="AL8355">
        <v>0.14388837011985509</v>
      </c>
      <c r="AN8355">
        <v>8354</v>
      </c>
      <c r="AO8355">
        <v>0.40355162321510135</v>
      </c>
    </row>
    <row r="8356" spans="31:41" x14ac:dyDescent="0.25">
      <c r="AE8356">
        <v>8355</v>
      </c>
      <c r="AF8356" s="1">
        <v>3.7400968817184355E-2</v>
      </c>
      <c r="AH8356">
        <v>8355</v>
      </c>
      <c r="AI8356">
        <v>9191.349830179608</v>
      </c>
      <c r="AK8356">
        <v>8355</v>
      </c>
      <c r="AL8356">
        <v>0.23337344859733497</v>
      </c>
      <c r="AN8356">
        <v>8355</v>
      </c>
      <c r="AO8356">
        <v>0.41819595120130376</v>
      </c>
    </row>
    <row r="8357" spans="31:41" x14ac:dyDescent="0.25">
      <c r="AE8357">
        <v>8356</v>
      </c>
      <c r="AF8357" s="1">
        <v>3.5251825293707073E-2</v>
      </c>
      <c r="AH8357">
        <v>8356</v>
      </c>
      <c r="AI8357">
        <v>4175.6601989921228</v>
      </c>
      <c r="AK8357">
        <v>8356</v>
      </c>
      <c r="AL8357">
        <v>0.1430271837885333</v>
      </c>
      <c r="AN8357">
        <v>8356</v>
      </c>
      <c r="AO8357">
        <v>0.44316372418314226</v>
      </c>
    </row>
    <row r="8358" spans="31:41" x14ac:dyDescent="0.25">
      <c r="AE8358">
        <v>8357</v>
      </c>
      <c r="AF8358" s="1">
        <v>3.01164751897669E-2</v>
      </c>
      <c r="AH8358">
        <v>8357</v>
      </c>
      <c r="AI8358">
        <v>10377.326365719236</v>
      </c>
      <c r="AK8358">
        <v>8357</v>
      </c>
      <c r="AL8358">
        <v>0.2541358986235816</v>
      </c>
      <c r="AN8358">
        <v>8357</v>
      </c>
      <c r="AO8358">
        <v>0.37619923703453539</v>
      </c>
    </row>
    <row r="8359" spans="31:41" x14ac:dyDescent="0.25">
      <c r="AE8359">
        <v>8358</v>
      </c>
      <c r="AF8359" s="1">
        <v>3.4444695763529154E-2</v>
      </c>
      <c r="AH8359">
        <v>8358</v>
      </c>
      <c r="AI8359">
        <v>831.07364037332161</v>
      </c>
      <c r="AK8359">
        <v>8358</v>
      </c>
      <c r="AL8359">
        <v>0.18547164233502691</v>
      </c>
      <c r="AN8359">
        <v>8358</v>
      </c>
      <c r="AO8359">
        <v>0.43798291183903171</v>
      </c>
    </row>
    <row r="8360" spans="31:41" x14ac:dyDescent="0.25">
      <c r="AE8360">
        <v>8359</v>
      </c>
      <c r="AF8360" s="1">
        <v>3.0872710111556012E-2</v>
      </c>
      <c r="AH8360">
        <v>8359</v>
      </c>
      <c r="AI8360">
        <v>20453.668340114604</v>
      </c>
      <c r="AK8360">
        <v>8359</v>
      </c>
      <c r="AL8360">
        <v>0.2367527059198494</v>
      </c>
      <c r="AN8360">
        <v>8359</v>
      </c>
      <c r="AO8360">
        <v>0.38602604401643409</v>
      </c>
    </row>
    <row r="8361" spans="31:41" x14ac:dyDescent="0.25">
      <c r="AE8361">
        <v>8360</v>
      </c>
      <c r="AF8361" s="1">
        <v>3.6372936890892493E-2</v>
      </c>
      <c r="AH8361">
        <v>8360</v>
      </c>
      <c r="AI8361">
        <v>4488.7103665781169</v>
      </c>
      <c r="AK8361">
        <v>8360</v>
      </c>
      <c r="AL8361">
        <v>0.21142176060001611</v>
      </c>
      <c r="AN8361">
        <v>8360</v>
      </c>
      <c r="AO8361">
        <v>0.31049473750603351</v>
      </c>
    </row>
    <row r="8362" spans="31:41" x14ac:dyDescent="0.25">
      <c r="AE8362">
        <v>8361</v>
      </c>
      <c r="AF8362" s="1">
        <v>2.9950229472697432E-2</v>
      </c>
      <c r="AH8362">
        <v>8361</v>
      </c>
      <c r="AI8362">
        <v>18253.080849538746</v>
      </c>
      <c r="AK8362">
        <v>8361</v>
      </c>
      <c r="AL8362">
        <v>0.17732084490161376</v>
      </c>
      <c r="AN8362">
        <v>8361</v>
      </c>
      <c r="AO8362">
        <v>0.37600835331195165</v>
      </c>
    </row>
    <row r="8363" spans="31:41" x14ac:dyDescent="0.25">
      <c r="AE8363">
        <v>8362</v>
      </c>
      <c r="AF8363" s="1">
        <v>3.0663380341956259E-2</v>
      </c>
      <c r="AH8363">
        <v>8362</v>
      </c>
      <c r="AI8363">
        <v>3780.6103129850185</v>
      </c>
      <c r="AK8363">
        <v>8362</v>
      </c>
      <c r="AL8363">
        <v>0.20119608253697702</v>
      </c>
      <c r="AN8363">
        <v>8362</v>
      </c>
      <c r="AO8363">
        <v>0.43058327080325459</v>
      </c>
    </row>
    <row r="8364" spans="31:41" x14ac:dyDescent="0.25">
      <c r="AE8364">
        <v>8363</v>
      </c>
      <c r="AF8364" s="1">
        <v>3.3664786831138827E-2</v>
      </c>
      <c r="AH8364">
        <v>8363</v>
      </c>
      <c r="AI8364">
        <v>29249.739774075679</v>
      </c>
      <c r="AK8364">
        <v>8363</v>
      </c>
      <c r="AL8364">
        <v>0.18035129588831028</v>
      </c>
      <c r="AN8364">
        <v>8363</v>
      </c>
      <c r="AO8364">
        <v>0.48714911387272297</v>
      </c>
    </row>
    <row r="8365" spans="31:41" x14ac:dyDescent="0.25">
      <c r="AE8365">
        <v>8364</v>
      </c>
      <c r="AF8365" s="1">
        <v>3.0324078164723822E-2</v>
      </c>
      <c r="AH8365">
        <v>8364</v>
      </c>
      <c r="AI8365">
        <v>4357.4407729011818</v>
      </c>
      <c r="AK8365">
        <v>8364</v>
      </c>
      <c r="AL8365">
        <v>0.3190286380389169</v>
      </c>
      <c r="AN8365">
        <v>8364</v>
      </c>
      <c r="AO8365">
        <v>0.42726141377972809</v>
      </c>
    </row>
    <row r="8366" spans="31:41" x14ac:dyDescent="0.25">
      <c r="AE8366">
        <v>8365</v>
      </c>
      <c r="AF8366" s="1">
        <v>2.9278505723046466E-2</v>
      </c>
      <c r="AH8366">
        <v>8365</v>
      </c>
      <c r="AI8366">
        <v>3944.9890170028184</v>
      </c>
      <c r="AK8366">
        <v>8365</v>
      </c>
      <c r="AL8366">
        <v>0.15537261548655465</v>
      </c>
      <c r="AN8366">
        <v>8365</v>
      </c>
      <c r="AO8366">
        <v>0.38635191774278932</v>
      </c>
    </row>
    <row r="8367" spans="31:41" x14ac:dyDescent="0.25">
      <c r="AE8367">
        <v>8366</v>
      </c>
      <c r="AF8367" s="1">
        <v>2.819407225225623E-2</v>
      </c>
      <c r="AH8367">
        <v>8366</v>
      </c>
      <c r="AI8367">
        <v>13422.171943975742</v>
      </c>
      <c r="AK8367">
        <v>8366</v>
      </c>
      <c r="AL8367">
        <v>0.25202609523205149</v>
      </c>
      <c r="AN8367">
        <v>8366</v>
      </c>
      <c r="AO8367">
        <v>0.38799032327673139</v>
      </c>
    </row>
    <row r="8368" spans="31:41" x14ac:dyDescent="0.25">
      <c r="AE8368">
        <v>8367</v>
      </c>
      <c r="AF8368" s="1">
        <v>3.0428552060987935E-2</v>
      </c>
      <c r="AH8368">
        <v>8367</v>
      </c>
      <c r="AI8368">
        <v>2219.386141472135</v>
      </c>
      <c r="AK8368">
        <v>8367</v>
      </c>
      <c r="AL8368">
        <v>0.18359167328433951</v>
      </c>
      <c r="AN8368">
        <v>8367</v>
      </c>
      <c r="AO8368">
        <v>0.33569516390019399</v>
      </c>
    </row>
    <row r="8369" spans="31:41" x14ac:dyDescent="0.25">
      <c r="AE8369">
        <v>8368</v>
      </c>
      <c r="AF8369" s="1">
        <v>3.7574500749524953E-2</v>
      </c>
      <c r="AH8369">
        <v>8368</v>
      </c>
      <c r="AI8369">
        <v>3616.3250275831142</v>
      </c>
      <c r="AK8369">
        <v>8368</v>
      </c>
      <c r="AL8369">
        <v>0.15942397432521038</v>
      </c>
      <c r="AN8369">
        <v>8368</v>
      </c>
      <c r="AO8369">
        <v>0.38698452384818649</v>
      </c>
    </row>
    <row r="8370" spans="31:41" x14ac:dyDescent="0.25">
      <c r="AE8370">
        <v>8369</v>
      </c>
      <c r="AF8370" s="1">
        <v>2.741078517031581E-2</v>
      </c>
      <c r="AH8370">
        <v>8369</v>
      </c>
      <c r="AI8370">
        <v>544.98455725681299</v>
      </c>
      <c r="AK8370">
        <v>8369</v>
      </c>
      <c r="AL8370">
        <v>0.19853826681008552</v>
      </c>
      <c r="AN8370">
        <v>8369</v>
      </c>
      <c r="AO8370">
        <v>0.44057686229469767</v>
      </c>
    </row>
    <row r="8371" spans="31:41" x14ac:dyDescent="0.25">
      <c r="AE8371">
        <v>8370</v>
      </c>
      <c r="AF8371" s="1">
        <v>2.8547298475735561E-2</v>
      </c>
      <c r="AH8371">
        <v>8370</v>
      </c>
      <c r="AI8371">
        <v>6108.0948342793363</v>
      </c>
      <c r="AK8371">
        <v>8370</v>
      </c>
      <c r="AL8371">
        <v>0.20867795175503476</v>
      </c>
      <c r="AN8371">
        <v>8370</v>
      </c>
      <c r="AO8371">
        <v>0.39118580225173083</v>
      </c>
    </row>
    <row r="8372" spans="31:41" x14ac:dyDescent="0.25">
      <c r="AE8372">
        <v>8371</v>
      </c>
      <c r="AF8372" s="1">
        <v>3.2717980824713111E-2</v>
      </c>
      <c r="AH8372">
        <v>8371</v>
      </c>
      <c r="AI8372">
        <v>15964.856366177308</v>
      </c>
      <c r="AK8372">
        <v>8371</v>
      </c>
      <c r="AL8372">
        <v>0.18908190947611134</v>
      </c>
      <c r="AN8372">
        <v>8371</v>
      </c>
      <c r="AO8372">
        <v>0.47116024085270236</v>
      </c>
    </row>
    <row r="8373" spans="31:41" x14ac:dyDescent="0.25">
      <c r="AE8373">
        <v>8372</v>
      </c>
      <c r="AF8373" s="1">
        <v>2.7053683370203085E-2</v>
      </c>
      <c r="AH8373">
        <v>8372</v>
      </c>
      <c r="AI8373">
        <v>1751.6320850658503</v>
      </c>
      <c r="AK8373">
        <v>8372</v>
      </c>
      <c r="AL8373">
        <v>0.26433202583041709</v>
      </c>
      <c r="AN8373">
        <v>8372</v>
      </c>
      <c r="AO8373">
        <v>0.3144260734266805</v>
      </c>
    </row>
    <row r="8374" spans="31:41" x14ac:dyDescent="0.25">
      <c r="AE8374">
        <v>8373</v>
      </c>
      <c r="AF8374" s="1">
        <v>3.2374551984641009E-2</v>
      </c>
      <c r="AH8374">
        <v>8373</v>
      </c>
      <c r="AI8374">
        <v>4054.7450333423567</v>
      </c>
      <c r="AK8374">
        <v>8373</v>
      </c>
      <c r="AL8374">
        <v>0.28375675204761075</v>
      </c>
      <c r="AN8374">
        <v>8373</v>
      </c>
      <c r="AO8374">
        <v>0.38308316615305682</v>
      </c>
    </row>
    <row r="8375" spans="31:41" x14ac:dyDescent="0.25">
      <c r="AE8375">
        <v>8374</v>
      </c>
      <c r="AF8375" s="1">
        <v>3.063509104538209E-2</v>
      </c>
      <c r="AH8375">
        <v>8374</v>
      </c>
      <c r="AI8375">
        <v>4928.1884230274345</v>
      </c>
      <c r="AK8375">
        <v>8374</v>
      </c>
      <c r="AL8375">
        <v>0.12367158777671433</v>
      </c>
      <c r="AN8375">
        <v>8374</v>
      </c>
      <c r="AO8375">
        <v>0.48444558744521349</v>
      </c>
    </row>
    <row r="8376" spans="31:41" x14ac:dyDescent="0.25">
      <c r="AE8376">
        <v>8375</v>
      </c>
      <c r="AF8376" s="1">
        <v>3.0101913087561938E-2</v>
      </c>
      <c r="AH8376">
        <v>8375</v>
      </c>
      <c r="AI8376">
        <v>3508.9280210975649</v>
      </c>
      <c r="AK8376">
        <v>8375</v>
      </c>
      <c r="AL8376">
        <v>0.15825029667456583</v>
      </c>
      <c r="AN8376">
        <v>8375</v>
      </c>
      <c r="AO8376">
        <v>0.38264446831240834</v>
      </c>
    </row>
    <row r="8377" spans="31:41" x14ac:dyDescent="0.25">
      <c r="AE8377">
        <v>8376</v>
      </c>
      <c r="AF8377" s="1">
        <v>2.4620159727341218E-2</v>
      </c>
      <c r="AH8377">
        <v>8376</v>
      </c>
      <c r="AI8377">
        <v>4210.7252221193712</v>
      </c>
      <c r="AK8377">
        <v>8376</v>
      </c>
      <c r="AL8377">
        <v>0.18726179871107279</v>
      </c>
      <c r="AN8377">
        <v>8376</v>
      </c>
      <c r="AO8377">
        <v>0.36863813743597518</v>
      </c>
    </row>
    <row r="8378" spans="31:41" x14ac:dyDescent="0.25">
      <c r="AE8378">
        <v>8377</v>
      </c>
      <c r="AF8378" s="1">
        <v>2.5118772734924244E-2</v>
      </c>
      <c r="AH8378">
        <v>8377</v>
      </c>
      <c r="AI8378">
        <v>7987.5960922405066</v>
      </c>
      <c r="AK8378">
        <v>8377</v>
      </c>
      <c r="AL8378">
        <v>0.18963669348176337</v>
      </c>
      <c r="AN8378">
        <v>8377</v>
      </c>
      <c r="AO8378">
        <v>0.34397260325419177</v>
      </c>
    </row>
    <row r="8379" spans="31:41" x14ac:dyDescent="0.25">
      <c r="AE8379">
        <v>8378</v>
      </c>
      <c r="AF8379" s="1">
        <v>3.6302265433238556E-2</v>
      </c>
      <c r="AH8379">
        <v>8378</v>
      </c>
      <c r="AI8379">
        <v>1427.4364154904297</v>
      </c>
      <c r="AK8379">
        <v>8378</v>
      </c>
      <c r="AL8379">
        <v>0.19887360700472761</v>
      </c>
      <c r="AN8379">
        <v>8378</v>
      </c>
      <c r="AO8379">
        <v>0.47669237944924958</v>
      </c>
    </row>
    <row r="8380" spans="31:41" x14ac:dyDescent="0.25">
      <c r="AE8380">
        <v>8379</v>
      </c>
      <c r="AF8380" s="1">
        <v>3.727061163648826E-2</v>
      </c>
      <c r="AH8380">
        <v>8379</v>
      </c>
      <c r="AI8380">
        <v>8322.2162477942366</v>
      </c>
      <c r="AK8380">
        <v>8379</v>
      </c>
      <c r="AL8380">
        <v>0.3017038276613947</v>
      </c>
      <c r="AN8380">
        <v>8379</v>
      </c>
      <c r="AO8380">
        <v>0.43974403076537821</v>
      </c>
    </row>
    <row r="8381" spans="31:41" x14ac:dyDescent="0.25">
      <c r="AE8381">
        <v>8380</v>
      </c>
      <c r="AF8381" s="1">
        <v>2.7721893024309718E-2</v>
      </c>
      <c r="AH8381">
        <v>8380</v>
      </c>
      <c r="AI8381">
        <v>2048.1655811671067</v>
      </c>
      <c r="AK8381">
        <v>8380</v>
      </c>
      <c r="AL8381">
        <v>0.25071199874747224</v>
      </c>
      <c r="AN8381">
        <v>8380</v>
      </c>
      <c r="AO8381">
        <v>0.41201879227112986</v>
      </c>
    </row>
    <row r="8382" spans="31:41" x14ac:dyDescent="0.25">
      <c r="AE8382">
        <v>8381</v>
      </c>
      <c r="AF8382" s="1">
        <v>3.0794805214745313E-2</v>
      </c>
      <c r="AH8382">
        <v>8381</v>
      </c>
      <c r="AI8382">
        <v>2487.198857637497</v>
      </c>
      <c r="AK8382">
        <v>8381</v>
      </c>
      <c r="AL8382">
        <v>0.19307089057265295</v>
      </c>
      <c r="AN8382">
        <v>8381</v>
      </c>
      <c r="AO8382">
        <v>0.36470825736181145</v>
      </c>
    </row>
    <row r="8383" spans="31:41" x14ac:dyDescent="0.25">
      <c r="AE8383">
        <v>8382</v>
      </c>
      <c r="AF8383" s="1">
        <v>2.8108467531978709E-2</v>
      </c>
      <c r="AH8383">
        <v>8382</v>
      </c>
      <c r="AI8383">
        <v>3508.1606878234497</v>
      </c>
      <c r="AK8383">
        <v>8382</v>
      </c>
      <c r="AL8383">
        <v>0.22049085348957218</v>
      </c>
      <c r="AN8383">
        <v>8382</v>
      </c>
      <c r="AO8383">
        <v>0.41508878539389982</v>
      </c>
    </row>
    <row r="8384" spans="31:41" x14ac:dyDescent="0.25">
      <c r="AE8384">
        <v>8383</v>
      </c>
      <c r="AF8384" s="1">
        <v>3.7483690815907078E-2</v>
      </c>
      <c r="AH8384">
        <v>8383</v>
      </c>
      <c r="AI8384">
        <v>1391.0266253572865</v>
      </c>
      <c r="AK8384">
        <v>8383</v>
      </c>
      <c r="AL8384">
        <v>0.32827404726002235</v>
      </c>
      <c r="AN8384">
        <v>8383</v>
      </c>
      <c r="AO8384">
        <v>0.33071003924217651</v>
      </c>
    </row>
    <row r="8385" spans="31:41" x14ac:dyDescent="0.25">
      <c r="AE8385">
        <v>8384</v>
      </c>
      <c r="AF8385" s="1">
        <v>2.529761076554915E-2</v>
      </c>
      <c r="AH8385">
        <v>8384</v>
      </c>
      <c r="AI8385">
        <v>3777.5883956903494</v>
      </c>
      <c r="AK8385">
        <v>8384</v>
      </c>
      <c r="AL8385">
        <v>0.2364676906284936</v>
      </c>
      <c r="AN8385">
        <v>8384</v>
      </c>
      <c r="AO8385">
        <v>0.40669583825052513</v>
      </c>
    </row>
    <row r="8386" spans="31:41" x14ac:dyDescent="0.25">
      <c r="AE8386">
        <v>8385</v>
      </c>
      <c r="AF8386" s="1">
        <v>2.9788129916686223E-2</v>
      </c>
      <c r="AH8386">
        <v>8385</v>
      </c>
      <c r="AI8386">
        <v>1890.1458692342226</v>
      </c>
      <c r="AK8386">
        <v>8385</v>
      </c>
      <c r="AL8386">
        <v>0.22694034822776704</v>
      </c>
      <c r="AN8386">
        <v>8385</v>
      </c>
      <c r="AO8386">
        <v>0.39488605996017578</v>
      </c>
    </row>
    <row r="8387" spans="31:41" x14ac:dyDescent="0.25">
      <c r="AE8387">
        <v>8386</v>
      </c>
      <c r="AF8387" s="1">
        <v>2.8489338242755124E-2</v>
      </c>
      <c r="AH8387">
        <v>8386</v>
      </c>
      <c r="AI8387">
        <v>2666.3973243153523</v>
      </c>
      <c r="AK8387">
        <v>8386</v>
      </c>
      <c r="AL8387">
        <v>0.12631490882892721</v>
      </c>
      <c r="AN8387">
        <v>8386</v>
      </c>
      <c r="AO8387">
        <v>0.43083668177191636</v>
      </c>
    </row>
    <row r="8388" spans="31:41" x14ac:dyDescent="0.25">
      <c r="AE8388">
        <v>8387</v>
      </c>
      <c r="AF8388" s="1">
        <v>2.8777818201433547E-2</v>
      </c>
      <c r="AH8388">
        <v>8387</v>
      </c>
      <c r="AI8388">
        <v>5512.2781955268556</v>
      </c>
      <c r="AK8388">
        <v>8387</v>
      </c>
      <c r="AL8388">
        <v>0.13936318669809045</v>
      </c>
      <c r="AN8388">
        <v>8387</v>
      </c>
      <c r="AO8388">
        <v>0.45038832708711007</v>
      </c>
    </row>
    <row r="8389" spans="31:41" x14ac:dyDescent="0.25">
      <c r="AE8389">
        <v>8388</v>
      </c>
      <c r="AF8389" s="1">
        <v>3.2131490792786321E-2</v>
      </c>
      <c r="AH8389">
        <v>8388</v>
      </c>
      <c r="AI8389">
        <v>9861.1773369643197</v>
      </c>
      <c r="AK8389">
        <v>8388</v>
      </c>
      <c r="AL8389">
        <v>0.22883152286586686</v>
      </c>
      <c r="AN8389">
        <v>8388</v>
      </c>
      <c r="AO8389">
        <v>0.36722283663146865</v>
      </c>
    </row>
    <row r="8390" spans="31:41" x14ac:dyDescent="0.25">
      <c r="AE8390">
        <v>8389</v>
      </c>
      <c r="AF8390" s="1">
        <v>3.3590678020544829E-2</v>
      </c>
      <c r="AH8390">
        <v>8389</v>
      </c>
      <c r="AI8390">
        <v>1067.4419624916052</v>
      </c>
      <c r="AK8390">
        <v>8389</v>
      </c>
      <c r="AL8390">
        <v>0.19907803519274889</v>
      </c>
      <c r="AN8390">
        <v>8389</v>
      </c>
      <c r="AO8390">
        <v>0.44875854823453143</v>
      </c>
    </row>
    <row r="8391" spans="31:41" x14ac:dyDescent="0.25">
      <c r="AE8391">
        <v>8390</v>
      </c>
      <c r="AF8391" s="1">
        <v>3.3517947328017605E-2</v>
      </c>
      <c r="AH8391">
        <v>8390</v>
      </c>
      <c r="AI8391">
        <v>2776.0359306656906</v>
      </c>
      <c r="AK8391">
        <v>8390</v>
      </c>
      <c r="AL8391">
        <v>0.18084460605746042</v>
      </c>
      <c r="AN8391">
        <v>8390</v>
      </c>
      <c r="AO8391">
        <v>0.43171658398314128</v>
      </c>
    </row>
    <row r="8392" spans="31:41" x14ac:dyDescent="0.25">
      <c r="AE8392">
        <v>8391</v>
      </c>
      <c r="AF8392" s="1">
        <v>3.3746565495611058E-2</v>
      </c>
      <c r="AH8392">
        <v>8391</v>
      </c>
      <c r="AI8392">
        <v>3917.0968817848861</v>
      </c>
      <c r="AK8392">
        <v>8391</v>
      </c>
      <c r="AL8392">
        <v>0.13882693908178578</v>
      </c>
      <c r="AN8392">
        <v>8391</v>
      </c>
      <c r="AO8392">
        <v>0.36398679744304918</v>
      </c>
    </row>
    <row r="8393" spans="31:41" x14ac:dyDescent="0.25">
      <c r="AE8393">
        <v>8392</v>
      </c>
      <c r="AF8393" s="1">
        <v>2.970988630682192E-2</v>
      </c>
      <c r="AH8393">
        <v>8392</v>
      </c>
      <c r="AI8393">
        <v>81017.946796098913</v>
      </c>
      <c r="AK8393">
        <v>8392</v>
      </c>
      <c r="AL8393">
        <v>0.25383333653655837</v>
      </c>
      <c r="AN8393">
        <v>8392</v>
      </c>
      <c r="AO8393">
        <v>0.39888086962086289</v>
      </c>
    </row>
    <row r="8394" spans="31:41" x14ac:dyDescent="0.25">
      <c r="AE8394">
        <v>8393</v>
      </c>
      <c r="AF8394" s="1">
        <v>3.2395635534561373E-2</v>
      </c>
      <c r="AH8394">
        <v>8393</v>
      </c>
      <c r="AI8394">
        <v>3743.4877791592849</v>
      </c>
      <c r="AK8394">
        <v>8393</v>
      </c>
      <c r="AL8394">
        <v>0.20085730520664088</v>
      </c>
      <c r="AN8394">
        <v>8393</v>
      </c>
      <c r="AO8394">
        <v>0.33946765416956115</v>
      </c>
    </row>
    <row r="8395" spans="31:41" x14ac:dyDescent="0.25">
      <c r="AE8395">
        <v>8394</v>
      </c>
      <c r="AF8395" s="1">
        <v>2.5468680175000147E-2</v>
      </c>
      <c r="AH8395">
        <v>8394</v>
      </c>
      <c r="AI8395">
        <v>3038.0820276635022</v>
      </c>
      <c r="AK8395">
        <v>8394</v>
      </c>
      <c r="AL8395">
        <v>7.2821031171920569E-2</v>
      </c>
      <c r="AN8395">
        <v>8394</v>
      </c>
      <c r="AO8395">
        <v>0.31867068569746082</v>
      </c>
    </row>
    <row r="8396" spans="31:41" x14ac:dyDescent="0.25">
      <c r="AE8396">
        <v>8395</v>
      </c>
      <c r="AF8396" s="1">
        <v>3.008997711984307E-2</v>
      </c>
      <c r="AH8396">
        <v>8395</v>
      </c>
      <c r="AI8396">
        <v>1136.5380720954865</v>
      </c>
      <c r="AK8396">
        <v>8395</v>
      </c>
      <c r="AL8396">
        <v>0.2190650212127766</v>
      </c>
      <c r="AN8396">
        <v>8395</v>
      </c>
      <c r="AO8396">
        <v>0.40753753404593568</v>
      </c>
    </row>
    <row r="8397" spans="31:41" x14ac:dyDescent="0.25">
      <c r="AE8397">
        <v>8396</v>
      </c>
      <c r="AF8397" s="1">
        <v>2.5949860703445848E-2</v>
      </c>
      <c r="AH8397">
        <v>8396</v>
      </c>
      <c r="AI8397">
        <v>19408.81755269854</v>
      </c>
      <c r="AK8397">
        <v>8396</v>
      </c>
      <c r="AL8397">
        <v>0.22145786989644442</v>
      </c>
      <c r="AN8397">
        <v>8396</v>
      </c>
      <c r="AO8397">
        <v>0.43639515762326431</v>
      </c>
    </row>
    <row r="8398" spans="31:41" x14ac:dyDescent="0.25">
      <c r="AE8398">
        <v>8397</v>
      </c>
      <c r="AF8398" s="1">
        <v>3.4364604029357704E-2</v>
      </c>
      <c r="AH8398">
        <v>8397</v>
      </c>
      <c r="AI8398">
        <v>8070.740353643806</v>
      </c>
      <c r="AK8398">
        <v>8397</v>
      </c>
      <c r="AL8398">
        <v>0.17638204010120156</v>
      </c>
      <c r="AN8398">
        <v>8397</v>
      </c>
      <c r="AO8398">
        <v>0.38919106207583742</v>
      </c>
    </row>
    <row r="8399" spans="31:41" x14ac:dyDescent="0.25">
      <c r="AE8399">
        <v>8398</v>
      </c>
      <c r="AF8399" s="1">
        <v>3.4786122304674816E-2</v>
      </c>
      <c r="AH8399">
        <v>8398</v>
      </c>
      <c r="AI8399">
        <v>2437.1768466681779</v>
      </c>
      <c r="AK8399">
        <v>8398</v>
      </c>
      <c r="AL8399">
        <v>0.24434093674037197</v>
      </c>
      <c r="AN8399">
        <v>8398</v>
      </c>
      <c r="AO8399">
        <v>0.34377218002365412</v>
      </c>
    </row>
    <row r="8400" spans="31:41" x14ac:dyDescent="0.25">
      <c r="AE8400">
        <v>8399</v>
      </c>
      <c r="AF8400" s="1">
        <v>2.3467916908428421E-2</v>
      </c>
      <c r="AH8400">
        <v>8399</v>
      </c>
      <c r="AI8400">
        <v>508.41788407516054</v>
      </c>
      <c r="AK8400">
        <v>8399</v>
      </c>
      <c r="AL8400">
        <v>0.14042269381667655</v>
      </c>
      <c r="AN8400">
        <v>8399</v>
      </c>
      <c r="AO8400">
        <v>0.45257402422469845</v>
      </c>
    </row>
    <row r="8401" spans="31:41" x14ac:dyDescent="0.25">
      <c r="AE8401">
        <v>8400</v>
      </c>
      <c r="AF8401" s="1">
        <v>3.3727260435385986E-2</v>
      </c>
      <c r="AH8401">
        <v>8400</v>
      </c>
      <c r="AI8401">
        <v>4466.6216274051212</v>
      </c>
      <c r="AK8401">
        <v>8400</v>
      </c>
      <c r="AL8401">
        <v>0.21996505474294892</v>
      </c>
      <c r="AN8401">
        <v>8400</v>
      </c>
      <c r="AO8401">
        <v>0.44263968218554911</v>
      </c>
    </row>
    <row r="8402" spans="31:41" x14ac:dyDescent="0.25">
      <c r="AE8402">
        <v>8401</v>
      </c>
      <c r="AF8402" s="1">
        <v>3.2850922321430387E-2</v>
      </c>
      <c r="AH8402">
        <v>8401</v>
      </c>
      <c r="AI8402">
        <v>907.52621653226015</v>
      </c>
      <c r="AK8402">
        <v>8401</v>
      </c>
      <c r="AL8402">
        <v>0.13808660074226692</v>
      </c>
      <c r="AN8402">
        <v>8401</v>
      </c>
      <c r="AO8402">
        <v>0.3683179757461742</v>
      </c>
    </row>
    <row r="8403" spans="31:41" x14ac:dyDescent="0.25">
      <c r="AE8403">
        <v>8402</v>
      </c>
      <c r="AF8403" s="1">
        <v>3.8841527910613793E-2</v>
      </c>
      <c r="AH8403">
        <v>8402</v>
      </c>
      <c r="AI8403">
        <v>3748.9796563157875</v>
      </c>
      <c r="AK8403">
        <v>8402</v>
      </c>
      <c r="AL8403">
        <v>0.20486542297724905</v>
      </c>
      <c r="AN8403">
        <v>8402</v>
      </c>
      <c r="AO8403">
        <v>0.45320419765465325</v>
      </c>
    </row>
    <row r="8404" spans="31:41" x14ac:dyDescent="0.25">
      <c r="AE8404">
        <v>8403</v>
      </c>
      <c r="AF8404" s="1">
        <v>2.9195002025333983E-2</v>
      </c>
      <c r="AH8404">
        <v>8403</v>
      </c>
      <c r="AI8404">
        <v>7691.4774640063852</v>
      </c>
      <c r="AK8404">
        <v>8403</v>
      </c>
      <c r="AL8404">
        <v>0.126557106156027</v>
      </c>
      <c r="AN8404">
        <v>8403</v>
      </c>
      <c r="AO8404">
        <v>0.30475825050913402</v>
      </c>
    </row>
    <row r="8405" spans="31:41" x14ac:dyDescent="0.25">
      <c r="AE8405">
        <v>8404</v>
      </c>
      <c r="AF8405" s="1">
        <v>3.2682247449018709E-2</v>
      </c>
      <c r="AH8405">
        <v>8404</v>
      </c>
      <c r="AI8405">
        <v>2135.9989110818601</v>
      </c>
      <c r="AK8405">
        <v>8404</v>
      </c>
      <c r="AL8405">
        <v>0.11127593891252364</v>
      </c>
      <c r="AN8405">
        <v>8404</v>
      </c>
      <c r="AO8405">
        <v>0.42998324389780257</v>
      </c>
    </row>
    <row r="8406" spans="31:41" x14ac:dyDescent="0.25">
      <c r="AE8406">
        <v>8405</v>
      </c>
      <c r="AF8406" s="1">
        <v>2.9777191073848908E-2</v>
      </c>
      <c r="AH8406">
        <v>8405</v>
      </c>
      <c r="AI8406">
        <v>1456.6494228593397</v>
      </c>
      <c r="AK8406">
        <v>8405</v>
      </c>
      <c r="AL8406">
        <v>0.2674313718519255</v>
      </c>
      <c r="AN8406">
        <v>8405</v>
      </c>
      <c r="AO8406">
        <v>0.30181904538101734</v>
      </c>
    </row>
    <row r="8407" spans="31:41" x14ac:dyDescent="0.25">
      <c r="AE8407">
        <v>8406</v>
      </c>
      <c r="AF8407" s="1">
        <v>3.3664289049897045E-2</v>
      </c>
      <c r="AH8407">
        <v>8406</v>
      </c>
      <c r="AI8407">
        <v>2969.5216740694914</v>
      </c>
      <c r="AK8407">
        <v>8406</v>
      </c>
      <c r="AL8407">
        <v>0.15870927652708694</v>
      </c>
      <c r="AN8407">
        <v>8406</v>
      </c>
      <c r="AO8407">
        <v>0.35919837358132706</v>
      </c>
    </row>
    <row r="8408" spans="31:41" x14ac:dyDescent="0.25">
      <c r="AE8408">
        <v>8407</v>
      </c>
      <c r="AF8408" s="1">
        <v>3.2536907540969384E-2</v>
      </c>
      <c r="AH8408">
        <v>8407</v>
      </c>
      <c r="AI8408">
        <v>3281.4139271985487</v>
      </c>
      <c r="AK8408">
        <v>8407</v>
      </c>
      <c r="AL8408">
        <v>0.17645977451323297</v>
      </c>
      <c r="AN8408">
        <v>8407</v>
      </c>
      <c r="AO8408">
        <v>0.38353741079397202</v>
      </c>
    </row>
    <row r="8409" spans="31:41" x14ac:dyDescent="0.25">
      <c r="AE8409">
        <v>8408</v>
      </c>
      <c r="AF8409" s="1">
        <v>3.405231941575626E-2</v>
      </c>
      <c r="AH8409">
        <v>8408</v>
      </c>
      <c r="AI8409">
        <v>10031.704037103529</v>
      </c>
      <c r="AK8409">
        <v>8408</v>
      </c>
      <c r="AL8409">
        <v>0.17336266191025465</v>
      </c>
      <c r="AN8409">
        <v>8408</v>
      </c>
      <c r="AO8409">
        <v>0.39435606549734359</v>
      </c>
    </row>
    <row r="8410" spans="31:41" x14ac:dyDescent="0.25">
      <c r="AE8410">
        <v>8409</v>
      </c>
      <c r="AF8410" s="1">
        <v>2.957672407980283E-2</v>
      </c>
      <c r="AH8410">
        <v>8409</v>
      </c>
      <c r="AI8410">
        <v>1327.8622333538265</v>
      </c>
      <c r="AK8410">
        <v>8409</v>
      </c>
      <c r="AL8410">
        <v>0.20357072885351443</v>
      </c>
      <c r="AN8410">
        <v>8409</v>
      </c>
      <c r="AO8410">
        <v>0.37109641470848126</v>
      </c>
    </row>
    <row r="8411" spans="31:41" x14ac:dyDescent="0.25">
      <c r="AE8411">
        <v>8410</v>
      </c>
      <c r="AF8411" s="1">
        <v>2.5756762280684464E-2</v>
      </c>
      <c r="AH8411">
        <v>8410</v>
      </c>
      <c r="AI8411">
        <v>5244.0074679465461</v>
      </c>
      <c r="AK8411">
        <v>8410</v>
      </c>
      <c r="AL8411">
        <v>0.26648769130264321</v>
      </c>
      <c r="AN8411">
        <v>8410</v>
      </c>
      <c r="AO8411">
        <v>0.39540583442913219</v>
      </c>
    </row>
    <row r="8412" spans="31:41" x14ac:dyDescent="0.25">
      <c r="AE8412">
        <v>8411</v>
      </c>
      <c r="AF8412" s="1">
        <v>3.1609478760867837E-2</v>
      </c>
      <c r="AH8412">
        <v>8411</v>
      </c>
      <c r="AI8412">
        <v>3591.548151224375</v>
      </c>
      <c r="AK8412">
        <v>8411</v>
      </c>
      <c r="AL8412">
        <v>0.16222755260376881</v>
      </c>
      <c r="AN8412">
        <v>8411</v>
      </c>
      <c r="AO8412">
        <v>0.41544260782346926</v>
      </c>
    </row>
    <row r="8413" spans="31:41" x14ac:dyDescent="0.25">
      <c r="AE8413">
        <v>8412</v>
      </c>
      <c r="AF8413" s="1">
        <v>3.1293523107575716E-2</v>
      </c>
      <c r="AH8413">
        <v>8412</v>
      </c>
      <c r="AI8413">
        <v>3165.521658428182</v>
      </c>
      <c r="AK8413">
        <v>8412</v>
      </c>
      <c r="AL8413">
        <v>0.16005460989636616</v>
      </c>
      <c r="AN8413">
        <v>8412</v>
      </c>
      <c r="AO8413">
        <v>0.38303832391428499</v>
      </c>
    </row>
    <row r="8414" spans="31:41" x14ac:dyDescent="0.25">
      <c r="AE8414">
        <v>8413</v>
      </c>
      <c r="AF8414" s="1">
        <v>3.2216436829082484E-2</v>
      </c>
      <c r="AH8414">
        <v>8413</v>
      </c>
      <c r="AI8414">
        <v>28330.567174574262</v>
      </c>
      <c r="AK8414">
        <v>8413</v>
      </c>
      <c r="AL8414">
        <v>0.21717266047951095</v>
      </c>
      <c r="AN8414">
        <v>8413</v>
      </c>
      <c r="AO8414">
        <v>0.46895824906924172</v>
      </c>
    </row>
    <row r="8415" spans="31:41" x14ac:dyDescent="0.25">
      <c r="AE8415">
        <v>8414</v>
      </c>
      <c r="AF8415" s="1">
        <v>2.9635174915197959E-2</v>
      </c>
      <c r="AH8415">
        <v>8414</v>
      </c>
      <c r="AI8415">
        <v>514.36812268688777</v>
      </c>
      <c r="AK8415">
        <v>8414</v>
      </c>
      <c r="AL8415">
        <v>0.17490278770677042</v>
      </c>
      <c r="AN8415">
        <v>8414</v>
      </c>
      <c r="AO8415">
        <v>0.39664420066427725</v>
      </c>
    </row>
    <row r="8416" spans="31:41" x14ac:dyDescent="0.25">
      <c r="AE8416">
        <v>8415</v>
      </c>
      <c r="AF8416" s="1">
        <v>3.011520311463789E-2</v>
      </c>
      <c r="AH8416">
        <v>8415</v>
      </c>
      <c r="AI8416">
        <v>13455.204689347831</v>
      </c>
      <c r="AK8416">
        <v>8415</v>
      </c>
      <c r="AL8416">
        <v>0.28542757181170308</v>
      </c>
      <c r="AN8416">
        <v>8415</v>
      </c>
      <c r="AO8416">
        <v>0.40699474488291182</v>
      </c>
    </row>
    <row r="8417" spans="31:41" x14ac:dyDescent="0.25">
      <c r="AE8417">
        <v>8416</v>
      </c>
      <c r="AF8417" s="1">
        <v>3.2664903276045765E-2</v>
      </c>
      <c r="AH8417">
        <v>8416</v>
      </c>
      <c r="AI8417">
        <v>4235.7976702589922</v>
      </c>
      <c r="AK8417">
        <v>8416</v>
      </c>
      <c r="AL8417">
        <v>0.18244802146226297</v>
      </c>
      <c r="AN8417">
        <v>8416</v>
      </c>
      <c r="AO8417">
        <v>0.3270745259968314</v>
      </c>
    </row>
    <row r="8418" spans="31:41" x14ac:dyDescent="0.25">
      <c r="AE8418">
        <v>8417</v>
      </c>
      <c r="AF8418" s="1">
        <v>2.8863311703483552E-2</v>
      </c>
      <c r="AH8418">
        <v>8417</v>
      </c>
      <c r="AI8418">
        <v>16157.509469020577</v>
      </c>
      <c r="AK8418">
        <v>8417</v>
      </c>
      <c r="AL8418">
        <v>0.23557809105449706</v>
      </c>
      <c r="AN8418">
        <v>8417</v>
      </c>
      <c r="AO8418">
        <v>0.42230651070236691</v>
      </c>
    </row>
    <row r="8419" spans="31:41" x14ac:dyDescent="0.25">
      <c r="AE8419">
        <v>8418</v>
      </c>
      <c r="AF8419" s="1">
        <v>3.1088116654826692E-2</v>
      </c>
      <c r="AH8419">
        <v>8418</v>
      </c>
      <c r="AI8419">
        <v>1505.6934804868947</v>
      </c>
      <c r="AK8419">
        <v>8418</v>
      </c>
      <c r="AL8419">
        <v>0.20917302673662275</v>
      </c>
      <c r="AN8419">
        <v>8418</v>
      </c>
      <c r="AO8419">
        <v>0.31714549523593305</v>
      </c>
    </row>
    <row r="8420" spans="31:41" x14ac:dyDescent="0.25">
      <c r="AE8420">
        <v>8419</v>
      </c>
      <c r="AF8420" s="1">
        <v>3.2145869352240286E-2</v>
      </c>
      <c r="AH8420">
        <v>8419</v>
      </c>
      <c r="AI8420">
        <v>6312.6469299100017</v>
      </c>
      <c r="AK8420">
        <v>8419</v>
      </c>
      <c r="AL8420">
        <v>0.18476490748958058</v>
      </c>
      <c r="AN8420">
        <v>8419</v>
      </c>
      <c r="AO8420">
        <v>0.37451654118851041</v>
      </c>
    </row>
    <row r="8421" spans="31:41" x14ac:dyDescent="0.25">
      <c r="AE8421">
        <v>8420</v>
      </c>
      <c r="AF8421" s="1">
        <v>3.2201873565090189E-2</v>
      </c>
      <c r="AH8421">
        <v>8420</v>
      </c>
      <c r="AI8421">
        <v>8977.7134744243485</v>
      </c>
      <c r="AK8421">
        <v>8420</v>
      </c>
      <c r="AL8421">
        <v>0.16946541244411642</v>
      </c>
      <c r="AN8421">
        <v>8420</v>
      </c>
      <c r="AO8421">
        <v>0.33705595536057692</v>
      </c>
    </row>
    <row r="8422" spans="31:41" x14ac:dyDescent="0.25">
      <c r="AE8422">
        <v>8421</v>
      </c>
      <c r="AF8422" s="1">
        <v>3.3485260175673437E-2</v>
      </c>
      <c r="AH8422">
        <v>8421</v>
      </c>
      <c r="AI8422">
        <v>4164.4500924009817</v>
      </c>
      <c r="AK8422">
        <v>8421</v>
      </c>
      <c r="AL8422">
        <v>0.22577552790590319</v>
      </c>
      <c r="AN8422">
        <v>8421</v>
      </c>
      <c r="AO8422">
        <v>0.4840827666296959</v>
      </c>
    </row>
    <row r="8423" spans="31:41" x14ac:dyDescent="0.25">
      <c r="AE8423">
        <v>8422</v>
      </c>
      <c r="AF8423" s="1">
        <v>3.1179001538595541E-2</v>
      </c>
      <c r="AH8423">
        <v>8422</v>
      </c>
      <c r="AI8423">
        <v>3806.2902421393296</v>
      </c>
      <c r="AK8423">
        <v>8422</v>
      </c>
      <c r="AL8423">
        <v>0.25864933463421136</v>
      </c>
      <c r="AN8423">
        <v>8422</v>
      </c>
      <c r="AO8423">
        <v>0.31794657769682122</v>
      </c>
    </row>
    <row r="8424" spans="31:41" x14ac:dyDescent="0.25">
      <c r="AE8424">
        <v>8423</v>
      </c>
      <c r="AF8424" s="1">
        <v>2.7755318240800353E-2</v>
      </c>
      <c r="AH8424">
        <v>8423</v>
      </c>
      <c r="AI8424">
        <v>2487.8664144061254</v>
      </c>
      <c r="AK8424">
        <v>8423</v>
      </c>
      <c r="AL8424">
        <v>0.29866871908065262</v>
      </c>
      <c r="AN8424">
        <v>8423</v>
      </c>
      <c r="AO8424">
        <v>0.3600615982257761</v>
      </c>
    </row>
    <row r="8425" spans="31:41" x14ac:dyDescent="0.25">
      <c r="AE8425">
        <v>8424</v>
      </c>
      <c r="AF8425" s="1">
        <v>3.4187612599753336E-2</v>
      </c>
      <c r="AH8425">
        <v>8424</v>
      </c>
      <c r="AI8425">
        <v>4145.1049744697893</v>
      </c>
      <c r="AK8425">
        <v>8424</v>
      </c>
      <c r="AL8425">
        <v>0.24394286497636619</v>
      </c>
      <c r="AN8425">
        <v>8424</v>
      </c>
      <c r="AO8425">
        <v>0.41630244523613213</v>
      </c>
    </row>
    <row r="8426" spans="31:41" x14ac:dyDescent="0.25">
      <c r="AE8426">
        <v>8425</v>
      </c>
      <c r="AF8426" s="1">
        <v>3.2146266846703186E-2</v>
      </c>
      <c r="AH8426">
        <v>8425</v>
      </c>
      <c r="AI8426">
        <v>20159.162494929376</v>
      </c>
      <c r="AK8426">
        <v>8425</v>
      </c>
      <c r="AL8426">
        <v>0.19220620038509798</v>
      </c>
      <c r="AN8426">
        <v>8425</v>
      </c>
      <c r="AO8426">
        <v>0.36771511724786587</v>
      </c>
    </row>
    <row r="8427" spans="31:41" x14ac:dyDescent="0.25">
      <c r="AE8427">
        <v>8426</v>
      </c>
      <c r="AF8427" s="1">
        <v>2.7289810676315751E-2</v>
      </c>
      <c r="AH8427">
        <v>8426</v>
      </c>
      <c r="AI8427">
        <v>2316.1365272988733</v>
      </c>
      <c r="AK8427">
        <v>8426</v>
      </c>
      <c r="AL8427">
        <v>0.18815181694377006</v>
      </c>
      <c r="AN8427">
        <v>8426</v>
      </c>
      <c r="AO8427">
        <v>0.38206037151820804</v>
      </c>
    </row>
    <row r="8428" spans="31:41" x14ac:dyDescent="0.25">
      <c r="AE8428">
        <v>8427</v>
      </c>
      <c r="AF8428" s="1">
        <v>3.5425835892655133E-2</v>
      </c>
      <c r="AH8428">
        <v>8427</v>
      </c>
      <c r="AI8428">
        <v>12856.884837460982</v>
      </c>
      <c r="AK8428">
        <v>8427</v>
      </c>
      <c r="AL8428">
        <v>0.17846356963084459</v>
      </c>
      <c r="AN8428">
        <v>8427</v>
      </c>
      <c r="AO8428">
        <v>0.38464318667282227</v>
      </c>
    </row>
    <row r="8429" spans="31:41" x14ac:dyDescent="0.25">
      <c r="AE8429">
        <v>8428</v>
      </c>
      <c r="AF8429" s="1">
        <v>1.9213589738936943E-2</v>
      </c>
      <c r="AH8429">
        <v>8428</v>
      </c>
      <c r="AI8429">
        <v>3415.8940390781922</v>
      </c>
      <c r="AK8429">
        <v>8428</v>
      </c>
      <c r="AL8429">
        <v>0.24956261220787662</v>
      </c>
      <c r="AN8429">
        <v>8428</v>
      </c>
      <c r="AO8429">
        <v>0.40873006958323016</v>
      </c>
    </row>
    <row r="8430" spans="31:41" x14ac:dyDescent="0.25">
      <c r="AE8430">
        <v>8429</v>
      </c>
      <c r="AF8430" s="1">
        <v>3.3646382253662122E-2</v>
      </c>
      <c r="AH8430">
        <v>8429</v>
      </c>
      <c r="AI8430">
        <v>16837.988989143836</v>
      </c>
      <c r="AK8430">
        <v>8429</v>
      </c>
      <c r="AL8430">
        <v>0.22464310790039363</v>
      </c>
      <c r="AN8430">
        <v>8429</v>
      </c>
      <c r="AO8430">
        <v>0.41015471253248198</v>
      </c>
    </row>
    <row r="8431" spans="31:41" x14ac:dyDescent="0.25">
      <c r="AE8431">
        <v>8430</v>
      </c>
      <c r="AF8431" s="1">
        <v>3.1030831082369259E-2</v>
      </c>
      <c r="AH8431">
        <v>8430</v>
      </c>
      <c r="AI8431">
        <v>5899.9585139235041</v>
      </c>
      <c r="AK8431">
        <v>8430</v>
      </c>
      <c r="AL8431">
        <v>0.26653841944953521</v>
      </c>
      <c r="AN8431">
        <v>8430</v>
      </c>
      <c r="AO8431">
        <v>0.32833083471954039</v>
      </c>
    </row>
    <row r="8432" spans="31:41" x14ac:dyDescent="0.25">
      <c r="AE8432">
        <v>8431</v>
      </c>
      <c r="AF8432" s="1">
        <v>3.2383955707392609E-2</v>
      </c>
      <c r="AH8432">
        <v>8431</v>
      </c>
      <c r="AI8432">
        <v>4633.5721843142983</v>
      </c>
      <c r="AK8432">
        <v>8431</v>
      </c>
      <c r="AL8432">
        <v>0.20487694236400406</v>
      </c>
      <c r="AN8432">
        <v>8431</v>
      </c>
      <c r="AO8432">
        <v>0.4560740285656989</v>
      </c>
    </row>
    <row r="8433" spans="31:41" x14ac:dyDescent="0.25">
      <c r="AE8433">
        <v>8432</v>
      </c>
      <c r="AF8433" s="1">
        <v>2.8422690050057708E-2</v>
      </c>
      <c r="AH8433">
        <v>8432</v>
      </c>
      <c r="AI8433">
        <v>11254.069112842013</v>
      </c>
      <c r="AK8433">
        <v>8432</v>
      </c>
      <c r="AL8433">
        <v>0.19633501774273407</v>
      </c>
      <c r="AN8433">
        <v>8432</v>
      </c>
      <c r="AO8433">
        <v>0.34590586474509338</v>
      </c>
    </row>
    <row r="8434" spans="31:41" x14ac:dyDescent="0.25">
      <c r="AE8434">
        <v>8433</v>
      </c>
      <c r="AF8434" s="1">
        <v>3.5190455483330441E-2</v>
      </c>
      <c r="AH8434">
        <v>8433</v>
      </c>
      <c r="AI8434">
        <v>1372.6047562865997</v>
      </c>
      <c r="AK8434">
        <v>8433</v>
      </c>
      <c r="AL8434">
        <v>0.16410181905902493</v>
      </c>
      <c r="AN8434">
        <v>8433</v>
      </c>
      <c r="AO8434">
        <v>0.40715347978962307</v>
      </c>
    </row>
    <row r="8435" spans="31:41" x14ac:dyDescent="0.25">
      <c r="AE8435">
        <v>8434</v>
      </c>
      <c r="AF8435" s="1">
        <v>3.2269404333255869E-2</v>
      </c>
      <c r="AH8435">
        <v>8434</v>
      </c>
      <c r="AI8435">
        <v>5145.0334385675606</v>
      </c>
      <c r="AK8435">
        <v>8434</v>
      </c>
      <c r="AL8435">
        <v>0.15935948651083001</v>
      </c>
      <c r="AN8435">
        <v>8434</v>
      </c>
      <c r="AO8435">
        <v>0.38452826211355151</v>
      </c>
    </row>
    <row r="8436" spans="31:41" x14ac:dyDescent="0.25">
      <c r="AE8436">
        <v>8435</v>
      </c>
      <c r="AF8436" s="1">
        <v>3.3571736825523946E-2</v>
      </c>
      <c r="AH8436">
        <v>8435</v>
      </c>
      <c r="AI8436">
        <v>1746.8910653192731</v>
      </c>
      <c r="AK8436">
        <v>8435</v>
      </c>
      <c r="AL8436">
        <v>0.25044899081648964</v>
      </c>
      <c r="AN8436">
        <v>8435</v>
      </c>
      <c r="AO8436">
        <v>0.40067840064184829</v>
      </c>
    </row>
    <row r="8437" spans="31:41" x14ac:dyDescent="0.25">
      <c r="AE8437">
        <v>8436</v>
      </c>
      <c r="AF8437" s="1">
        <v>2.5425541804614316E-2</v>
      </c>
      <c r="AH8437">
        <v>8436</v>
      </c>
      <c r="AI8437">
        <v>7337.7976507265812</v>
      </c>
      <c r="AK8437">
        <v>8436</v>
      </c>
      <c r="AL8437">
        <v>0.1431331065535614</v>
      </c>
      <c r="AN8437">
        <v>8436</v>
      </c>
      <c r="AO8437">
        <v>0.36864479792867466</v>
      </c>
    </row>
    <row r="8438" spans="31:41" x14ac:dyDescent="0.25">
      <c r="AE8438">
        <v>8437</v>
      </c>
      <c r="AF8438" s="1">
        <v>3.6559111220579865E-2</v>
      </c>
      <c r="AH8438">
        <v>8437</v>
      </c>
      <c r="AI8438">
        <v>5164.6772115186568</v>
      </c>
      <c r="AK8438">
        <v>8437</v>
      </c>
      <c r="AL8438">
        <v>0.15214301987201259</v>
      </c>
      <c r="AN8438">
        <v>8437</v>
      </c>
      <c r="AO8438">
        <v>0.52340021345479038</v>
      </c>
    </row>
    <row r="8439" spans="31:41" x14ac:dyDescent="0.25">
      <c r="AE8439">
        <v>8438</v>
      </c>
      <c r="AF8439" s="1">
        <v>2.704322508092516E-2</v>
      </c>
      <c r="AH8439">
        <v>8438</v>
      </c>
      <c r="AI8439">
        <v>12356.564755918002</v>
      </c>
      <c r="AK8439">
        <v>8438</v>
      </c>
      <c r="AL8439">
        <v>0.25302151564910919</v>
      </c>
      <c r="AN8439">
        <v>8438</v>
      </c>
      <c r="AO8439">
        <v>0.358963110544328</v>
      </c>
    </row>
    <row r="8440" spans="31:41" x14ac:dyDescent="0.25">
      <c r="AE8440">
        <v>8439</v>
      </c>
      <c r="AF8440" s="1">
        <v>2.7205241414494541E-2</v>
      </c>
      <c r="AH8440">
        <v>8439</v>
      </c>
      <c r="AI8440">
        <v>4459.7065671804003</v>
      </c>
      <c r="AK8440">
        <v>8439</v>
      </c>
      <c r="AL8440">
        <v>0.2204378039928192</v>
      </c>
      <c r="AN8440">
        <v>8439</v>
      </c>
      <c r="AO8440">
        <v>0.41423265210221172</v>
      </c>
    </row>
    <row r="8441" spans="31:41" x14ac:dyDescent="0.25">
      <c r="AE8441">
        <v>8440</v>
      </c>
      <c r="AF8441" s="1">
        <v>3.0867005090001287E-2</v>
      </c>
      <c r="AH8441">
        <v>8440</v>
      </c>
      <c r="AI8441">
        <v>10331.641329356911</v>
      </c>
      <c r="AK8441">
        <v>8440</v>
      </c>
      <c r="AL8441">
        <v>0.21298149076994902</v>
      </c>
      <c r="AN8441">
        <v>8440</v>
      </c>
      <c r="AO8441">
        <v>0.42822581122371178</v>
      </c>
    </row>
    <row r="8442" spans="31:41" x14ac:dyDescent="0.25">
      <c r="AE8442">
        <v>8441</v>
      </c>
      <c r="AF8442" s="1">
        <v>3.0830992086772868E-2</v>
      </c>
      <c r="AH8442">
        <v>8441</v>
      </c>
      <c r="AI8442">
        <v>1633.9591164523526</v>
      </c>
      <c r="AK8442">
        <v>8441</v>
      </c>
      <c r="AL8442">
        <v>0.23679454356961391</v>
      </c>
      <c r="AN8442">
        <v>8441</v>
      </c>
      <c r="AO8442">
        <v>0.3453639807491577</v>
      </c>
    </row>
    <row r="8443" spans="31:41" x14ac:dyDescent="0.25">
      <c r="AE8443">
        <v>8442</v>
      </c>
      <c r="AF8443" s="1">
        <v>2.6216633310874871E-2</v>
      </c>
      <c r="AH8443">
        <v>8442</v>
      </c>
      <c r="AI8443">
        <v>50619.201641673841</v>
      </c>
      <c r="AK8443">
        <v>8442</v>
      </c>
      <c r="AL8443">
        <v>0.19962796074454509</v>
      </c>
      <c r="AN8443">
        <v>8442</v>
      </c>
      <c r="AO8443">
        <v>0.43452179009969405</v>
      </c>
    </row>
    <row r="8444" spans="31:41" x14ac:dyDescent="0.25">
      <c r="AE8444">
        <v>8443</v>
      </c>
      <c r="AF8444" s="1">
        <v>3.2154057219828003E-2</v>
      </c>
      <c r="AH8444">
        <v>8443</v>
      </c>
      <c r="AI8444">
        <v>8979.1621212357859</v>
      </c>
      <c r="AK8444">
        <v>8443</v>
      </c>
      <c r="AL8444">
        <v>0.21511329005210503</v>
      </c>
      <c r="AN8444">
        <v>8443</v>
      </c>
      <c r="AO8444">
        <v>0.39648105479392504</v>
      </c>
    </row>
    <row r="8445" spans="31:41" x14ac:dyDescent="0.25">
      <c r="AE8445">
        <v>8444</v>
      </c>
      <c r="AF8445" s="1">
        <v>3.2434865635011079E-2</v>
      </c>
      <c r="AH8445">
        <v>8444</v>
      </c>
      <c r="AI8445">
        <v>1805.9073676130088</v>
      </c>
      <c r="AK8445">
        <v>8444</v>
      </c>
      <c r="AL8445">
        <v>0.2440175940961111</v>
      </c>
      <c r="AN8445">
        <v>8444</v>
      </c>
      <c r="AO8445">
        <v>0.48908025027112423</v>
      </c>
    </row>
    <row r="8446" spans="31:41" x14ac:dyDescent="0.25">
      <c r="AE8446">
        <v>8445</v>
      </c>
      <c r="AF8446" s="1">
        <v>3.7801397220483812E-2</v>
      </c>
      <c r="AH8446">
        <v>8445</v>
      </c>
      <c r="AI8446">
        <v>5819.5197479379694</v>
      </c>
      <c r="AK8446">
        <v>8445</v>
      </c>
      <c r="AL8446">
        <v>0.20380976526900355</v>
      </c>
      <c r="AN8446">
        <v>8445</v>
      </c>
      <c r="AO8446">
        <v>0.41177742166428982</v>
      </c>
    </row>
    <row r="8447" spans="31:41" x14ac:dyDescent="0.25">
      <c r="AE8447">
        <v>8446</v>
      </c>
      <c r="AF8447" s="1">
        <v>3.1885316489744575E-2</v>
      </c>
      <c r="AH8447">
        <v>8446</v>
      </c>
      <c r="AI8447">
        <v>4618.5251702529977</v>
      </c>
      <c r="AK8447">
        <v>8446</v>
      </c>
      <c r="AL8447">
        <v>0.12445635393888758</v>
      </c>
      <c r="AN8447">
        <v>8446</v>
      </c>
      <c r="AO8447">
        <v>0.53406944786698507</v>
      </c>
    </row>
    <row r="8448" spans="31:41" x14ac:dyDescent="0.25">
      <c r="AE8448">
        <v>8447</v>
      </c>
      <c r="AF8448" s="1">
        <v>3.5987447057115762E-2</v>
      </c>
      <c r="AH8448">
        <v>8447</v>
      </c>
      <c r="AI8448">
        <v>1134.6511051708608</v>
      </c>
      <c r="AK8448">
        <v>8447</v>
      </c>
      <c r="AL8448">
        <v>0.22834560249556324</v>
      </c>
      <c r="AN8448">
        <v>8447</v>
      </c>
      <c r="AO8448">
        <v>0.37697701661175431</v>
      </c>
    </row>
    <row r="8449" spans="31:41" x14ac:dyDescent="0.25">
      <c r="AE8449">
        <v>8448</v>
      </c>
      <c r="AF8449" s="1">
        <v>2.9131544080452709E-2</v>
      </c>
      <c r="AH8449">
        <v>8448</v>
      </c>
      <c r="AI8449">
        <v>1185.5538355255869</v>
      </c>
      <c r="AK8449">
        <v>8448</v>
      </c>
      <c r="AL8449">
        <v>0.19928459491004807</v>
      </c>
      <c r="AN8449">
        <v>8448</v>
      </c>
      <c r="AO8449">
        <v>0.51207218110812835</v>
      </c>
    </row>
    <row r="8450" spans="31:41" x14ac:dyDescent="0.25">
      <c r="AE8450">
        <v>8449</v>
      </c>
      <c r="AF8450" s="1">
        <v>3.2890153669560274E-2</v>
      </c>
      <c r="AH8450">
        <v>8449</v>
      </c>
      <c r="AI8450">
        <v>9433.5637408749408</v>
      </c>
      <c r="AK8450">
        <v>8449</v>
      </c>
      <c r="AL8450">
        <v>0.23326478398064107</v>
      </c>
      <c r="AN8450">
        <v>8449</v>
      </c>
      <c r="AO8450">
        <v>0.46686569119008164</v>
      </c>
    </row>
    <row r="8451" spans="31:41" x14ac:dyDescent="0.25">
      <c r="AE8451">
        <v>8450</v>
      </c>
      <c r="AF8451" s="1">
        <v>3.1655429920325329E-2</v>
      </c>
      <c r="AH8451">
        <v>8450</v>
      </c>
      <c r="AI8451">
        <v>10130.388515375675</v>
      </c>
      <c r="AK8451">
        <v>8450</v>
      </c>
      <c r="AL8451">
        <v>0.24985401890586817</v>
      </c>
      <c r="AN8451">
        <v>8450</v>
      </c>
      <c r="AO8451">
        <v>0.48607179937725209</v>
      </c>
    </row>
    <row r="8452" spans="31:41" x14ac:dyDescent="0.25">
      <c r="AE8452">
        <v>8451</v>
      </c>
      <c r="AF8452" s="1">
        <v>2.7969638543274389E-2</v>
      </c>
      <c r="AH8452">
        <v>8451</v>
      </c>
      <c r="AI8452">
        <v>3437.4916924308232</v>
      </c>
      <c r="AK8452">
        <v>8451</v>
      </c>
      <c r="AL8452">
        <v>0.18300604826279962</v>
      </c>
      <c r="AN8452">
        <v>8451</v>
      </c>
      <c r="AO8452">
        <v>0.3982437332122839</v>
      </c>
    </row>
    <row r="8453" spans="31:41" x14ac:dyDescent="0.25">
      <c r="AE8453">
        <v>8452</v>
      </c>
      <c r="AF8453" s="1">
        <v>2.914813142912176E-2</v>
      </c>
      <c r="AH8453">
        <v>8452</v>
      </c>
      <c r="AI8453">
        <v>253.22860023994937</v>
      </c>
      <c r="AK8453">
        <v>8452</v>
      </c>
      <c r="AL8453">
        <v>0.20154995245998719</v>
      </c>
      <c r="AN8453">
        <v>8452</v>
      </c>
      <c r="AO8453">
        <v>0.38015198021989344</v>
      </c>
    </row>
    <row r="8454" spans="31:41" x14ac:dyDescent="0.25">
      <c r="AE8454">
        <v>8453</v>
      </c>
      <c r="AF8454" s="1">
        <v>3.0905686330695348E-2</v>
      </c>
      <c r="AH8454">
        <v>8453</v>
      </c>
      <c r="AI8454">
        <v>2345.289645015916</v>
      </c>
      <c r="AK8454">
        <v>8453</v>
      </c>
      <c r="AL8454">
        <v>0.22295063635550541</v>
      </c>
      <c r="AN8454">
        <v>8453</v>
      </c>
      <c r="AO8454">
        <v>0.39274495528672898</v>
      </c>
    </row>
    <row r="8455" spans="31:41" x14ac:dyDescent="0.25">
      <c r="AE8455">
        <v>8454</v>
      </c>
      <c r="AF8455" s="1">
        <v>3.3436513106596344E-2</v>
      </c>
      <c r="AH8455">
        <v>8454</v>
      </c>
      <c r="AI8455">
        <v>348.24578990270436</v>
      </c>
      <c r="AK8455">
        <v>8454</v>
      </c>
      <c r="AL8455">
        <v>0.16542202301924569</v>
      </c>
      <c r="AN8455">
        <v>8454</v>
      </c>
      <c r="AO8455">
        <v>0.44884588811157</v>
      </c>
    </row>
    <row r="8456" spans="31:41" x14ac:dyDescent="0.25">
      <c r="AE8456">
        <v>8455</v>
      </c>
      <c r="AF8456" s="1">
        <v>2.9978784718427853E-2</v>
      </c>
      <c r="AH8456">
        <v>8455</v>
      </c>
      <c r="AI8456">
        <v>201.55427088134985</v>
      </c>
      <c r="AK8456">
        <v>8455</v>
      </c>
      <c r="AL8456">
        <v>0.19986169315954216</v>
      </c>
      <c r="AN8456">
        <v>8455</v>
      </c>
      <c r="AO8456">
        <v>0.33750546200579679</v>
      </c>
    </row>
    <row r="8457" spans="31:41" x14ac:dyDescent="0.25">
      <c r="AE8457">
        <v>8456</v>
      </c>
      <c r="AF8457" s="1">
        <v>3.1997894621246692E-2</v>
      </c>
      <c r="AH8457">
        <v>8456</v>
      </c>
      <c r="AI8457">
        <v>4268.9101669820348</v>
      </c>
      <c r="AK8457">
        <v>8456</v>
      </c>
      <c r="AL8457">
        <v>0.14638682941214989</v>
      </c>
      <c r="AN8457">
        <v>8456</v>
      </c>
      <c r="AO8457">
        <v>0.37833839668364488</v>
      </c>
    </row>
    <row r="8458" spans="31:41" x14ac:dyDescent="0.25">
      <c r="AE8458">
        <v>8457</v>
      </c>
      <c r="AF8458" s="1">
        <v>3.4682289807884903E-2</v>
      </c>
      <c r="AH8458">
        <v>8457</v>
      </c>
      <c r="AI8458">
        <v>17186.05401202901</v>
      </c>
      <c r="AK8458">
        <v>8457</v>
      </c>
      <c r="AL8458">
        <v>0.38668677100390902</v>
      </c>
      <c r="AN8458">
        <v>8457</v>
      </c>
      <c r="AO8458">
        <v>0.32523645508908455</v>
      </c>
    </row>
    <row r="8459" spans="31:41" x14ac:dyDescent="0.25">
      <c r="AE8459">
        <v>8458</v>
      </c>
      <c r="AF8459" s="1">
        <v>3.4113197589516586E-2</v>
      </c>
      <c r="AH8459">
        <v>8458</v>
      </c>
      <c r="AI8459">
        <v>1042.7009269191221</v>
      </c>
      <c r="AK8459">
        <v>8458</v>
      </c>
      <c r="AL8459">
        <v>3.7126567002761485E-2</v>
      </c>
      <c r="AN8459">
        <v>8458</v>
      </c>
      <c r="AO8459">
        <v>0.37646003053706273</v>
      </c>
    </row>
    <row r="8460" spans="31:41" x14ac:dyDescent="0.25">
      <c r="AE8460">
        <v>8459</v>
      </c>
      <c r="AF8460" s="1">
        <v>3.3767999388518266E-2</v>
      </c>
      <c r="AH8460">
        <v>8459</v>
      </c>
      <c r="AI8460">
        <v>2305.5451485751801</v>
      </c>
      <c r="AK8460">
        <v>8459</v>
      </c>
      <c r="AL8460">
        <v>0.20569721404130523</v>
      </c>
      <c r="AN8460">
        <v>8459</v>
      </c>
      <c r="AO8460">
        <v>0.41228852741011529</v>
      </c>
    </row>
    <row r="8461" spans="31:41" x14ac:dyDescent="0.25">
      <c r="AE8461">
        <v>8460</v>
      </c>
      <c r="AF8461" s="1">
        <v>2.7617896388248964E-2</v>
      </c>
      <c r="AH8461">
        <v>8460</v>
      </c>
      <c r="AI8461">
        <v>3678.0775589916821</v>
      </c>
      <c r="AK8461">
        <v>8460</v>
      </c>
      <c r="AL8461">
        <v>0.15004489524263886</v>
      </c>
      <c r="AN8461">
        <v>8460</v>
      </c>
      <c r="AO8461">
        <v>0.41380694584033978</v>
      </c>
    </row>
    <row r="8462" spans="31:41" x14ac:dyDescent="0.25">
      <c r="AE8462">
        <v>8461</v>
      </c>
      <c r="AF8462" s="1">
        <v>3.0439059948363933E-2</v>
      </c>
      <c r="AH8462">
        <v>8461</v>
      </c>
      <c r="AI8462">
        <v>7507.3634149486215</v>
      </c>
      <c r="AK8462">
        <v>8461</v>
      </c>
      <c r="AL8462">
        <v>0.18984344247535162</v>
      </c>
      <c r="AN8462">
        <v>8461</v>
      </c>
      <c r="AO8462">
        <v>0.35472192870235431</v>
      </c>
    </row>
    <row r="8463" spans="31:41" x14ac:dyDescent="0.25">
      <c r="AE8463">
        <v>8462</v>
      </c>
      <c r="AF8463" s="1">
        <v>2.7398808981461853E-2</v>
      </c>
      <c r="AH8463">
        <v>8462</v>
      </c>
      <c r="AI8463">
        <v>7201.6916828001968</v>
      </c>
      <c r="AK8463">
        <v>8462</v>
      </c>
      <c r="AL8463">
        <v>0.25237715866219118</v>
      </c>
      <c r="AN8463">
        <v>8462</v>
      </c>
      <c r="AO8463">
        <v>0.34735888295112644</v>
      </c>
    </row>
    <row r="8464" spans="31:41" x14ac:dyDescent="0.25">
      <c r="AE8464">
        <v>8463</v>
      </c>
      <c r="AF8464" s="1">
        <v>3.0435132137136112E-2</v>
      </c>
      <c r="AH8464">
        <v>8463</v>
      </c>
      <c r="AI8464">
        <v>3589.6521336102323</v>
      </c>
      <c r="AK8464">
        <v>8463</v>
      </c>
      <c r="AL8464">
        <v>0.20253322893425374</v>
      </c>
      <c r="AN8464">
        <v>8463</v>
      </c>
      <c r="AO8464">
        <v>0.34710081122345893</v>
      </c>
    </row>
    <row r="8465" spans="31:41" x14ac:dyDescent="0.25">
      <c r="AE8465">
        <v>8464</v>
      </c>
      <c r="AF8465" s="1">
        <v>2.5298758510621244E-2</v>
      </c>
      <c r="AH8465">
        <v>8464</v>
      </c>
      <c r="AI8465">
        <v>4635.6820755540675</v>
      </c>
      <c r="AK8465">
        <v>8464</v>
      </c>
      <c r="AL8465">
        <v>0.19402953024538727</v>
      </c>
      <c r="AN8465">
        <v>8464</v>
      </c>
      <c r="AO8465">
        <v>0.38340400719343065</v>
      </c>
    </row>
    <row r="8466" spans="31:41" x14ac:dyDescent="0.25">
      <c r="AE8466">
        <v>8465</v>
      </c>
      <c r="AF8466" s="1">
        <v>2.6428475436908849E-2</v>
      </c>
      <c r="AH8466">
        <v>8465</v>
      </c>
      <c r="AI8466">
        <v>4231.6271417397547</v>
      </c>
      <c r="AK8466">
        <v>8465</v>
      </c>
      <c r="AL8466">
        <v>0.14605013252443408</v>
      </c>
      <c r="AN8466">
        <v>8465</v>
      </c>
      <c r="AO8466">
        <v>0.36655252073887878</v>
      </c>
    </row>
    <row r="8467" spans="31:41" x14ac:dyDescent="0.25">
      <c r="AE8467">
        <v>8466</v>
      </c>
      <c r="AF8467" s="1">
        <v>3.5781899911746073E-2</v>
      </c>
      <c r="AH8467">
        <v>8466</v>
      </c>
      <c r="AI8467">
        <v>3846.3067462331719</v>
      </c>
      <c r="AK8467">
        <v>8466</v>
      </c>
      <c r="AL8467">
        <v>0.1277550610757569</v>
      </c>
      <c r="AN8467">
        <v>8466</v>
      </c>
      <c r="AO8467">
        <v>0.2994520623408673</v>
      </c>
    </row>
    <row r="8468" spans="31:41" x14ac:dyDescent="0.25">
      <c r="AE8468">
        <v>8467</v>
      </c>
      <c r="AF8468" s="1">
        <v>3.0759575980533471E-2</v>
      </c>
      <c r="AH8468">
        <v>8467</v>
      </c>
      <c r="AI8468">
        <v>2977.4982249310506</v>
      </c>
      <c r="AK8468">
        <v>8467</v>
      </c>
      <c r="AL8468">
        <v>0.17176228980131419</v>
      </c>
      <c r="AN8468">
        <v>8467</v>
      </c>
      <c r="AO8468">
        <v>0.37516253996715099</v>
      </c>
    </row>
    <row r="8469" spans="31:41" x14ac:dyDescent="0.25">
      <c r="AE8469">
        <v>8468</v>
      </c>
      <c r="AF8469" s="1">
        <v>2.8797034213990269E-2</v>
      </c>
      <c r="AH8469">
        <v>8468</v>
      </c>
      <c r="AI8469">
        <v>668.44771639874727</v>
      </c>
      <c r="AK8469">
        <v>8468</v>
      </c>
      <c r="AL8469">
        <v>0.23952358046374037</v>
      </c>
      <c r="AN8469">
        <v>8468</v>
      </c>
      <c r="AO8469">
        <v>0.40644366294211609</v>
      </c>
    </row>
    <row r="8470" spans="31:41" x14ac:dyDescent="0.25">
      <c r="AE8470">
        <v>8469</v>
      </c>
      <c r="AF8470" s="1">
        <v>2.9157879056206815E-2</v>
      </c>
      <c r="AH8470">
        <v>8469</v>
      </c>
      <c r="AI8470">
        <v>5303.7160264523754</v>
      </c>
      <c r="AK8470">
        <v>8469</v>
      </c>
      <c r="AL8470">
        <v>0.19377682731153908</v>
      </c>
      <c r="AN8470">
        <v>8469</v>
      </c>
      <c r="AO8470">
        <v>0.44642157826462486</v>
      </c>
    </row>
    <row r="8471" spans="31:41" x14ac:dyDescent="0.25">
      <c r="AE8471">
        <v>8470</v>
      </c>
      <c r="AF8471" s="1">
        <v>3.2088635452559577E-2</v>
      </c>
      <c r="AH8471">
        <v>8470</v>
      </c>
      <c r="AI8471">
        <v>1353.2489414304496</v>
      </c>
      <c r="AK8471">
        <v>8470</v>
      </c>
      <c r="AL8471">
        <v>0.17742196952241862</v>
      </c>
      <c r="AN8471">
        <v>8470</v>
      </c>
      <c r="AO8471">
        <v>0.4325069748205389</v>
      </c>
    </row>
    <row r="8472" spans="31:41" x14ac:dyDescent="0.25">
      <c r="AE8472">
        <v>8471</v>
      </c>
      <c r="AF8472" s="1">
        <v>2.7300715701840783E-2</v>
      </c>
      <c r="AH8472">
        <v>8471</v>
      </c>
      <c r="AI8472">
        <v>13183.085021217958</v>
      </c>
      <c r="AK8472">
        <v>8471</v>
      </c>
      <c r="AL8472">
        <v>0.117560817597143</v>
      </c>
      <c r="AN8472">
        <v>8471</v>
      </c>
      <c r="AO8472">
        <v>0.40397147616249529</v>
      </c>
    </row>
    <row r="8473" spans="31:41" x14ac:dyDescent="0.25">
      <c r="AE8473">
        <v>8472</v>
      </c>
      <c r="AF8473" s="1">
        <v>3.2504723756328513E-2</v>
      </c>
      <c r="AH8473">
        <v>8472</v>
      </c>
      <c r="AI8473">
        <v>714.87908077697944</v>
      </c>
      <c r="AK8473">
        <v>8472</v>
      </c>
      <c r="AL8473">
        <v>0.2083776754281832</v>
      </c>
      <c r="AN8473">
        <v>8472</v>
      </c>
      <c r="AO8473">
        <v>0.30482770622631927</v>
      </c>
    </row>
    <row r="8474" spans="31:41" x14ac:dyDescent="0.25">
      <c r="AE8474">
        <v>8473</v>
      </c>
      <c r="AF8474" s="1">
        <v>3.02608526221948E-2</v>
      </c>
      <c r="AH8474">
        <v>8473</v>
      </c>
      <c r="AI8474">
        <v>12344.647857662816</v>
      </c>
      <c r="AK8474">
        <v>8473</v>
      </c>
      <c r="AL8474">
        <v>0.25554973053313645</v>
      </c>
      <c r="AN8474">
        <v>8473</v>
      </c>
      <c r="AO8474">
        <v>0.39055147851895822</v>
      </c>
    </row>
    <row r="8475" spans="31:41" x14ac:dyDescent="0.25">
      <c r="AE8475">
        <v>8474</v>
      </c>
      <c r="AF8475" s="1">
        <v>2.5692650387344917E-2</v>
      </c>
      <c r="AH8475">
        <v>8474</v>
      </c>
      <c r="AI8475">
        <v>1658.8826365168147</v>
      </c>
      <c r="AK8475">
        <v>8474</v>
      </c>
      <c r="AL8475">
        <v>0.2197489585868273</v>
      </c>
      <c r="AN8475">
        <v>8474</v>
      </c>
      <c r="AO8475">
        <v>0.37817338197747197</v>
      </c>
    </row>
    <row r="8476" spans="31:41" x14ac:dyDescent="0.25">
      <c r="AE8476">
        <v>8475</v>
      </c>
      <c r="AF8476" s="1">
        <v>3.2605460248464668E-2</v>
      </c>
      <c r="AH8476">
        <v>8475</v>
      </c>
      <c r="AI8476">
        <v>1152.0126137205336</v>
      </c>
      <c r="AK8476">
        <v>8475</v>
      </c>
      <c r="AL8476">
        <v>0.2178499314490735</v>
      </c>
      <c r="AN8476">
        <v>8475</v>
      </c>
      <c r="AO8476">
        <v>0.38861213177776704</v>
      </c>
    </row>
    <row r="8477" spans="31:41" x14ac:dyDescent="0.25">
      <c r="AE8477">
        <v>8476</v>
      </c>
      <c r="AF8477" s="1">
        <v>3.258304675290602E-2</v>
      </c>
      <c r="AH8477">
        <v>8476</v>
      </c>
      <c r="AI8477">
        <v>4599.91194338276</v>
      </c>
      <c r="AK8477">
        <v>8476</v>
      </c>
      <c r="AL8477">
        <v>0.25215165972535752</v>
      </c>
      <c r="AN8477">
        <v>8476</v>
      </c>
      <c r="AO8477">
        <v>0.3929633973267565</v>
      </c>
    </row>
    <row r="8478" spans="31:41" x14ac:dyDescent="0.25">
      <c r="AE8478">
        <v>8477</v>
      </c>
      <c r="AF8478" s="1">
        <v>3.524829506623961E-2</v>
      </c>
      <c r="AH8478">
        <v>8477</v>
      </c>
      <c r="AI8478">
        <v>1376.6325113203577</v>
      </c>
      <c r="AK8478">
        <v>8477</v>
      </c>
      <c r="AL8478">
        <v>0.19238015961847291</v>
      </c>
      <c r="AN8478">
        <v>8477</v>
      </c>
      <c r="AO8478">
        <v>0.38283524182325862</v>
      </c>
    </row>
    <row r="8479" spans="31:41" x14ac:dyDescent="0.25">
      <c r="AE8479">
        <v>8478</v>
      </c>
      <c r="AF8479" s="1">
        <v>2.769929662870152E-2</v>
      </c>
      <c r="AH8479">
        <v>8478</v>
      </c>
      <c r="AI8479">
        <v>10943.874461399513</v>
      </c>
      <c r="AK8479">
        <v>8478</v>
      </c>
      <c r="AL8479">
        <v>0.19600616121335732</v>
      </c>
      <c r="AN8479">
        <v>8478</v>
      </c>
      <c r="AO8479">
        <v>0.36483705154399559</v>
      </c>
    </row>
    <row r="8480" spans="31:41" x14ac:dyDescent="0.25">
      <c r="AE8480">
        <v>8479</v>
      </c>
      <c r="AF8480" s="1">
        <v>3.1386538252448748E-2</v>
      </c>
      <c r="AH8480">
        <v>8479</v>
      </c>
      <c r="AI8480">
        <v>2254.2407580570352</v>
      </c>
      <c r="AK8480">
        <v>8479</v>
      </c>
      <c r="AL8480">
        <v>0.20761104516567266</v>
      </c>
      <c r="AN8480">
        <v>8479</v>
      </c>
      <c r="AO8480">
        <v>0.42144024895818066</v>
      </c>
    </row>
    <row r="8481" spans="31:41" x14ac:dyDescent="0.25">
      <c r="AE8481">
        <v>8480</v>
      </c>
      <c r="AF8481" s="1">
        <v>2.7675570006763239E-2</v>
      </c>
      <c r="AH8481">
        <v>8480</v>
      </c>
      <c r="AI8481">
        <v>12547.171958795725</v>
      </c>
      <c r="AK8481">
        <v>8480</v>
      </c>
      <c r="AL8481">
        <v>0.16817863039915462</v>
      </c>
      <c r="AN8481">
        <v>8480</v>
      </c>
      <c r="AO8481">
        <v>0.38224165752123473</v>
      </c>
    </row>
    <row r="8482" spans="31:41" x14ac:dyDescent="0.25">
      <c r="AE8482">
        <v>8481</v>
      </c>
      <c r="AF8482" s="1">
        <v>2.717622309093759E-2</v>
      </c>
      <c r="AH8482">
        <v>8481</v>
      </c>
      <c r="AI8482">
        <v>1585.6024575197875</v>
      </c>
      <c r="AK8482">
        <v>8481</v>
      </c>
      <c r="AL8482">
        <v>0.15067435925028749</v>
      </c>
      <c r="AN8482">
        <v>8481</v>
      </c>
      <c r="AO8482">
        <v>0.41535631439055604</v>
      </c>
    </row>
    <row r="8483" spans="31:41" x14ac:dyDescent="0.25">
      <c r="AE8483">
        <v>8482</v>
      </c>
      <c r="AF8483" s="1">
        <v>3.0552505129541441E-2</v>
      </c>
      <c r="AH8483">
        <v>8482</v>
      </c>
      <c r="AI8483">
        <v>5976.639112307008</v>
      </c>
      <c r="AK8483">
        <v>8482</v>
      </c>
      <c r="AL8483">
        <v>0.13697266264883601</v>
      </c>
      <c r="AN8483">
        <v>8482</v>
      </c>
      <c r="AO8483">
        <v>0.36467357995126226</v>
      </c>
    </row>
    <row r="8484" spans="31:41" x14ac:dyDescent="0.25">
      <c r="AE8484">
        <v>8483</v>
      </c>
      <c r="AF8484" s="1">
        <v>2.9121623087130954E-2</v>
      </c>
      <c r="AH8484">
        <v>8483</v>
      </c>
      <c r="AI8484">
        <v>25057.192861622942</v>
      </c>
      <c r="AK8484">
        <v>8483</v>
      </c>
      <c r="AL8484">
        <v>0.21952211806215294</v>
      </c>
      <c r="AN8484">
        <v>8483</v>
      </c>
      <c r="AO8484">
        <v>0.40169240472363543</v>
      </c>
    </row>
    <row r="8485" spans="31:41" x14ac:dyDescent="0.25">
      <c r="AE8485">
        <v>8484</v>
      </c>
      <c r="AF8485" s="1">
        <v>3.0155305245310293E-2</v>
      </c>
      <c r="AH8485">
        <v>8484</v>
      </c>
      <c r="AI8485">
        <v>5025.8952137582837</v>
      </c>
      <c r="AK8485">
        <v>8484</v>
      </c>
      <c r="AL8485">
        <v>0.17535460519711843</v>
      </c>
      <c r="AN8485">
        <v>8484</v>
      </c>
      <c r="AO8485">
        <v>0.45529669387499427</v>
      </c>
    </row>
    <row r="8486" spans="31:41" x14ac:dyDescent="0.25">
      <c r="AE8486">
        <v>8485</v>
      </c>
      <c r="AF8486" s="1">
        <v>3.1961781775483367E-2</v>
      </c>
      <c r="AH8486">
        <v>8485</v>
      </c>
      <c r="AI8486">
        <v>5636.2269375218093</v>
      </c>
      <c r="AK8486">
        <v>8485</v>
      </c>
      <c r="AL8486">
        <v>0.22433448930051697</v>
      </c>
      <c r="AN8486">
        <v>8485</v>
      </c>
      <c r="AO8486">
        <v>0.4029235931259269</v>
      </c>
    </row>
    <row r="8487" spans="31:41" x14ac:dyDescent="0.25">
      <c r="AE8487">
        <v>8486</v>
      </c>
      <c r="AF8487" s="1">
        <v>3.0965883951674211E-2</v>
      </c>
      <c r="AH8487">
        <v>8486</v>
      </c>
      <c r="AI8487">
        <v>19048.358312497436</v>
      </c>
      <c r="AK8487">
        <v>8486</v>
      </c>
      <c r="AL8487">
        <v>0.11898850539562084</v>
      </c>
      <c r="AN8487">
        <v>8486</v>
      </c>
      <c r="AO8487">
        <v>0.34966612292263211</v>
      </c>
    </row>
    <row r="8488" spans="31:41" x14ac:dyDescent="0.25">
      <c r="AE8488">
        <v>8487</v>
      </c>
      <c r="AF8488" s="1">
        <v>3.2556140539435008E-2</v>
      </c>
      <c r="AH8488">
        <v>8487</v>
      </c>
      <c r="AI8488">
        <v>14922.370277825938</v>
      </c>
      <c r="AK8488">
        <v>8487</v>
      </c>
      <c r="AL8488">
        <v>0.15894650421634704</v>
      </c>
      <c r="AN8488">
        <v>8487</v>
      </c>
      <c r="AO8488">
        <v>0.5006565937589218</v>
      </c>
    </row>
    <row r="8489" spans="31:41" x14ac:dyDescent="0.25">
      <c r="AE8489">
        <v>8488</v>
      </c>
      <c r="AF8489" s="1">
        <v>3.3473391637521166E-2</v>
      </c>
      <c r="AH8489">
        <v>8488</v>
      </c>
      <c r="AI8489">
        <v>3024.7802553847869</v>
      </c>
      <c r="AK8489">
        <v>8488</v>
      </c>
      <c r="AL8489">
        <v>0.18337748568433893</v>
      </c>
      <c r="AN8489">
        <v>8488</v>
      </c>
      <c r="AO8489">
        <v>0.36654155205267253</v>
      </c>
    </row>
    <row r="8490" spans="31:41" x14ac:dyDescent="0.25">
      <c r="AE8490">
        <v>8489</v>
      </c>
      <c r="AF8490" s="1">
        <v>3.1840936088721516E-2</v>
      </c>
      <c r="AH8490">
        <v>8489</v>
      </c>
      <c r="AI8490">
        <v>9149.5889821519304</v>
      </c>
      <c r="AK8490">
        <v>8489</v>
      </c>
      <c r="AL8490">
        <v>0.19546669298805033</v>
      </c>
      <c r="AN8490">
        <v>8489</v>
      </c>
      <c r="AO8490">
        <v>0.30528311293171834</v>
      </c>
    </row>
    <row r="8491" spans="31:41" x14ac:dyDescent="0.25">
      <c r="AE8491">
        <v>8490</v>
      </c>
      <c r="AF8491" s="1">
        <v>3.1630506268717218E-2</v>
      </c>
      <c r="AH8491">
        <v>8490</v>
      </c>
      <c r="AI8491">
        <v>4519.9078742989595</v>
      </c>
      <c r="AK8491">
        <v>8490</v>
      </c>
      <c r="AL8491">
        <v>0.22335640974507992</v>
      </c>
      <c r="AN8491">
        <v>8490</v>
      </c>
      <c r="AO8491">
        <v>0.32970831130138389</v>
      </c>
    </row>
    <row r="8492" spans="31:41" x14ac:dyDescent="0.25">
      <c r="AE8492">
        <v>8491</v>
      </c>
      <c r="AF8492" s="1">
        <v>3.1149198970278791E-2</v>
      </c>
      <c r="AH8492">
        <v>8491</v>
      </c>
      <c r="AI8492">
        <v>2212.2949932052147</v>
      </c>
      <c r="AK8492">
        <v>8491</v>
      </c>
      <c r="AL8492">
        <v>0.19185963320654137</v>
      </c>
      <c r="AN8492">
        <v>8491</v>
      </c>
      <c r="AO8492">
        <v>0.30709798974816394</v>
      </c>
    </row>
    <row r="8493" spans="31:41" x14ac:dyDescent="0.25">
      <c r="AE8493">
        <v>8492</v>
      </c>
      <c r="AF8493" s="1">
        <v>2.8261560733324753E-2</v>
      </c>
      <c r="AH8493">
        <v>8492</v>
      </c>
      <c r="AI8493">
        <v>2110.6407590986887</v>
      </c>
      <c r="AK8493">
        <v>8492</v>
      </c>
      <c r="AL8493">
        <v>0.25869312478738227</v>
      </c>
      <c r="AN8493">
        <v>8492</v>
      </c>
      <c r="AO8493">
        <v>0.36977610096769792</v>
      </c>
    </row>
    <row r="8494" spans="31:41" x14ac:dyDescent="0.25">
      <c r="AE8494">
        <v>8493</v>
      </c>
      <c r="AF8494" s="1">
        <v>3.1324057991457765E-2</v>
      </c>
      <c r="AH8494">
        <v>8493</v>
      </c>
      <c r="AI8494">
        <v>2244.123505867914</v>
      </c>
      <c r="AK8494">
        <v>8493</v>
      </c>
      <c r="AL8494">
        <v>0.19134116492870268</v>
      </c>
      <c r="AN8494">
        <v>8493</v>
      </c>
      <c r="AO8494">
        <v>0.3855991189275253</v>
      </c>
    </row>
    <row r="8495" spans="31:41" x14ac:dyDescent="0.25">
      <c r="AE8495">
        <v>8494</v>
      </c>
      <c r="AF8495" s="1">
        <v>3.256470934639899E-2</v>
      </c>
      <c r="AH8495">
        <v>8494</v>
      </c>
      <c r="AI8495">
        <v>2710.1645546721838</v>
      </c>
      <c r="AK8495">
        <v>8494</v>
      </c>
      <c r="AL8495">
        <v>0.16736982555793628</v>
      </c>
      <c r="AN8495">
        <v>8494</v>
      </c>
      <c r="AO8495">
        <v>0.30462596956635102</v>
      </c>
    </row>
    <row r="8496" spans="31:41" x14ac:dyDescent="0.25">
      <c r="AE8496">
        <v>8495</v>
      </c>
      <c r="AF8496" s="1">
        <v>2.8686838101225742E-2</v>
      </c>
      <c r="AH8496">
        <v>8495</v>
      </c>
      <c r="AI8496">
        <v>6631.2158836842564</v>
      </c>
      <c r="AK8496">
        <v>8495</v>
      </c>
      <c r="AL8496">
        <v>0.23212473461640853</v>
      </c>
      <c r="AN8496">
        <v>8495</v>
      </c>
      <c r="AO8496">
        <v>0.45210407925343354</v>
      </c>
    </row>
    <row r="8497" spans="31:41" x14ac:dyDescent="0.25">
      <c r="AE8497">
        <v>8496</v>
      </c>
      <c r="AF8497" s="1">
        <v>3.0117821869030559E-2</v>
      </c>
      <c r="AH8497">
        <v>8496</v>
      </c>
      <c r="AI8497">
        <v>3460.0756872005331</v>
      </c>
      <c r="AK8497">
        <v>8496</v>
      </c>
      <c r="AL8497">
        <v>0.19786318613771556</v>
      </c>
      <c r="AN8497">
        <v>8496</v>
      </c>
      <c r="AO8497">
        <v>0.33015525552911706</v>
      </c>
    </row>
    <row r="8498" spans="31:41" x14ac:dyDescent="0.25">
      <c r="AE8498">
        <v>8497</v>
      </c>
      <c r="AF8498" s="1">
        <v>3.0798345895708623E-2</v>
      </c>
      <c r="AH8498">
        <v>8497</v>
      </c>
      <c r="AI8498">
        <v>16003.403293182029</v>
      </c>
      <c r="AK8498">
        <v>8497</v>
      </c>
      <c r="AL8498">
        <v>0.21856475521555038</v>
      </c>
      <c r="AN8498">
        <v>8497</v>
      </c>
      <c r="AO8498">
        <v>0.40360294298857285</v>
      </c>
    </row>
    <row r="8499" spans="31:41" x14ac:dyDescent="0.25">
      <c r="AE8499">
        <v>8498</v>
      </c>
      <c r="AF8499" s="1">
        <v>2.8888889393515749E-2</v>
      </c>
      <c r="AH8499">
        <v>8498</v>
      </c>
      <c r="AI8499">
        <v>26872.49226768787</v>
      </c>
      <c r="AK8499">
        <v>8498</v>
      </c>
      <c r="AL8499">
        <v>0.19229877107105986</v>
      </c>
      <c r="AN8499">
        <v>8498</v>
      </c>
      <c r="AO8499">
        <v>0.40064213005251353</v>
      </c>
    </row>
    <row r="8500" spans="31:41" x14ac:dyDescent="0.25">
      <c r="AE8500">
        <v>8499</v>
      </c>
      <c r="AF8500" s="1">
        <v>2.874270070750895E-2</v>
      </c>
      <c r="AH8500">
        <v>8499</v>
      </c>
      <c r="AI8500">
        <v>1838.2263836437658</v>
      </c>
      <c r="AK8500">
        <v>8499</v>
      </c>
      <c r="AL8500">
        <v>0.1465550498949364</v>
      </c>
      <c r="AN8500">
        <v>8499</v>
      </c>
      <c r="AO8500">
        <v>0.51902501130509593</v>
      </c>
    </row>
    <row r="8501" spans="31:41" x14ac:dyDescent="0.25">
      <c r="AE8501">
        <v>8500</v>
      </c>
      <c r="AF8501" s="1">
        <v>3.2141864781304985E-2</v>
      </c>
      <c r="AH8501">
        <v>8500</v>
      </c>
      <c r="AI8501">
        <v>3008.3714044130811</v>
      </c>
      <c r="AK8501">
        <v>8500</v>
      </c>
      <c r="AL8501">
        <v>0.18451181444369413</v>
      </c>
      <c r="AN8501">
        <v>8500</v>
      </c>
      <c r="AO8501">
        <v>0.41992613337445434</v>
      </c>
    </row>
    <row r="8502" spans="31:41" x14ac:dyDescent="0.25">
      <c r="AE8502">
        <v>8501</v>
      </c>
      <c r="AF8502" s="1">
        <v>3.2815469413104426E-2</v>
      </c>
      <c r="AH8502">
        <v>8501</v>
      </c>
      <c r="AI8502">
        <v>12707.590955944966</v>
      </c>
      <c r="AK8502">
        <v>8501</v>
      </c>
      <c r="AL8502">
        <v>0.12474556395175629</v>
      </c>
      <c r="AN8502">
        <v>8501</v>
      </c>
      <c r="AO8502">
        <v>0.47814037193393572</v>
      </c>
    </row>
    <row r="8503" spans="31:41" x14ac:dyDescent="0.25">
      <c r="AE8503">
        <v>8502</v>
      </c>
      <c r="AF8503" s="1">
        <v>3.0238363543453772E-2</v>
      </c>
      <c r="AH8503">
        <v>8502</v>
      </c>
      <c r="AI8503">
        <v>11671.469106077957</v>
      </c>
      <c r="AK8503">
        <v>8502</v>
      </c>
      <c r="AL8503">
        <v>0.25097837072566254</v>
      </c>
      <c r="AN8503">
        <v>8502</v>
      </c>
      <c r="AO8503">
        <v>0.37054920810340009</v>
      </c>
    </row>
    <row r="8504" spans="31:41" x14ac:dyDescent="0.25">
      <c r="AE8504">
        <v>8503</v>
      </c>
      <c r="AF8504" s="1">
        <v>2.940160479883458E-2</v>
      </c>
      <c r="AH8504">
        <v>8503</v>
      </c>
      <c r="AI8504">
        <v>2571.805048537512</v>
      </c>
      <c r="AK8504">
        <v>8503</v>
      </c>
      <c r="AL8504">
        <v>0.15358654289128595</v>
      </c>
      <c r="AN8504">
        <v>8503</v>
      </c>
      <c r="AO8504">
        <v>0.41107961068880672</v>
      </c>
    </row>
    <row r="8505" spans="31:41" x14ac:dyDescent="0.25">
      <c r="AE8505">
        <v>8504</v>
      </c>
      <c r="AF8505" s="1">
        <v>3.2955211188789191E-2</v>
      </c>
      <c r="AH8505">
        <v>8504</v>
      </c>
      <c r="AI8505">
        <v>21357.6772582171</v>
      </c>
      <c r="AK8505">
        <v>8504</v>
      </c>
      <c r="AL8505">
        <v>0.1721815560812491</v>
      </c>
      <c r="AN8505">
        <v>8504</v>
      </c>
      <c r="AO8505">
        <v>0.39665814328925253</v>
      </c>
    </row>
    <row r="8506" spans="31:41" x14ac:dyDescent="0.25">
      <c r="AE8506">
        <v>8505</v>
      </c>
      <c r="AF8506" s="1">
        <v>3.3821857250384335E-2</v>
      </c>
      <c r="AH8506">
        <v>8505</v>
      </c>
      <c r="AI8506">
        <v>32211.544504733698</v>
      </c>
      <c r="AK8506">
        <v>8505</v>
      </c>
      <c r="AL8506">
        <v>0.19883816884379568</v>
      </c>
      <c r="AN8506">
        <v>8505</v>
      </c>
      <c r="AO8506">
        <v>0.4340748804303719</v>
      </c>
    </row>
    <row r="8507" spans="31:41" x14ac:dyDescent="0.25">
      <c r="AE8507">
        <v>8506</v>
      </c>
      <c r="AF8507" s="1">
        <v>2.7101282256061898E-2</v>
      </c>
      <c r="AH8507">
        <v>8506</v>
      </c>
      <c r="AI8507">
        <v>1487.8546095738564</v>
      </c>
      <c r="AK8507">
        <v>8506</v>
      </c>
      <c r="AL8507">
        <v>0.21853188769973672</v>
      </c>
      <c r="AN8507">
        <v>8506</v>
      </c>
      <c r="AO8507">
        <v>0.31721236587460078</v>
      </c>
    </row>
    <row r="8508" spans="31:41" x14ac:dyDescent="0.25">
      <c r="AE8508">
        <v>8507</v>
      </c>
      <c r="AF8508" s="1">
        <v>3.2107016672045186E-2</v>
      </c>
      <c r="AH8508">
        <v>8507</v>
      </c>
      <c r="AI8508">
        <v>2903.4671714148699</v>
      </c>
      <c r="AK8508">
        <v>8507</v>
      </c>
      <c r="AL8508">
        <v>0.26809807844764427</v>
      </c>
      <c r="AN8508">
        <v>8507</v>
      </c>
      <c r="AO8508">
        <v>0.44902163955723556</v>
      </c>
    </row>
    <row r="8509" spans="31:41" x14ac:dyDescent="0.25">
      <c r="AE8509">
        <v>8508</v>
      </c>
      <c r="AF8509" s="1">
        <v>2.9926136825810135E-2</v>
      </c>
      <c r="AH8509">
        <v>8508</v>
      </c>
      <c r="AI8509">
        <v>3637.6745611264241</v>
      </c>
      <c r="AK8509">
        <v>8508</v>
      </c>
      <c r="AL8509">
        <v>0.13680876504519796</v>
      </c>
      <c r="AN8509">
        <v>8508</v>
      </c>
      <c r="AO8509">
        <v>0.39854918646482707</v>
      </c>
    </row>
    <row r="8510" spans="31:41" x14ac:dyDescent="0.25">
      <c r="AE8510">
        <v>8509</v>
      </c>
      <c r="AF8510" s="1">
        <v>2.7402453625668732E-2</v>
      </c>
      <c r="AH8510">
        <v>8509</v>
      </c>
      <c r="AI8510">
        <v>6292.2126682192666</v>
      </c>
      <c r="AK8510">
        <v>8509</v>
      </c>
      <c r="AL8510">
        <v>0.17482395541874346</v>
      </c>
      <c r="AN8510">
        <v>8509</v>
      </c>
      <c r="AO8510">
        <v>0.38387805588377238</v>
      </c>
    </row>
    <row r="8511" spans="31:41" x14ac:dyDescent="0.25">
      <c r="AE8511">
        <v>8510</v>
      </c>
      <c r="AF8511" s="1">
        <v>2.9605484512198466E-2</v>
      </c>
      <c r="AH8511">
        <v>8510</v>
      </c>
      <c r="AI8511">
        <v>5583.7538806887833</v>
      </c>
      <c r="AK8511">
        <v>8510</v>
      </c>
      <c r="AL8511">
        <v>0.11567052346320823</v>
      </c>
      <c r="AN8511">
        <v>8510</v>
      </c>
      <c r="AO8511">
        <v>0.36350994965936245</v>
      </c>
    </row>
    <row r="8512" spans="31:41" x14ac:dyDescent="0.25">
      <c r="AE8512">
        <v>8511</v>
      </c>
      <c r="AF8512" s="1">
        <v>3.3718007863881905E-2</v>
      </c>
      <c r="AH8512">
        <v>8511</v>
      </c>
      <c r="AI8512">
        <v>17341.228905895976</v>
      </c>
      <c r="AK8512">
        <v>8511</v>
      </c>
      <c r="AL8512">
        <v>0.27132640897177984</v>
      </c>
      <c r="AN8512">
        <v>8511</v>
      </c>
      <c r="AO8512">
        <v>0.48413563819119643</v>
      </c>
    </row>
    <row r="8513" spans="31:41" x14ac:dyDescent="0.25">
      <c r="AE8513">
        <v>8512</v>
      </c>
      <c r="AF8513" s="1">
        <v>2.9610307324273499E-2</v>
      </c>
      <c r="AH8513">
        <v>8512</v>
      </c>
      <c r="AI8513">
        <v>22100.181693710885</v>
      </c>
      <c r="AK8513">
        <v>8512</v>
      </c>
      <c r="AL8513">
        <v>7.577577008326529E-2</v>
      </c>
      <c r="AN8513">
        <v>8512</v>
      </c>
      <c r="AO8513">
        <v>0.3682108774732723</v>
      </c>
    </row>
    <row r="8514" spans="31:41" x14ac:dyDescent="0.25">
      <c r="AE8514">
        <v>8513</v>
      </c>
      <c r="AF8514" s="1">
        <v>3.0440116961970798E-2</v>
      </c>
      <c r="AH8514">
        <v>8513</v>
      </c>
      <c r="AI8514">
        <v>16816.661572767101</v>
      </c>
      <c r="AK8514">
        <v>8513</v>
      </c>
      <c r="AL8514">
        <v>0.31297833666616265</v>
      </c>
      <c r="AN8514">
        <v>8513</v>
      </c>
      <c r="AO8514">
        <v>0.38181610274787442</v>
      </c>
    </row>
    <row r="8515" spans="31:41" x14ac:dyDescent="0.25">
      <c r="AE8515">
        <v>8514</v>
      </c>
      <c r="AF8515" s="1">
        <v>3.0162391565782709E-2</v>
      </c>
      <c r="AH8515">
        <v>8514</v>
      </c>
      <c r="AI8515">
        <v>5216.797082549484</v>
      </c>
      <c r="AK8515">
        <v>8514</v>
      </c>
      <c r="AL8515">
        <v>0.23719722849227798</v>
      </c>
      <c r="AN8515">
        <v>8514</v>
      </c>
      <c r="AO8515">
        <v>0.38006208184962642</v>
      </c>
    </row>
    <row r="8516" spans="31:41" x14ac:dyDescent="0.25">
      <c r="AE8516">
        <v>8515</v>
      </c>
      <c r="AF8516" s="1">
        <v>3.0958854736769847E-2</v>
      </c>
      <c r="AH8516">
        <v>8515</v>
      </c>
      <c r="AI8516">
        <v>3738.4598806034583</v>
      </c>
      <c r="AK8516">
        <v>8515</v>
      </c>
      <c r="AL8516">
        <v>0.19651307831594042</v>
      </c>
      <c r="AN8516">
        <v>8515</v>
      </c>
      <c r="AO8516">
        <v>0.36504141115293592</v>
      </c>
    </row>
    <row r="8517" spans="31:41" x14ac:dyDescent="0.25">
      <c r="AE8517">
        <v>8516</v>
      </c>
      <c r="AF8517" s="1">
        <v>3.222890880713325E-2</v>
      </c>
      <c r="AH8517">
        <v>8516</v>
      </c>
      <c r="AI8517">
        <v>653.85537879577885</v>
      </c>
      <c r="AK8517">
        <v>8516</v>
      </c>
      <c r="AL8517">
        <v>0.2252546054110191</v>
      </c>
      <c r="AN8517">
        <v>8516</v>
      </c>
      <c r="AO8517">
        <v>0.41672478042878275</v>
      </c>
    </row>
    <row r="8518" spans="31:41" x14ac:dyDescent="0.25">
      <c r="AE8518">
        <v>8517</v>
      </c>
      <c r="AF8518" s="1">
        <v>3.4788675950826242E-2</v>
      </c>
      <c r="AH8518">
        <v>8517</v>
      </c>
      <c r="AI8518">
        <v>4927.1962767720761</v>
      </c>
      <c r="AK8518">
        <v>8517</v>
      </c>
      <c r="AL8518">
        <v>0.20793775627467723</v>
      </c>
      <c r="AN8518">
        <v>8517</v>
      </c>
      <c r="AO8518">
        <v>0.34675651012967318</v>
      </c>
    </row>
    <row r="8519" spans="31:41" x14ac:dyDescent="0.25">
      <c r="AE8519">
        <v>8518</v>
      </c>
      <c r="AF8519" s="1">
        <v>2.9083229329328164E-2</v>
      </c>
      <c r="AH8519">
        <v>8518</v>
      </c>
      <c r="AI8519">
        <v>3593.9717493182575</v>
      </c>
      <c r="AK8519">
        <v>8518</v>
      </c>
      <c r="AL8519">
        <v>9.4581439965958802E-2</v>
      </c>
      <c r="AN8519">
        <v>8518</v>
      </c>
      <c r="AO8519">
        <v>0.407675150481906</v>
      </c>
    </row>
    <row r="8520" spans="31:41" x14ac:dyDescent="0.25">
      <c r="AE8520">
        <v>8519</v>
      </c>
      <c r="AF8520" s="1">
        <v>3.2468089944404754E-2</v>
      </c>
      <c r="AH8520">
        <v>8519</v>
      </c>
      <c r="AI8520">
        <v>16730.87378377992</v>
      </c>
      <c r="AK8520">
        <v>8519</v>
      </c>
      <c r="AL8520">
        <v>0.16675416442949129</v>
      </c>
      <c r="AN8520">
        <v>8519</v>
      </c>
      <c r="AO8520">
        <v>0.46318366364128383</v>
      </c>
    </row>
    <row r="8521" spans="31:41" x14ac:dyDescent="0.25">
      <c r="AE8521">
        <v>8520</v>
      </c>
      <c r="AF8521" s="1">
        <v>3.567993210045417E-2</v>
      </c>
      <c r="AH8521">
        <v>8520</v>
      </c>
      <c r="AI8521">
        <v>3970.6318178423257</v>
      </c>
      <c r="AK8521">
        <v>8520</v>
      </c>
      <c r="AL8521">
        <v>0.25167331187786973</v>
      </c>
      <c r="AN8521">
        <v>8520</v>
      </c>
      <c r="AO8521">
        <v>0.3198667490561245</v>
      </c>
    </row>
    <row r="8522" spans="31:41" x14ac:dyDescent="0.25">
      <c r="AE8522">
        <v>8521</v>
      </c>
      <c r="AF8522" s="1">
        <v>2.4327857165361122E-2</v>
      </c>
      <c r="AH8522">
        <v>8521</v>
      </c>
      <c r="AI8522">
        <v>1968.9697734934709</v>
      </c>
      <c r="AK8522">
        <v>8521</v>
      </c>
      <c r="AL8522">
        <v>0.29053716581740052</v>
      </c>
      <c r="AN8522">
        <v>8521</v>
      </c>
      <c r="AO8522">
        <v>0.37515146522820719</v>
      </c>
    </row>
    <row r="8523" spans="31:41" x14ac:dyDescent="0.25">
      <c r="AE8523">
        <v>8522</v>
      </c>
      <c r="AF8523" s="1">
        <v>3.1106188056087003E-2</v>
      </c>
      <c r="AH8523">
        <v>8522</v>
      </c>
      <c r="AI8523">
        <v>11066.510864878246</v>
      </c>
      <c r="AK8523">
        <v>8522</v>
      </c>
      <c r="AL8523">
        <v>0.26215525654678312</v>
      </c>
      <c r="AN8523">
        <v>8522</v>
      </c>
      <c r="AO8523">
        <v>0.31252178042937795</v>
      </c>
    </row>
    <row r="8524" spans="31:41" x14ac:dyDescent="0.25">
      <c r="AE8524">
        <v>8523</v>
      </c>
      <c r="AF8524" s="1">
        <v>3.5098574016575679E-2</v>
      </c>
      <c r="AH8524">
        <v>8523</v>
      </c>
      <c r="AI8524">
        <v>960.098711773368</v>
      </c>
      <c r="AK8524">
        <v>8523</v>
      </c>
      <c r="AL8524">
        <v>0.15329158408649898</v>
      </c>
      <c r="AN8524">
        <v>8523</v>
      </c>
      <c r="AO8524">
        <v>0.407630510367537</v>
      </c>
    </row>
    <row r="8525" spans="31:41" x14ac:dyDescent="0.25">
      <c r="AE8525">
        <v>8524</v>
      </c>
      <c r="AF8525" s="1">
        <v>3.3416471872899312E-2</v>
      </c>
      <c r="AH8525">
        <v>8524</v>
      </c>
      <c r="AI8525">
        <v>10687.113737252228</v>
      </c>
      <c r="AK8525">
        <v>8524</v>
      </c>
      <c r="AL8525">
        <v>0.28138036662130639</v>
      </c>
      <c r="AN8525">
        <v>8524</v>
      </c>
      <c r="AO8525">
        <v>0.35649651261209392</v>
      </c>
    </row>
    <row r="8526" spans="31:41" x14ac:dyDescent="0.25">
      <c r="AE8526">
        <v>8525</v>
      </c>
      <c r="AF8526" s="1">
        <v>2.8235934377632166E-2</v>
      </c>
      <c r="AH8526">
        <v>8525</v>
      </c>
      <c r="AI8526">
        <v>5504.3899976355442</v>
      </c>
      <c r="AK8526">
        <v>8525</v>
      </c>
      <c r="AL8526">
        <v>0.169829227168042</v>
      </c>
      <c r="AN8526">
        <v>8525</v>
      </c>
      <c r="AO8526">
        <v>0.34493921213675327</v>
      </c>
    </row>
    <row r="8527" spans="31:41" x14ac:dyDescent="0.25">
      <c r="AE8527">
        <v>8526</v>
      </c>
      <c r="AF8527" s="1">
        <v>2.5566821491953995E-2</v>
      </c>
      <c r="AH8527">
        <v>8526</v>
      </c>
      <c r="AI8527">
        <v>654.76294169482071</v>
      </c>
      <c r="AK8527">
        <v>8526</v>
      </c>
      <c r="AL8527">
        <v>0.1610013418331889</v>
      </c>
      <c r="AN8527">
        <v>8526</v>
      </c>
      <c r="AO8527">
        <v>0.3640386947069133</v>
      </c>
    </row>
    <row r="8528" spans="31:41" x14ac:dyDescent="0.25">
      <c r="AE8528">
        <v>8527</v>
      </c>
      <c r="AF8528" s="1">
        <v>2.8888855758573362E-2</v>
      </c>
      <c r="AH8528">
        <v>8527</v>
      </c>
      <c r="AI8528">
        <v>47228.815958496365</v>
      </c>
      <c r="AK8528">
        <v>8527</v>
      </c>
      <c r="AL8528">
        <v>0.21456824606704825</v>
      </c>
      <c r="AN8528">
        <v>8527</v>
      </c>
      <c r="AO8528">
        <v>0.39380003409994785</v>
      </c>
    </row>
    <row r="8529" spans="31:41" x14ac:dyDescent="0.25">
      <c r="AE8529">
        <v>8528</v>
      </c>
      <c r="AF8529" s="1">
        <v>3.5903355933615488E-2</v>
      </c>
      <c r="AH8529">
        <v>8528</v>
      </c>
      <c r="AI8529">
        <v>1013.8963478530859</v>
      </c>
      <c r="AK8529">
        <v>8528</v>
      </c>
      <c r="AL8529">
        <v>0.22173786521980066</v>
      </c>
      <c r="AN8529">
        <v>8528</v>
      </c>
      <c r="AO8529">
        <v>0.33266961354263913</v>
      </c>
    </row>
    <row r="8530" spans="31:41" x14ac:dyDescent="0.25">
      <c r="AE8530">
        <v>8529</v>
      </c>
      <c r="AF8530" s="1">
        <v>3.1428406032109057E-2</v>
      </c>
      <c r="AH8530">
        <v>8529</v>
      </c>
      <c r="AI8530">
        <v>12079.150389518456</v>
      </c>
      <c r="AK8530">
        <v>8529</v>
      </c>
      <c r="AL8530">
        <v>0.17903362939517256</v>
      </c>
      <c r="AN8530">
        <v>8529</v>
      </c>
      <c r="AO8530">
        <v>0.39327334218640597</v>
      </c>
    </row>
    <row r="8531" spans="31:41" x14ac:dyDescent="0.25">
      <c r="AE8531">
        <v>8530</v>
      </c>
      <c r="AF8531" s="1">
        <v>3.0338432983677555E-2</v>
      </c>
      <c r="AH8531">
        <v>8530</v>
      </c>
      <c r="AI8531">
        <v>6119.5415875953768</v>
      </c>
      <c r="AK8531">
        <v>8530</v>
      </c>
      <c r="AL8531">
        <v>0.16365020552504389</v>
      </c>
      <c r="AN8531">
        <v>8530</v>
      </c>
      <c r="AO8531">
        <v>0.36399390287777378</v>
      </c>
    </row>
    <row r="8532" spans="31:41" x14ac:dyDescent="0.25">
      <c r="AE8532">
        <v>8531</v>
      </c>
      <c r="AF8532" s="1">
        <v>3.4750645888416587E-2</v>
      </c>
      <c r="AH8532">
        <v>8531</v>
      </c>
      <c r="AI8532">
        <v>2471.7810943091367</v>
      </c>
      <c r="AK8532">
        <v>8531</v>
      </c>
      <c r="AL8532">
        <v>0.12639804229938661</v>
      </c>
      <c r="AN8532">
        <v>8531</v>
      </c>
      <c r="AO8532">
        <v>0.33438810317716117</v>
      </c>
    </row>
    <row r="8533" spans="31:41" x14ac:dyDescent="0.25">
      <c r="AE8533">
        <v>8532</v>
      </c>
      <c r="AF8533" s="1">
        <v>3.1046594714794207E-2</v>
      </c>
      <c r="AH8533">
        <v>8532</v>
      </c>
      <c r="AI8533">
        <v>2709.5420862724927</v>
      </c>
      <c r="AK8533">
        <v>8532</v>
      </c>
      <c r="AL8533">
        <v>0.31872697959502494</v>
      </c>
      <c r="AN8533">
        <v>8532</v>
      </c>
      <c r="AO8533">
        <v>0.39348558607075568</v>
      </c>
    </row>
    <row r="8534" spans="31:41" x14ac:dyDescent="0.25">
      <c r="AE8534">
        <v>8533</v>
      </c>
      <c r="AF8534" s="1">
        <v>3.2813365946401163E-2</v>
      </c>
      <c r="AH8534">
        <v>8533</v>
      </c>
      <c r="AI8534">
        <v>481.37215498987837</v>
      </c>
      <c r="AK8534">
        <v>8533</v>
      </c>
      <c r="AL8534">
        <v>0.14046660610710901</v>
      </c>
      <c r="AN8534">
        <v>8533</v>
      </c>
      <c r="AO8534">
        <v>0.40706599012668554</v>
      </c>
    </row>
    <row r="8535" spans="31:41" x14ac:dyDescent="0.25">
      <c r="AE8535">
        <v>8534</v>
      </c>
      <c r="AF8535" s="1">
        <v>3.1741767307704949E-2</v>
      </c>
      <c r="AH8535">
        <v>8534</v>
      </c>
      <c r="AI8535">
        <v>2236.7511879488461</v>
      </c>
      <c r="AK8535">
        <v>8534</v>
      </c>
      <c r="AL8535">
        <v>0.15530470132530777</v>
      </c>
      <c r="AN8535">
        <v>8534</v>
      </c>
      <c r="AO8535">
        <v>0.32842330171415735</v>
      </c>
    </row>
    <row r="8536" spans="31:41" x14ac:dyDescent="0.25">
      <c r="AE8536">
        <v>8535</v>
      </c>
      <c r="AF8536" s="1">
        <v>2.8150258343446311E-2</v>
      </c>
      <c r="AH8536">
        <v>8535</v>
      </c>
      <c r="AI8536">
        <v>1276.2059142373355</v>
      </c>
      <c r="AK8536">
        <v>8535</v>
      </c>
      <c r="AL8536">
        <v>0.19011016565545633</v>
      </c>
      <c r="AN8536">
        <v>8535</v>
      </c>
      <c r="AO8536">
        <v>0.30086757640522288</v>
      </c>
    </row>
    <row r="8537" spans="31:41" x14ac:dyDescent="0.25">
      <c r="AE8537">
        <v>8536</v>
      </c>
      <c r="AF8537" s="1">
        <v>2.9824846378272651E-2</v>
      </c>
      <c r="AH8537">
        <v>8536</v>
      </c>
      <c r="AI8537">
        <v>6546.1098373080104</v>
      </c>
      <c r="AK8537">
        <v>8536</v>
      </c>
      <c r="AL8537">
        <v>0.27348570621004675</v>
      </c>
      <c r="AN8537">
        <v>8536</v>
      </c>
      <c r="AO8537">
        <v>0.40235517166108981</v>
      </c>
    </row>
    <row r="8538" spans="31:41" x14ac:dyDescent="0.25">
      <c r="AE8538">
        <v>8537</v>
      </c>
      <c r="AF8538" s="1">
        <v>3.3860890677729349E-2</v>
      </c>
      <c r="AH8538">
        <v>8537</v>
      </c>
      <c r="AI8538">
        <v>4649.3172469113724</v>
      </c>
      <c r="AK8538">
        <v>8537</v>
      </c>
      <c r="AL8538">
        <v>0.19578400860591766</v>
      </c>
      <c r="AN8538">
        <v>8537</v>
      </c>
      <c r="AO8538">
        <v>0.43708051486764155</v>
      </c>
    </row>
    <row r="8539" spans="31:41" x14ac:dyDescent="0.25">
      <c r="AE8539">
        <v>8538</v>
      </c>
      <c r="AF8539" s="1">
        <v>3.1159502309067832E-2</v>
      </c>
      <c r="AH8539">
        <v>8538</v>
      </c>
      <c r="AI8539">
        <v>4555.5126047734884</v>
      </c>
      <c r="AK8539">
        <v>8538</v>
      </c>
      <c r="AL8539">
        <v>0.21441006374116631</v>
      </c>
      <c r="AN8539">
        <v>8538</v>
      </c>
      <c r="AO8539">
        <v>0.32602349566689182</v>
      </c>
    </row>
    <row r="8540" spans="31:41" x14ac:dyDescent="0.25">
      <c r="AE8540">
        <v>8539</v>
      </c>
      <c r="AF8540" s="1">
        <v>3.244237249010351E-2</v>
      </c>
      <c r="AH8540">
        <v>8539</v>
      </c>
      <c r="AI8540">
        <v>45832.774210379896</v>
      </c>
      <c r="AK8540">
        <v>8539</v>
      </c>
      <c r="AL8540">
        <v>0.10957614047546921</v>
      </c>
      <c r="AN8540">
        <v>8539</v>
      </c>
      <c r="AO8540">
        <v>0.37035931141866313</v>
      </c>
    </row>
    <row r="8541" spans="31:41" x14ac:dyDescent="0.25">
      <c r="AE8541">
        <v>8540</v>
      </c>
      <c r="AF8541" s="1">
        <v>2.7588073403140623E-2</v>
      </c>
      <c r="AH8541">
        <v>8540</v>
      </c>
      <c r="AI8541">
        <v>1217.923465665571</v>
      </c>
      <c r="AK8541">
        <v>8540</v>
      </c>
      <c r="AL8541">
        <v>0.21460047159246831</v>
      </c>
      <c r="AN8541">
        <v>8540</v>
      </c>
      <c r="AO8541">
        <v>0.42311818471302132</v>
      </c>
    </row>
    <row r="8542" spans="31:41" x14ac:dyDescent="0.25">
      <c r="AE8542">
        <v>8541</v>
      </c>
      <c r="AF8542" s="1">
        <v>3.0601309016189404E-2</v>
      </c>
      <c r="AH8542">
        <v>8541</v>
      </c>
      <c r="AI8542">
        <v>873.52011019742326</v>
      </c>
      <c r="AK8542">
        <v>8541</v>
      </c>
      <c r="AL8542">
        <v>0.17837281518708734</v>
      </c>
      <c r="AN8542">
        <v>8541</v>
      </c>
      <c r="AO8542">
        <v>0.35049560360764326</v>
      </c>
    </row>
    <row r="8543" spans="31:41" x14ac:dyDescent="0.25">
      <c r="AE8543">
        <v>8542</v>
      </c>
      <c r="AF8543" s="1">
        <v>3.3575295504887359E-2</v>
      </c>
      <c r="AH8543">
        <v>8542</v>
      </c>
      <c r="AI8543">
        <v>29025.46460862536</v>
      </c>
      <c r="AK8543">
        <v>8542</v>
      </c>
      <c r="AL8543">
        <v>0.22248953413968464</v>
      </c>
      <c r="AN8543">
        <v>8542</v>
      </c>
      <c r="AO8543">
        <v>0.44871846891275563</v>
      </c>
    </row>
    <row r="8544" spans="31:41" x14ac:dyDescent="0.25">
      <c r="AE8544">
        <v>8543</v>
      </c>
      <c r="AF8544" s="1">
        <v>3.311168366189654E-2</v>
      </c>
      <c r="AH8544">
        <v>8543</v>
      </c>
      <c r="AI8544">
        <v>4131.199497368817</v>
      </c>
      <c r="AK8544">
        <v>8543</v>
      </c>
      <c r="AL8544">
        <v>0.2177931899815585</v>
      </c>
      <c r="AN8544">
        <v>8543</v>
      </c>
      <c r="AO8544">
        <v>0.34798855000039564</v>
      </c>
    </row>
    <row r="8545" spans="31:41" x14ac:dyDescent="0.25">
      <c r="AE8545">
        <v>8544</v>
      </c>
      <c r="AF8545" s="1">
        <v>3.0612344288351911E-2</v>
      </c>
      <c r="AH8545">
        <v>8544</v>
      </c>
      <c r="AI8545">
        <v>11194.72957769479</v>
      </c>
      <c r="AK8545">
        <v>8544</v>
      </c>
      <c r="AL8545">
        <v>0.15754984516473242</v>
      </c>
      <c r="AN8545">
        <v>8544</v>
      </c>
      <c r="AO8545">
        <v>0.40178733465446637</v>
      </c>
    </row>
    <row r="8546" spans="31:41" x14ac:dyDescent="0.25">
      <c r="AE8546">
        <v>8545</v>
      </c>
      <c r="AF8546" s="1">
        <v>2.5874741559078762E-2</v>
      </c>
      <c r="AH8546">
        <v>8545</v>
      </c>
      <c r="AI8546">
        <v>869.0352688207181</v>
      </c>
      <c r="AK8546">
        <v>8545</v>
      </c>
      <c r="AL8546">
        <v>0.19234763583026129</v>
      </c>
      <c r="AN8546">
        <v>8545</v>
      </c>
      <c r="AO8546">
        <v>0.44750093444060479</v>
      </c>
    </row>
    <row r="8547" spans="31:41" x14ac:dyDescent="0.25">
      <c r="AE8547">
        <v>8546</v>
      </c>
      <c r="AF8547" s="1">
        <v>2.9190105259563115E-2</v>
      </c>
      <c r="AH8547">
        <v>8546</v>
      </c>
      <c r="AI8547">
        <v>2498.1875999692866</v>
      </c>
      <c r="AK8547">
        <v>8546</v>
      </c>
      <c r="AL8547">
        <v>0.11857010800144564</v>
      </c>
      <c r="AN8547">
        <v>8546</v>
      </c>
      <c r="AO8547">
        <v>0.41006939474527876</v>
      </c>
    </row>
    <row r="8548" spans="31:41" x14ac:dyDescent="0.25">
      <c r="AE8548">
        <v>8547</v>
      </c>
      <c r="AF8548" s="1">
        <v>3.257361206491316E-2</v>
      </c>
      <c r="AH8548">
        <v>8547</v>
      </c>
      <c r="AI8548">
        <v>3138.7299441232026</v>
      </c>
      <c r="AK8548">
        <v>8547</v>
      </c>
      <c r="AL8548">
        <v>0.27759095425776287</v>
      </c>
      <c r="AN8548">
        <v>8547</v>
      </c>
      <c r="AO8548">
        <v>0.46581667554391304</v>
      </c>
    </row>
    <row r="8549" spans="31:41" x14ac:dyDescent="0.25">
      <c r="AE8549">
        <v>8548</v>
      </c>
      <c r="AF8549" s="1">
        <v>3.1248350167492278E-2</v>
      </c>
      <c r="AH8549">
        <v>8548</v>
      </c>
      <c r="AI8549">
        <v>3293.8237385927328</v>
      </c>
      <c r="AK8549">
        <v>8548</v>
      </c>
      <c r="AL8549">
        <v>0.23759695254364074</v>
      </c>
      <c r="AN8549">
        <v>8548</v>
      </c>
      <c r="AO8549">
        <v>0.45718688084757891</v>
      </c>
    </row>
    <row r="8550" spans="31:41" x14ac:dyDescent="0.25">
      <c r="AE8550">
        <v>8549</v>
      </c>
      <c r="AF8550" s="1">
        <v>3.4805838781090781E-2</v>
      </c>
      <c r="AH8550">
        <v>8549</v>
      </c>
      <c r="AI8550">
        <v>4041.9670143692438</v>
      </c>
      <c r="AK8550">
        <v>8549</v>
      </c>
      <c r="AL8550">
        <v>0.2151094696217451</v>
      </c>
      <c r="AN8550">
        <v>8549</v>
      </c>
      <c r="AO8550">
        <v>0.4722357076157328</v>
      </c>
    </row>
    <row r="8551" spans="31:41" x14ac:dyDescent="0.25">
      <c r="AE8551">
        <v>8550</v>
      </c>
      <c r="AF8551" s="1">
        <v>3.0810299737169977E-2</v>
      </c>
      <c r="AH8551">
        <v>8550</v>
      </c>
      <c r="AI8551">
        <v>10487.739515744597</v>
      </c>
      <c r="AK8551">
        <v>8550</v>
      </c>
      <c r="AL8551">
        <v>0.18681120901061052</v>
      </c>
      <c r="AN8551">
        <v>8550</v>
      </c>
      <c r="AO8551">
        <v>0.39813443371983659</v>
      </c>
    </row>
    <row r="8552" spans="31:41" x14ac:dyDescent="0.25">
      <c r="AE8552">
        <v>8551</v>
      </c>
      <c r="AF8552" s="1">
        <v>3.2622381232427111E-2</v>
      </c>
      <c r="AH8552">
        <v>8551</v>
      </c>
      <c r="AI8552">
        <v>896.67542859819162</v>
      </c>
      <c r="AK8552">
        <v>8551</v>
      </c>
      <c r="AL8552">
        <v>0.23921105785936683</v>
      </c>
      <c r="AN8552">
        <v>8551</v>
      </c>
      <c r="AO8552">
        <v>0.39466837277117439</v>
      </c>
    </row>
    <row r="8553" spans="31:41" x14ac:dyDescent="0.25">
      <c r="AE8553">
        <v>8552</v>
      </c>
      <c r="AF8553" s="1">
        <v>3.2510917514648074E-2</v>
      </c>
      <c r="AH8553">
        <v>8552</v>
      </c>
      <c r="AI8553">
        <v>6502.4890513340797</v>
      </c>
      <c r="AK8553">
        <v>8552</v>
      </c>
      <c r="AL8553">
        <v>0.25322101718108103</v>
      </c>
      <c r="AN8553">
        <v>8552</v>
      </c>
      <c r="AO8553">
        <v>0.40568145969697905</v>
      </c>
    </row>
    <row r="8554" spans="31:41" x14ac:dyDescent="0.25">
      <c r="AE8554">
        <v>8553</v>
      </c>
      <c r="AF8554" s="1">
        <v>3.1198116489744354E-2</v>
      </c>
      <c r="AH8554">
        <v>8553</v>
      </c>
      <c r="AI8554">
        <v>2061.2627917508171</v>
      </c>
      <c r="AK8554">
        <v>8553</v>
      </c>
      <c r="AL8554">
        <v>0.21458991720826434</v>
      </c>
      <c r="AN8554">
        <v>8553</v>
      </c>
      <c r="AO8554">
        <v>0.39796908715526119</v>
      </c>
    </row>
    <row r="8555" spans="31:41" x14ac:dyDescent="0.25">
      <c r="AE8555">
        <v>8554</v>
      </c>
      <c r="AF8555" s="1">
        <v>2.7867000326587732E-2</v>
      </c>
      <c r="AH8555">
        <v>8554</v>
      </c>
      <c r="AI8555">
        <v>10522.149538092726</v>
      </c>
      <c r="AK8555">
        <v>8554</v>
      </c>
      <c r="AL8555">
        <v>0.1307149417097021</v>
      </c>
      <c r="AN8555">
        <v>8554</v>
      </c>
      <c r="AO8555">
        <v>0.44485523481294542</v>
      </c>
    </row>
    <row r="8556" spans="31:41" x14ac:dyDescent="0.25">
      <c r="AE8556">
        <v>8555</v>
      </c>
      <c r="AF8556" s="1">
        <v>2.7920194448030511E-2</v>
      </c>
      <c r="AH8556">
        <v>8555</v>
      </c>
      <c r="AI8556">
        <v>6857.1109200678866</v>
      </c>
      <c r="AK8556">
        <v>8555</v>
      </c>
      <c r="AL8556">
        <v>0.17390049000044688</v>
      </c>
      <c r="AN8556">
        <v>8555</v>
      </c>
      <c r="AO8556">
        <v>0.37469890549320412</v>
      </c>
    </row>
    <row r="8557" spans="31:41" x14ac:dyDescent="0.25">
      <c r="AE8557">
        <v>8556</v>
      </c>
      <c r="AF8557" s="1">
        <v>3.3076172687268146E-2</v>
      </c>
      <c r="AH8557">
        <v>8556</v>
      </c>
      <c r="AI8557">
        <v>4505.2569777608414</v>
      </c>
      <c r="AK8557">
        <v>8556</v>
      </c>
      <c r="AL8557">
        <v>0.25417214686714712</v>
      </c>
      <c r="AN8557">
        <v>8556</v>
      </c>
      <c r="AO8557">
        <v>0.4167694350106424</v>
      </c>
    </row>
    <row r="8558" spans="31:41" x14ac:dyDescent="0.25">
      <c r="AE8558">
        <v>8557</v>
      </c>
      <c r="AF8558" s="1">
        <v>2.6689843190669693E-2</v>
      </c>
      <c r="AH8558">
        <v>8557</v>
      </c>
      <c r="AI8558">
        <v>6265.6173625769734</v>
      </c>
      <c r="AK8558">
        <v>8557</v>
      </c>
      <c r="AL8558">
        <v>0.21484518955334747</v>
      </c>
      <c r="AN8558">
        <v>8557</v>
      </c>
      <c r="AO8558">
        <v>0.44369284944111631</v>
      </c>
    </row>
    <row r="8559" spans="31:41" x14ac:dyDescent="0.25">
      <c r="AE8559">
        <v>8558</v>
      </c>
      <c r="AF8559" s="1">
        <v>3.6956325758456643E-2</v>
      </c>
      <c r="AH8559">
        <v>8558</v>
      </c>
      <c r="AI8559">
        <v>72527.559613457721</v>
      </c>
      <c r="AK8559">
        <v>8558</v>
      </c>
      <c r="AL8559">
        <v>0.15978208956889806</v>
      </c>
      <c r="AN8559">
        <v>8558</v>
      </c>
      <c r="AO8559">
        <v>0.38782638512309747</v>
      </c>
    </row>
    <row r="8560" spans="31:41" x14ac:dyDescent="0.25">
      <c r="AE8560">
        <v>8559</v>
      </c>
      <c r="AF8560" s="1">
        <v>2.5997961979363993E-2</v>
      </c>
      <c r="AH8560">
        <v>8559</v>
      </c>
      <c r="AI8560">
        <v>47517.963714523816</v>
      </c>
      <c r="AK8560">
        <v>8559</v>
      </c>
      <c r="AL8560">
        <v>0.22955245898219584</v>
      </c>
      <c r="AN8560">
        <v>8559</v>
      </c>
      <c r="AO8560">
        <v>0.36784883741762209</v>
      </c>
    </row>
    <row r="8561" spans="31:41" x14ac:dyDescent="0.25">
      <c r="AE8561">
        <v>8560</v>
      </c>
      <c r="AF8561" s="1">
        <v>3.0403735167912727E-2</v>
      </c>
      <c r="AH8561">
        <v>8560</v>
      </c>
      <c r="AI8561">
        <v>6390.6188278872205</v>
      </c>
      <c r="AK8561">
        <v>8560</v>
      </c>
      <c r="AL8561">
        <v>0.13098922790497342</v>
      </c>
      <c r="AN8561">
        <v>8560</v>
      </c>
      <c r="AO8561">
        <v>0.42400115118278675</v>
      </c>
    </row>
    <row r="8562" spans="31:41" x14ac:dyDescent="0.25">
      <c r="AE8562">
        <v>8561</v>
      </c>
      <c r="AF8562" s="1">
        <v>2.9261273668469867E-2</v>
      </c>
      <c r="AH8562">
        <v>8561</v>
      </c>
      <c r="AI8562">
        <v>2374.1767583935716</v>
      </c>
      <c r="AK8562">
        <v>8561</v>
      </c>
      <c r="AL8562">
        <v>0.19718637401512606</v>
      </c>
      <c r="AN8562">
        <v>8561</v>
      </c>
      <c r="AO8562">
        <v>0.45647424052729652</v>
      </c>
    </row>
    <row r="8563" spans="31:41" x14ac:dyDescent="0.25">
      <c r="AE8563">
        <v>8562</v>
      </c>
      <c r="AF8563" s="1">
        <v>2.7793910086866713E-2</v>
      </c>
      <c r="AH8563">
        <v>8562</v>
      </c>
      <c r="AI8563">
        <v>4403.0721894357939</v>
      </c>
      <c r="AK8563">
        <v>8562</v>
      </c>
      <c r="AL8563">
        <v>0.19568389681590215</v>
      </c>
      <c r="AN8563">
        <v>8562</v>
      </c>
      <c r="AO8563">
        <v>0.34578434522450091</v>
      </c>
    </row>
    <row r="8564" spans="31:41" x14ac:dyDescent="0.25">
      <c r="AE8564">
        <v>8563</v>
      </c>
      <c r="AF8564" s="1">
        <v>3.3445075285638781E-2</v>
      </c>
      <c r="AH8564">
        <v>8563</v>
      </c>
      <c r="AI8564">
        <v>6812.2095965219742</v>
      </c>
      <c r="AK8564">
        <v>8563</v>
      </c>
      <c r="AL8564">
        <v>0.22020272475812647</v>
      </c>
      <c r="AN8564">
        <v>8563</v>
      </c>
      <c r="AO8564">
        <v>0.42936356685135152</v>
      </c>
    </row>
    <row r="8565" spans="31:41" x14ac:dyDescent="0.25">
      <c r="AE8565">
        <v>8564</v>
      </c>
      <c r="AF8565" s="1">
        <v>3.5820577616439309E-2</v>
      </c>
      <c r="AH8565">
        <v>8564</v>
      </c>
      <c r="AI8565">
        <v>690.59564045576542</v>
      </c>
      <c r="AK8565">
        <v>8564</v>
      </c>
      <c r="AL8565">
        <v>0.2534353265393231</v>
      </c>
      <c r="AN8565">
        <v>8564</v>
      </c>
      <c r="AO8565">
        <v>0.43152813706097048</v>
      </c>
    </row>
    <row r="8566" spans="31:41" x14ac:dyDescent="0.25">
      <c r="AE8566">
        <v>8565</v>
      </c>
      <c r="AF8566" s="1">
        <v>3.4328154404442479E-2</v>
      </c>
      <c r="AH8566">
        <v>8565</v>
      </c>
      <c r="AI8566">
        <v>2736.3460913574572</v>
      </c>
      <c r="AK8566">
        <v>8565</v>
      </c>
      <c r="AL8566">
        <v>0.20918842886056188</v>
      </c>
      <c r="AN8566">
        <v>8565</v>
      </c>
      <c r="AO8566">
        <v>0.45913467325399604</v>
      </c>
    </row>
    <row r="8567" spans="31:41" x14ac:dyDescent="0.25">
      <c r="AE8567">
        <v>8566</v>
      </c>
      <c r="AF8567" s="1">
        <v>2.8850132277878915E-2</v>
      </c>
      <c r="AH8567">
        <v>8566</v>
      </c>
      <c r="AI8567">
        <v>237.12896532307153</v>
      </c>
      <c r="AK8567">
        <v>8566</v>
      </c>
      <c r="AL8567">
        <v>0.22162204963139881</v>
      </c>
      <c r="AN8567">
        <v>8566</v>
      </c>
      <c r="AO8567">
        <v>0.43714930936483409</v>
      </c>
    </row>
    <row r="8568" spans="31:41" x14ac:dyDescent="0.25">
      <c r="AE8568">
        <v>8567</v>
      </c>
      <c r="AF8568" s="1">
        <v>2.9817349030213158E-2</v>
      </c>
      <c r="AH8568">
        <v>8567</v>
      </c>
      <c r="AI8568">
        <v>2002.4814774496067</v>
      </c>
      <c r="AK8568">
        <v>8567</v>
      </c>
      <c r="AL8568">
        <v>0.18772297815308486</v>
      </c>
      <c r="AN8568">
        <v>8567</v>
      </c>
      <c r="AO8568">
        <v>0.36591364496115053</v>
      </c>
    </row>
    <row r="8569" spans="31:41" x14ac:dyDescent="0.25">
      <c r="AE8569">
        <v>8568</v>
      </c>
      <c r="AF8569" s="1">
        <v>3.3459074235049346E-2</v>
      </c>
      <c r="AH8569">
        <v>8568</v>
      </c>
      <c r="AI8569">
        <v>3258.7938386900096</v>
      </c>
      <c r="AK8569">
        <v>8568</v>
      </c>
      <c r="AL8569">
        <v>0.25634602426650832</v>
      </c>
      <c r="AN8569">
        <v>8568</v>
      </c>
      <c r="AO8569">
        <v>0.32616921155820694</v>
      </c>
    </row>
    <row r="8570" spans="31:41" x14ac:dyDescent="0.25">
      <c r="AE8570">
        <v>8569</v>
      </c>
      <c r="AF8570" s="1">
        <v>3.1723187014804033E-2</v>
      </c>
      <c r="AH8570">
        <v>8569</v>
      </c>
      <c r="AI8570">
        <v>4434.7201792111682</v>
      </c>
      <c r="AK8570">
        <v>8569</v>
      </c>
      <c r="AL8570">
        <v>0.22958764221533304</v>
      </c>
      <c r="AN8570">
        <v>8569</v>
      </c>
      <c r="AO8570">
        <v>0.47804910254158811</v>
      </c>
    </row>
    <row r="8571" spans="31:41" x14ac:dyDescent="0.25">
      <c r="AE8571">
        <v>8570</v>
      </c>
      <c r="AF8571" s="1">
        <v>2.2730019244725286E-2</v>
      </c>
      <c r="AH8571">
        <v>8570</v>
      </c>
      <c r="AI8571">
        <v>1969.9181038285528</v>
      </c>
      <c r="AK8571">
        <v>8570</v>
      </c>
      <c r="AL8571">
        <v>0.21230650480014254</v>
      </c>
      <c r="AN8571">
        <v>8570</v>
      </c>
      <c r="AO8571">
        <v>0.40184360082937343</v>
      </c>
    </row>
    <row r="8572" spans="31:41" x14ac:dyDescent="0.25">
      <c r="AE8572">
        <v>8571</v>
      </c>
      <c r="AF8572" s="1">
        <v>3.0768350675974165E-2</v>
      </c>
      <c r="AH8572">
        <v>8571</v>
      </c>
      <c r="AI8572">
        <v>2479.1607141466775</v>
      </c>
      <c r="AK8572">
        <v>8571</v>
      </c>
      <c r="AL8572">
        <v>0.17174555570337011</v>
      </c>
      <c r="AN8572">
        <v>8571</v>
      </c>
      <c r="AO8572">
        <v>0.40837241329209323</v>
      </c>
    </row>
    <row r="8573" spans="31:41" x14ac:dyDescent="0.25">
      <c r="AE8573">
        <v>8572</v>
      </c>
      <c r="AF8573" s="1">
        <v>2.7446814945213172E-2</v>
      </c>
      <c r="AH8573">
        <v>8572</v>
      </c>
      <c r="AI8573">
        <v>16793.665375228265</v>
      </c>
      <c r="AK8573">
        <v>8572</v>
      </c>
      <c r="AL8573">
        <v>0.18872791626768642</v>
      </c>
      <c r="AN8573">
        <v>8572</v>
      </c>
      <c r="AO8573">
        <v>0.32066377750690439</v>
      </c>
    </row>
    <row r="8574" spans="31:41" x14ac:dyDescent="0.25">
      <c r="AE8574">
        <v>8573</v>
      </c>
      <c r="AF8574" s="1">
        <v>2.9765277631206066E-2</v>
      </c>
      <c r="AH8574">
        <v>8573</v>
      </c>
      <c r="AI8574">
        <v>10804.082819664771</v>
      </c>
      <c r="AK8574">
        <v>8573</v>
      </c>
      <c r="AL8574">
        <v>0.15932147991805357</v>
      </c>
      <c r="AN8574">
        <v>8573</v>
      </c>
      <c r="AO8574">
        <v>0.37212489987264685</v>
      </c>
    </row>
    <row r="8575" spans="31:41" x14ac:dyDescent="0.25">
      <c r="AE8575">
        <v>8574</v>
      </c>
      <c r="AF8575" s="1">
        <v>2.6536068240141875E-2</v>
      </c>
      <c r="AH8575">
        <v>8574</v>
      </c>
      <c r="AI8575">
        <v>2178.5530703739546</v>
      </c>
      <c r="AK8575">
        <v>8574</v>
      </c>
      <c r="AL8575">
        <v>0.23430265318421634</v>
      </c>
      <c r="AN8575">
        <v>8574</v>
      </c>
      <c r="AO8575">
        <v>0.38485676394608276</v>
      </c>
    </row>
    <row r="8576" spans="31:41" x14ac:dyDescent="0.25">
      <c r="AE8576">
        <v>8575</v>
      </c>
      <c r="AF8576" s="1">
        <v>3.2817322627262113E-2</v>
      </c>
      <c r="AH8576">
        <v>8575</v>
      </c>
      <c r="AI8576">
        <v>1661.4365862527</v>
      </c>
      <c r="AK8576">
        <v>8575</v>
      </c>
      <c r="AL8576">
        <v>0.19422809658200954</v>
      </c>
      <c r="AN8576">
        <v>8575</v>
      </c>
      <c r="AO8576">
        <v>0.39334356654005159</v>
      </c>
    </row>
    <row r="8577" spans="31:41" x14ac:dyDescent="0.25">
      <c r="AE8577">
        <v>8576</v>
      </c>
      <c r="AF8577" s="1">
        <v>3.5669381845033543E-2</v>
      </c>
      <c r="AH8577">
        <v>8576</v>
      </c>
      <c r="AI8577">
        <v>16097.970727792597</v>
      </c>
      <c r="AK8577">
        <v>8576</v>
      </c>
      <c r="AL8577">
        <v>0.23430592267860251</v>
      </c>
      <c r="AN8577">
        <v>8576</v>
      </c>
      <c r="AO8577">
        <v>0.32711485613894253</v>
      </c>
    </row>
    <row r="8578" spans="31:41" x14ac:dyDescent="0.25">
      <c r="AE8578">
        <v>8577</v>
      </c>
      <c r="AF8578" s="1">
        <v>3.038457979927256E-2</v>
      </c>
      <c r="AH8578">
        <v>8577</v>
      </c>
      <c r="AI8578">
        <v>4089.2191021157864</v>
      </c>
      <c r="AK8578">
        <v>8577</v>
      </c>
      <c r="AL8578">
        <v>0.20965353966319805</v>
      </c>
      <c r="AN8578">
        <v>8577</v>
      </c>
      <c r="AO8578">
        <v>0.44416514413404623</v>
      </c>
    </row>
    <row r="8579" spans="31:41" x14ac:dyDescent="0.25">
      <c r="AE8579">
        <v>8578</v>
      </c>
      <c r="AF8579" s="1">
        <v>3.3052254515212764E-2</v>
      </c>
      <c r="AH8579">
        <v>8578</v>
      </c>
      <c r="AI8579">
        <v>4925.3403132549029</v>
      </c>
      <c r="AK8579">
        <v>8578</v>
      </c>
      <c r="AL8579">
        <v>0.21188519277319973</v>
      </c>
      <c r="AN8579">
        <v>8578</v>
      </c>
      <c r="AO8579">
        <v>0.4707308084273415</v>
      </c>
    </row>
    <row r="8580" spans="31:41" x14ac:dyDescent="0.25">
      <c r="AE8580">
        <v>8579</v>
      </c>
      <c r="AF8580" s="1">
        <v>2.8900356206636113E-2</v>
      </c>
      <c r="AH8580">
        <v>8579</v>
      </c>
      <c r="AI8580">
        <v>492.81053655652585</v>
      </c>
      <c r="AK8580">
        <v>8579</v>
      </c>
      <c r="AL8580">
        <v>0.24987362700997656</v>
      </c>
      <c r="AN8580">
        <v>8579</v>
      </c>
      <c r="AO8580">
        <v>0.35806732566513955</v>
      </c>
    </row>
    <row r="8581" spans="31:41" x14ac:dyDescent="0.25">
      <c r="AE8581">
        <v>8580</v>
      </c>
      <c r="AF8581" s="1">
        <v>3.0992772400690871E-2</v>
      </c>
      <c r="AH8581">
        <v>8580</v>
      </c>
      <c r="AI8581">
        <v>8803.8250206180128</v>
      </c>
      <c r="AK8581">
        <v>8580</v>
      </c>
      <c r="AL8581">
        <v>0.19973964878857886</v>
      </c>
      <c r="AN8581">
        <v>8580</v>
      </c>
      <c r="AO8581">
        <v>0.38235837082250285</v>
      </c>
    </row>
    <row r="8582" spans="31:41" x14ac:dyDescent="0.25">
      <c r="AE8582">
        <v>8581</v>
      </c>
      <c r="AF8582" s="1">
        <v>2.5217177284794223E-2</v>
      </c>
      <c r="AH8582">
        <v>8581</v>
      </c>
      <c r="AI8582">
        <v>673.94884373699415</v>
      </c>
      <c r="AK8582">
        <v>8581</v>
      </c>
      <c r="AL8582">
        <v>0.18695093788376763</v>
      </c>
      <c r="AN8582">
        <v>8581</v>
      </c>
      <c r="AO8582">
        <v>0.39863313150841695</v>
      </c>
    </row>
    <row r="8583" spans="31:41" x14ac:dyDescent="0.25">
      <c r="AE8583">
        <v>8582</v>
      </c>
      <c r="AF8583" s="1">
        <v>2.9768293678662516E-2</v>
      </c>
      <c r="AH8583">
        <v>8582</v>
      </c>
      <c r="AI8583">
        <v>9391.6962724457881</v>
      </c>
      <c r="AK8583">
        <v>8582</v>
      </c>
      <c r="AL8583">
        <v>0.13641711965585387</v>
      </c>
      <c r="AN8583">
        <v>8582</v>
      </c>
      <c r="AO8583">
        <v>0.41598144689898009</v>
      </c>
    </row>
    <row r="8584" spans="31:41" x14ac:dyDescent="0.25">
      <c r="AE8584">
        <v>8583</v>
      </c>
      <c r="AF8584" s="1">
        <v>2.9232809410496108E-2</v>
      </c>
      <c r="AH8584">
        <v>8583</v>
      </c>
      <c r="AI8584">
        <v>3766.7154116595598</v>
      </c>
      <c r="AK8584">
        <v>8583</v>
      </c>
      <c r="AL8584">
        <v>0.22010135757580818</v>
      </c>
      <c r="AN8584">
        <v>8583</v>
      </c>
      <c r="AO8584">
        <v>0.3725055819873303</v>
      </c>
    </row>
    <row r="8585" spans="31:41" x14ac:dyDescent="0.25">
      <c r="AE8585">
        <v>8584</v>
      </c>
      <c r="AF8585" s="1">
        <v>3.4031902024378224E-2</v>
      </c>
      <c r="AH8585">
        <v>8584</v>
      </c>
      <c r="AI8585">
        <v>1092.4841852655259</v>
      </c>
      <c r="AK8585">
        <v>8584</v>
      </c>
      <c r="AL8585">
        <v>0.23523755056543227</v>
      </c>
      <c r="AN8585">
        <v>8584</v>
      </c>
      <c r="AO8585">
        <v>0.44982810649534244</v>
      </c>
    </row>
    <row r="8586" spans="31:41" x14ac:dyDescent="0.25">
      <c r="AE8586">
        <v>8585</v>
      </c>
      <c r="AF8586" s="1">
        <v>3.2676269363458799E-2</v>
      </c>
      <c r="AH8586">
        <v>8585</v>
      </c>
      <c r="AI8586">
        <v>1438.168183373388</v>
      </c>
      <c r="AK8586">
        <v>8585</v>
      </c>
      <c r="AL8586">
        <v>0.22285265868578122</v>
      </c>
      <c r="AN8586">
        <v>8585</v>
      </c>
      <c r="AO8586">
        <v>0.39496024174460798</v>
      </c>
    </row>
    <row r="8587" spans="31:41" x14ac:dyDescent="0.25">
      <c r="AE8587">
        <v>8586</v>
      </c>
      <c r="AF8587" s="1">
        <v>2.5626708176611501E-2</v>
      </c>
      <c r="AH8587">
        <v>8586</v>
      </c>
      <c r="AI8587">
        <v>605.85526931277627</v>
      </c>
      <c r="AK8587">
        <v>8586</v>
      </c>
      <c r="AL8587">
        <v>0.14924892810092033</v>
      </c>
      <c r="AN8587">
        <v>8586</v>
      </c>
      <c r="AO8587">
        <v>0.37296910521076909</v>
      </c>
    </row>
    <row r="8588" spans="31:41" x14ac:dyDescent="0.25">
      <c r="AE8588">
        <v>8587</v>
      </c>
      <c r="AF8588" s="1">
        <v>3.355917058437119E-2</v>
      </c>
      <c r="AH8588">
        <v>8587</v>
      </c>
      <c r="AI8588">
        <v>4131.4653288330237</v>
      </c>
      <c r="AK8588">
        <v>8587</v>
      </c>
      <c r="AL8588">
        <v>0.29776509843017879</v>
      </c>
      <c r="AN8588">
        <v>8587</v>
      </c>
      <c r="AO8588">
        <v>0.34855660565668101</v>
      </c>
    </row>
    <row r="8589" spans="31:41" x14ac:dyDescent="0.25">
      <c r="AE8589">
        <v>8588</v>
      </c>
      <c r="AF8589" s="1">
        <v>3.2997043143187188E-2</v>
      </c>
      <c r="AH8589">
        <v>8588</v>
      </c>
      <c r="AI8589">
        <v>1081.3654545921963</v>
      </c>
      <c r="AK8589">
        <v>8588</v>
      </c>
      <c r="AL8589">
        <v>0.21159555902366664</v>
      </c>
      <c r="AN8589">
        <v>8588</v>
      </c>
      <c r="AO8589">
        <v>0.36696363748574118</v>
      </c>
    </row>
    <row r="8590" spans="31:41" x14ac:dyDescent="0.25">
      <c r="AE8590">
        <v>8589</v>
      </c>
      <c r="AF8590" s="1">
        <v>3.3956159346951509E-2</v>
      </c>
      <c r="AH8590">
        <v>8589</v>
      </c>
      <c r="AI8590">
        <v>1317.2432285770378</v>
      </c>
      <c r="AK8590">
        <v>8589</v>
      </c>
      <c r="AL8590">
        <v>0.13982932887670335</v>
      </c>
      <c r="AN8590">
        <v>8589</v>
      </c>
      <c r="AO8590">
        <v>0.40644795048263183</v>
      </c>
    </row>
    <row r="8591" spans="31:41" x14ac:dyDescent="0.25">
      <c r="AE8591">
        <v>8590</v>
      </c>
      <c r="AF8591" s="1">
        <v>3.0359067212577973E-2</v>
      </c>
      <c r="AH8591">
        <v>8590</v>
      </c>
      <c r="AI8591">
        <v>1302.0638167903894</v>
      </c>
      <c r="AK8591">
        <v>8590</v>
      </c>
      <c r="AL8591">
        <v>0.20800112637564966</v>
      </c>
      <c r="AN8591">
        <v>8590</v>
      </c>
      <c r="AO8591">
        <v>0.3407392885043975</v>
      </c>
    </row>
    <row r="8592" spans="31:41" x14ac:dyDescent="0.25">
      <c r="AE8592">
        <v>8591</v>
      </c>
      <c r="AF8592" s="1">
        <v>3.2869920713346268E-2</v>
      </c>
      <c r="AH8592">
        <v>8591</v>
      </c>
      <c r="AI8592">
        <v>8837.8777622719626</v>
      </c>
      <c r="AK8592">
        <v>8591</v>
      </c>
      <c r="AL8592">
        <v>0.26820740747406246</v>
      </c>
      <c r="AN8592">
        <v>8591</v>
      </c>
      <c r="AO8592">
        <v>0.35568650373386762</v>
      </c>
    </row>
    <row r="8593" spans="31:41" x14ac:dyDescent="0.25">
      <c r="AE8593">
        <v>8592</v>
      </c>
      <c r="AF8593" s="1">
        <v>3.1331445313681705E-2</v>
      </c>
      <c r="AH8593">
        <v>8592</v>
      </c>
      <c r="AI8593">
        <v>2217.8610844904069</v>
      </c>
      <c r="AK8593">
        <v>8592</v>
      </c>
      <c r="AL8593">
        <v>0.23155116132587539</v>
      </c>
      <c r="AN8593">
        <v>8592</v>
      </c>
      <c r="AO8593">
        <v>0.46441856490856459</v>
      </c>
    </row>
    <row r="8594" spans="31:41" x14ac:dyDescent="0.25">
      <c r="AE8594">
        <v>8593</v>
      </c>
      <c r="AF8594" s="1">
        <v>3.0004317894947174E-2</v>
      </c>
      <c r="AH8594">
        <v>8593</v>
      </c>
      <c r="AI8594">
        <v>2845.4919814842287</v>
      </c>
      <c r="AK8594">
        <v>8593</v>
      </c>
      <c r="AL8594">
        <v>0.22932213869897472</v>
      </c>
      <c r="AN8594">
        <v>8593</v>
      </c>
      <c r="AO8594">
        <v>0.50454127536392646</v>
      </c>
    </row>
    <row r="8595" spans="31:41" x14ac:dyDescent="0.25">
      <c r="AE8595">
        <v>8594</v>
      </c>
      <c r="AF8595" s="1">
        <v>2.7727593272320439E-2</v>
      </c>
      <c r="AH8595">
        <v>8594</v>
      </c>
      <c r="AI8595">
        <v>2414.1779037031733</v>
      </c>
      <c r="AK8595">
        <v>8594</v>
      </c>
      <c r="AL8595">
        <v>0.19097217133742009</v>
      </c>
      <c r="AN8595">
        <v>8594</v>
      </c>
      <c r="AO8595">
        <v>0.37094450991780353</v>
      </c>
    </row>
    <row r="8596" spans="31:41" x14ac:dyDescent="0.25">
      <c r="AE8596">
        <v>8595</v>
      </c>
      <c r="AF8596" s="1">
        <v>2.8780691609265441E-2</v>
      </c>
      <c r="AH8596">
        <v>8595</v>
      </c>
      <c r="AI8596">
        <v>2489.5430154211908</v>
      </c>
      <c r="AK8596">
        <v>8595</v>
      </c>
      <c r="AL8596">
        <v>0.23467007871516443</v>
      </c>
      <c r="AN8596">
        <v>8595</v>
      </c>
      <c r="AO8596">
        <v>0.39851080759805402</v>
      </c>
    </row>
    <row r="8597" spans="31:41" x14ac:dyDescent="0.25">
      <c r="AE8597">
        <v>8596</v>
      </c>
      <c r="AF8597" s="1">
        <v>2.8198562428416896E-2</v>
      </c>
      <c r="AH8597">
        <v>8596</v>
      </c>
      <c r="AI8597">
        <v>1153.6926780470194</v>
      </c>
      <c r="AK8597">
        <v>8596</v>
      </c>
      <c r="AL8597">
        <v>0.18955981209190811</v>
      </c>
      <c r="AN8597">
        <v>8596</v>
      </c>
      <c r="AO8597">
        <v>0.44921768193454314</v>
      </c>
    </row>
    <row r="8598" spans="31:41" x14ac:dyDescent="0.25">
      <c r="AE8598">
        <v>8597</v>
      </c>
      <c r="AF8598" s="1">
        <v>3.3813307683213223E-2</v>
      </c>
      <c r="AH8598">
        <v>8597</v>
      </c>
      <c r="AI8598">
        <v>1809.7998856951162</v>
      </c>
      <c r="AK8598">
        <v>8597</v>
      </c>
      <c r="AL8598">
        <v>0.12777685846530079</v>
      </c>
      <c r="AN8598">
        <v>8597</v>
      </c>
      <c r="AO8598">
        <v>0.31192003323104672</v>
      </c>
    </row>
    <row r="8599" spans="31:41" x14ac:dyDescent="0.25">
      <c r="AE8599">
        <v>8598</v>
      </c>
      <c r="AF8599" s="1">
        <v>3.0060636412696962E-2</v>
      </c>
      <c r="AH8599">
        <v>8598</v>
      </c>
      <c r="AI8599">
        <v>6155.4738336740847</v>
      </c>
      <c r="AK8599">
        <v>8598</v>
      </c>
      <c r="AL8599">
        <v>0.20687560081046619</v>
      </c>
      <c r="AN8599">
        <v>8598</v>
      </c>
      <c r="AO8599">
        <v>0.41479179851395448</v>
      </c>
    </row>
    <row r="8600" spans="31:41" x14ac:dyDescent="0.25">
      <c r="AE8600">
        <v>8599</v>
      </c>
      <c r="AF8600" s="1">
        <v>2.4216898016395483E-2</v>
      </c>
      <c r="AH8600">
        <v>8599</v>
      </c>
      <c r="AI8600">
        <v>400.27460664790067</v>
      </c>
      <c r="AK8600">
        <v>8599</v>
      </c>
      <c r="AL8600">
        <v>0.17172160507677423</v>
      </c>
      <c r="AN8600">
        <v>8599</v>
      </c>
      <c r="AO8600">
        <v>0.42158596767794848</v>
      </c>
    </row>
    <row r="8601" spans="31:41" x14ac:dyDescent="0.25">
      <c r="AE8601">
        <v>8600</v>
      </c>
      <c r="AF8601" s="1">
        <v>3.1424694122340391E-2</v>
      </c>
      <c r="AH8601">
        <v>8600</v>
      </c>
      <c r="AI8601">
        <v>10667.868262963215</v>
      </c>
      <c r="AK8601">
        <v>8600</v>
      </c>
      <c r="AL8601">
        <v>0.21553368887381691</v>
      </c>
      <c r="AN8601">
        <v>8600</v>
      </c>
      <c r="AO8601">
        <v>0.45871254636391778</v>
      </c>
    </row>
    <row r="8602" spans="31:41" x14ac:dyDescent="0.25">
      <c r="AE8602">
        <v>8601</v>
      </c>
      <c r="AF8602" s="1">
        <v>2.750235748145613E-2</v>
      </c>
      <c r="AH8602">
        <v>8601</v>
      </c>
      <c r="AI8602">
        <v>1416.1768463196718</v>
      </c>
      <c r="AK8602">
        <v>8601</v>
      </c>
      <c r="AL8602">
        <v>0.26523881991289738</v>
      </c>
      <c r="AN8602">
        <v>8601</v>
      </c>
      <c r="AO8602">
        <v>0.34824648998394198</v>
      </c>
    </row>
    <row r="8603" spans="31:41" x14ac:dyDescent="0.25">
      <c r="AE8603">
        <v>8602</v>
      </c>
      <c r="AF8603" s="1">
        <v>2.9439707980553065E-2</v>
      </c>
      <c r="AH8603">
        <v>8602</v>
      </c>
      <c r="AI8603">
        <v>2578.56939458548</v>
      </c>
      <c r="AK8603">
        <v>8602</v>
      </c>
      <c r="AL8603">
        <v>0.16780431551388525</v>
      </c>
      <c r="AN8603">
        <v>8602</v>
      </c>
      <c r="AO8603">
        <v>0.34002948160791679</v>
      </c>
    </row>
    <row r="8604" spans="31:41" x14ac:dyDescent="0.25">
      <c r="AE8604">
        <v>8603</v>
      </c>
      <c r="AF8604" s="1">
        <v>3.3206852557730704E-2</v>
      </c>
      <c r="AH8604">
        <v>8603</v>
      </c>
      <c r="AI8604">
        <v>4394.1104015898145</v>
      </c>
      <c r="AK8604">
        <v>8603</v>
      </c>
      <c r="AL8604">
        <v>0.16738275174155987</v>
      </c>
      <c r="AN8604">
        <v>8603</v>
      </c>
      <c r="AO8604">
        <v>0.42774993661304717</v>
      </c>
    </row>
    <row r="8605" spans="31:41" x14ac:dyDescent="0.25">
      <c r="AE8605">
        <v>8604</v>
      </c>
      <c r="AF8605" s="1">
        <v>2.9878927724346749E-2</v>
      </c>
      <c r="AH8605">
        <v>8604</v>
      </c>
      <c r="AI8605">
        <v>30873.78937080536</v>
      </c>
      <c r="AK8605">
        <v>8604</v>
      </c>
      <c r="AL8605">
        <v>0.13764379151667266</v>
      </c>
      <c r="AN8605">
        <v>8604</v>
      </c>
      <c r="AO8605">
        <v>0.35789483299023173</v>
      </c>
    </row>
    <row r="8606" spans="31:41" x14ac:dyDescent="0.25">
      <c r="AE8606">
        <v>8605</v>
      </c>
      <c r="AF8606" s="1">
        <v>2.574017077162627E-2</v>
      </c>
      <c r="AH8606">
        <v>8605</v>
      </c>
      <c r="AI8606">
        <v>3781.7810840128068</v>
      </c>
      <c r="AK8606">
        <v>8605</v>
      </c>
      <c r="AL8606">
        <v>0.20648278202964979</v>
      </c>
      <c r="AN8606">
        <v>8605</v>
      </c>
      <c r="AO8606">
        <v>0.37587235509055961</v>
      </c>
    </row>
    <row r="8607" spans="31:41" x14ac:dyDescent="0.25">
      <c r="AE8607">
        <v>8606</v>
      </c>
      <c r="AF8607" s="1">
        <v>2.8800310510755933E-2</v>
      </c>
      <c r="AH8607">
        <v>8606</v>
      </c>
      <c r="AI8607">
        <v>3773.8529580555191</v>
      </c>
      <c r="AK8607">
        <v>8606</v>
      </c>
      <c r="AL8607">
        <v>0.11232324453804327</v>
      </c>
      <c r="AN8607">
        <v>8606</v>
      </c>
      <c r="AO8607">
        <v>0.38593673414532903</v>
      </c>
    </row>
    <row r="8608" spans="31:41" x14ac:dyDescent="0.25">
      <c r="AE8608">
        <v>8607</v>
      </c>
      <c r="AF8608" s="1">
        <v>3.2145700307178782E-2</v>
      </c>
      <c r="AH8608">
        <v>8607</v>
      </c>
      <c r="AI8608">
        <v>10680.735472266051</v>
      </c>
      <c r="AK8608">
        <v>8607</v>
      </c>
      <c r="AL8608">
        <v>0.25241101470542709</v>
      </c>
      <c r="AN8608">
        <v>8607</v>
      </c>
      <c r="AO8608">
        <v>0.40470927722762551</v>
      </c>
    </row>
    <row r="8609" spans="31:41" x14ac:dyDescent="0.25">
      <c r="AE8609">
        <v>8608</v>
      </c>
      <c r="AF8609" s="1">
        <v>3.0169015747176786E-2</v>
      </c>
      <c r="AH8609">
        <v>8608</v>
      </c>
      <c r="AI8609">
        <v>25692.609106484797</v>
      </c>
      <c r="AK8609">
        <v>8608</v>
      </c>
      <c r="AL8609">
        <v>0.10844733994728741</v>
      </c>
      <c r="AN8609">
        <v>8608</v>
      </c>
      <c r="AO8609">
        <v>0.46542831780207378</v>
      </c>
    </row>
    <row r="8610" spans="31:41" x14ac:dyDescent="0.25">
      <c r="AE8610">
        <v>8609</v>
      </c>
      <c r="AF8610" s="1">
        <v>2.9603119214637985E-2</v>
      </c>
      <c r="AH8610">
        <v>8609</v>
      </c>
      <c r="AI8610">
        <v>6890.2455872559403</v>
      </c>
      <c r="AK8610">
        <v>8609</v>
      </c>
      <c r="AL8610">
        <v>0.23221389043315208</v>
      </c>
      <c r="AN8610">
        <v>8609</v>
      </c>
      <c r="AO8610">
        <v>0.40068064659778962</v>
      </c>
    </row>
    <row r="8611" spans="31:41" x14ac:dyDescent="0.25">
      <c r="AE8611">
        <v>8610</v>
      </c>
      <c r="AF8611" s="1">
        <v>2.7304572108520775E-2</v>
      </c>
      <c r="AH8611">
        <v>8610</v>
      </c>
      <c r="AI8611">
        <v>9764.555788604599</v>
      </c>
      <c r="AK8611">
        <v>8610</v>
      </c>
      <c r="AL8611">
        <v>0.14723349253775345</v>
      </c>
      <c r="AN8611">
        <v>8610</v>
      </c>
      <c r="AO8611">
        <v>0.45179745618920875</v>
      </c>
    </row>
    <row r="8612" spans="31:41" x14ac:dyDescent="0.25">
      <c r="AE8612">
        <v>8611</v>
      </c>
      <c r="AF8612" s="1">
        <v>3.6679087103457242E-2</v>
      </c>
      <c r="AH8612">
        <v>8611</v>
      </c>
      <c r="AI8612">
        <v>1963.6017156169576</v>
      </c>
      <c r="AK8612">
        <v>8611</v>
      </c>
      <c r="AL8612">
        <v>0.13927992888590088</v>
      </c>
      <c r="AN8612">
        <v>8611</v>
      </c>
      <c r="AO8612">
        <v>0.41434666843115731</v>
      </c>
    </row>
    <row r="8613" spans="31:41" x14ac:dyDescent="0.25">
      <c r="AE8613">
        <v>8612</v>
      </c>
      <c r="AF8613" s="1">
        <v>2.5583125697637099E-2</v>
      </c>
      <c r="AH8613">
        <v>8612</v>
      </c>
      <c r="AI8613">
        <v>34060.386995098059</v>
      </c>
      <c r="AK8613">
        <v>8612</v>
      </c>
      <c r="AL8613">
        <v>0.15742097137120653</v>
      </c>
      <c r="AN8613">
        <v>8612</v>
      </c>
      <c r="AO8613">
        <v>0.39927602095996079</v>
      </c>
    </row>
    <row r="8614" spans="31:41" x14ac:dyDescent="0.25">
      <c r="AE8614">
        <v>8613</v>
      </c>
      <c r="AF8614" s="1">
        <v>2.8647387797190227E-2</v>
      </c>
      <c r="AH8614">
        <v>8613</v>
      </c>
      <c r="AI8614">
        <v>10314.840177007391</v>
      </c>
      <c r="AK8614">
        <v>8613</v>
      </c>
      <c r="AL8614">
        <v>0.2648851923050039</v>
      </c>
      <c r="AN8614">
        <v>8613</v>
      </c>
      <c r="AO8614">
        <v>0.38649876971257224</v>
      </c>
    </row>
    <row r="8615" spans="31:41" x14ac:dyDescent="0.25">
      <c r="AE8615">
        <v>8614</v>
      </c>
      <c r="AF8615" s="1">
        <v>3.0571421372495244E-2</v>
      </c>
      <c r="AH8615">
        <v>8614</v>
      </c>
      <c r="AI8615">
        <v>5172.5624943742241</v>
      </c>
      <c r="AK8615">
        <v>8614</v>
      </c>
      <c r="AL8615">
        <v>0.18377357362532074</v>
      </c>
      <c r="AN8615">
        <v>8614</v>
      </c>
      <c r="AO8615">
        <v>0.387104457810168</v>
      </c>
    </row>
    <row r="8616" spans="31:41" x14ac:dyDescent="0.25">
      <c r="AE8616">
        <v>8615</v>
      </c>
      <c r="AF8616" s="1">
        <v>2.9658909146502932E-2</v>
      </c>
      <c r="AH8616">
        <v>8615</v>
      </c>
      <c r="AI8616">
        <v>7001.2116536289504</v>
      </c>
      <c r="AK8616">
        <v>8615</v>
      </c>
      <c r="AL8616">
        <v>0.19290648627358781</v>
      </c>
      <c r="AN8616">
        <v>8615</v>
      </c>
      <c r="AO8616">
        <v>0.39547722520877121</v>
      </c>
    </row>
    <row r="8617" spans="31:41" x14ac:dyDescent="0.25">
      <c r="AE8617">
        <v>8616</v>
      </c>
      <c r="AF8617" s="1">
        <v>2.670976678827186E-2</v>
      </c>
      <c r="AH8617">
        <v>8616</v>
      </c>
      <c r="AI8617">
        <v>4581.9639219374121</v>
      </c>
      <c r="AK8617">
        <v>8616</v>
      </c>
      <c r="AL8617">
        <v>0.17516844672491055</v>
      </c>
      <c r="AN8617">
        <v>8616</v>
      </c>
      <c r="AO8617">
        <v>0.463902847972118</v>
      </c>
    </row>
    <row r="8618" spans="31:41" x14ac:dyDescent="0.25">
      <c r="AE8618">
        <v>8617</v>
      </c>
      <c r="AF8618" s="1">
        <v>3.4641412610852518E-2</v>
      </c>
      <c r="AH8618">
        <v>8617</v>
      </c>
      <c r="AI8618">
        <v>15995.029112596632</v>
      </c>
      <c r="AK8618">
        <v>8617</v>
      </c>
      <c r="AL8618">
        <v>0.17762190373339221</v>
      </c>
      <c r="AN8618">
        <v>8617</v>
      </c>
      <c r="AO8618">
        <v>0.41101611544804578</v>
      </c>
    </row>
    <row r="8619" spans="31:41" x14ac:dyDescent="0.25">
      <c r="AE8619">
        <v>8618</v>
      </c>
      <c r="AF8619" s="1">
        <v>2.7706501482271717E-2</v>
      </c>
      <c r="AH8619">
        <v>8618</v>
      </c>
      <c r="AI8619">
        <v>824.46476135628336</v>
      </c>
      <c r="AK8619">
        <v>8618</v>
      </c>
      <c r="AL8619">
        <v>0.20412156214519006</v>
      </c>
      <c r="AN8619">
        <v>8618</v>
      </c>
      <c r="AO8619">
        <v>0.41714646302951885</v>
      </c>
    </row>
    <row r="8620" spans="31:41" x14ac:dyDescent="0.25">
      <c r="AE8620">
        <v>8619</v>
      </c>
      <c r="AF8620" s="1">
        <v>3.4242156891234332E-2</v>
      </c>
      <c r="AH8620">
        <v>8619</v>
      </c>
      <c r="AI8620">
        <v>5342.0803930376233</v>
      </c>
      <c r="AK8620">
        <v>8619</v>
      </c>
      <c r="AL8620">
        <v>0.135991525195088</v>
      </c>
      <c r="AN8620">
        <v>8619</v>
      </c>
      <c r="AO8620">
        <v>0.44216074118385185</v>
      </c>
    </row>
    <row r="8621" spans="31:41" x14ac:dyDescent="0.25">
      <c r="AE8621">
        <v>8620</v>
      </c>
      <c r="AF8621" s="1">
        <v>3.0756433622952661E-2</v>
      </c>
      <c r="AH8621">
        <v>8620</v>
      </c>
      <c r="AI8621">
        <v>34075.627945039843</v>
      </c>
      <c r="AK8621">
        <v>8620</v>
      </c>
      <c r="AL8621">
        <v>0.18953242946325727</v>
      </c>
      <c r="AN8621">
        <v>8620</v>
      </c>
      <c r="AO8621">
        <v>0.41424724302154897</v>
      </c>
    </row>
    <row r="8622" spans="31:41" x14ac:dyDescent="0.25">
      <c r="AE8622">
        <v>8621</v>
      </c>
      <c r="AF8622" s="1">
        <v>3.2106060707854267E-2</v>
      </c>
      <c r="AH8622">
        <v>8621</v>
      </c>
      <c r="AI8622">
        <v>3867.7681065446527</v>
      </c>
      <c r="AK8622">
        <v>8621</v>
      </c>
      <c r="AL8622">
        <v>0.23275295113672653</v>
      </c>
      <c r="AN8622">
        <v>8621</v>
      </c>
      <c r="AO8622">
        <v>0.38274806315964005</v>
      </c>
    </row>
    <row r="8623" spans="31:41" x14ac:dyDescent="0.25">
      <c r="AE8623">
        <v>8622</v>
      </c>
      <c r="AF8623" s="1">
        <v>3.5546994471598703E-2</v>
      </c>
      <c r="AH8623">
        <v>8622</v>
      </c>
      <c r="AI8623">
        <v>11809.943939764053</v>
      </c>
      <c r="AK8623">
        <v>8622</v>
      </c>
      <c r="AL8623">
        <v>0.20965297671814412</v>
      </c>
      <c r="AN8623">
        <v>8622</v>
      </c>
      <c r="AO8623">
        <v>0.37228252849839027</v>
      </c>
    </row>
    <row r="8624" spans="31:41" x14ac:dyDescent="0.25">
      <c r="AE8624">
        <v>8623</v>
      </c>
      <c r="AF8624" s="1">
        <v>2.599514985814122E-2</v>
      </c>
      <c r="AH8624">
        <v>8623</v>
      </c>
      <c r="AI8624">
        <v>2487.107976852255</v>
      </c>
      <c r="AK8624">
        <v>8623</v>
      </c>
      <c r="AL8624">
        <v>0.2601120818459069</v>
      </c>
      <c r="AN8624">
        <v>8623</v>
      </c>
      <c r="AO8624">
        <v>0.38657340247975147</v>
      </c>
    </row>
    <row r="8625" spans="31:41" x14ac:dyDescent="0.25">
      <c r="AE8625">
        <v>8624</v>
      </c>
      <c r="AF8625" s="1">
        <v>2.973634383503132E-2</v>
      </c>
      <c r="AH8625">
        <v>8624</v>
      </c>
      <c r="AI8625">
        <v>2590.1439782930083</v>
      </c>
      <c r="AK8625">
        <v>8624</v>
      </c>
      <c r="AL8625">
        <v>0.20313246218391001</v>
      </c>
      <c r="AN8625">
        <v>8624</v>
      </c>
      <c r="AO8625">
        <v>0.26636906275907524</v>
      </c>
    </row>
    <row r="8626" spans="31:41" x14ac:dyDescent="0.25">
      <c r="AE8626">
        <v>8625</v>
      </c>
      <c r="AF8626" s="1">
        <v>2.9092165951313698E-2</v>
      </c>
      <c r="AH8626">
        <v>8625</v>
      </c>
      <c r="AI8626">
        <v>4125.7597333328586</v>
      </c>
      <c r="AK8626">
        <v>8625</v>
      </c>
      <c r="AL8626">
        <v>0.32864306026449808</v>
      </c>
      <c r="AN8626">
        <v>8625</v>
      </c>
      <c r="AO8626">
        <v>0.39950496486959297</v>
      </c>
    </row>
    <row r="8627" spans="31:41" x14ac:dyDescent="0.25">
      <c r="AE8627">
        <v>8626</v>
      </c>
      <c r="AF8627" s="1">
        <v>2.9233605993318479E-2</v>
      </c>
      <c r="AH8627">
        <v>8626</v>
      </c>
      <c r="AI8627">
        <v>18096.938808028095</v>
      </c>
      <c r="AK8627">
        <v>8626</v>
      </c>
      <c r="AL8627">
        <v>0.24871785860717621</v>
      </c>
      <c r="AN8627">
        <v>8626</v>
      </c>
      <c r="AO8627">
        <v>0.37083351969017386</v>
      </c>
    </row>
    <row r="8628" spans="31:41" x14ac:dyDescent="0.25">
      <c r="AE8628">
        <v>8627</v>
      </c>
      <c r="AF8628" s="1">
        <v>2.3664834537043822E-2</v>
      </c>
      <c r="AH8628">
        <v>8627</v>
      </c>
      <c r="AI8628">
        <v>5063.8616474027594</v>
      </c>
      <c r="AK8628">
        <v>8627</v>
      </c>
      <c r="AL8628">
        <v>0.30946558271343505</v>
      </c>
      <c r="AN8628">
        <v>8627</v>
      </c>
      <c r="AO8628">
        <v>0.44746235136074342</v>
      </c>
    </row>
    <row r="8629" spans="31:41" x14ac:dyDescent="0.25">
      <c r="AE8629">
        <v>8628</v>
      </c>
      <c r="AF8629" s="1">
        <v>2.9828173206240871E-2</v>
      </c>
      <c r="AH8629">
        <v>8628</v>
      </c>
      <c r="AI8629">
        <v>10714.291102816152</v>
      </c>
      <c r="AK8629">
        <v>8628</v>
      </c>
      <c r="AL8629">
        <v>0.14250895620065196</v>
      </c>
      <c r="AN8629">
        <v>8628</v>
      </c>
      <c r="AO8629">
        <v>0.44449739794744575</v>
      </c>
    </row>
    <row r="8630" spans="31:41" x14ac:dyDescent="0.25">
      <c r="AE8630">
        <v>8629</v>
      </c>
      <c r="AF8630" s="1">
        <v>3.1679591191129619E-2</v>
      </c>
      <c r="AH8630">
        <v>8629</v>
      </c>
      <c r="AI8630">
        <v>6807.7610949880645</v>
      </c>
      <c r="AK8630">
        <v>8629</v>
      </c>
      <c r="AL8630">
        <v>0.21955121737886069</v>
      </c>
      <c r="AN8630">
        <v>8629</v>
      </c>
      <c r="AO8630">
        <v>0.44149820475845997</v>
      </c>
    </row>
    <row r="8631" spans="31:41" x14ac:dyDescent="0.25">
      <c r="AE8631">
        <v>8630</v>
      </c>
      <c r="AF8631" s="1">
        <v>2.9519302697700089E-2</v>
      </c>
      <c r="AH8631">
        <v>8630</v>
      </c>
      <c r="AI8631">
        <v>7987.1455762385776</v>
      </c>
      <c r="AK8631">
        <v>8630</v>
      </c>
      <c r="AL8631">
        <v>0.23113613190563626</v>
      </c>
      <c r="AN8631">
        <v>8630</v>
      </c>
      <c r="AO8631">
        <v>0.47060589231616334</v>
      </c>
    </row>
    <row r="8632" spans="31:41" x14ac:dyDescent="0.25">
      <c r="AE8632">
        <v>8631</v>
      </c>
      <c r="AF8632" s="1">
        <v>3.5681711882051825E-2</v>
      </c>
      <c r="AH8632">
        <v>8631</v>
      </c>
      <c r="AI8632">
        <v>10057.128832488421</v>
      </c>
      <c r="AK8632">
        <v>8631</v>
      </c>
      <c r="AL8632">
        <v>0.27439674794652691</v>
      </c>
      <c r="AN8632">
        <v>8631</v>
      </c>
      <c r="AO8632">
        <v>0.46656907518246266</v>
      </c>
    </row>
    <row r="8633" spans="31:41" x14ac:dyDescent="0.25">
      <c r="AE8633">
        <v>8632</v>
      </c>
      <c r="AF8633" s="1">
        <v>3.4754855620497072E-2</v>
      </c>
      <c r="AH8633">
        <v>8632</v>
      </c>
      <c r="AI8633">
        <v>1415.6467778379313</v>
      </c>
      <c r="AK8633">
        <v>8632</v>
      </c>
      <c r="AL8633">
        <v>0.2180125321832945</v>
      </c>
      <c r="AN8633">
        <v>8632</v>
      </c>
      <c r="AO8633">
        <v>0.42624180884317775</v>
      </c>
    </row>
    <row r="8634" spans="31:41" x14ac:dyDescent="0.25">
      <c r="AE8634">
        <v>8633</v>
      </c>
      <c r="AF8634" s="1">
        <v>2.7612961992411922E-2</v>
      </c>
      <c r="AH8634">
        <v>8633</v>
      </c>
      <c r="AI8634">
        <v>7206.5886185234813</v>
      </c>
      <c r="AK8634">
        <v>8633</v>
      </c>
      <c r="AL8634">
        <v>0.18286276644112301</v>
      </c>
      <c r="AN8634">
        <v>8633</v>
      </c>
      <c r="AO8634">
        <v>0.46865455073528778</v>
      </c>
    </row>
    <row r="8635" spans="31:41" x14ac:dyDescent="0.25">
      <c r="AE8635">
        <v>8634</v>
      </c>
      <c r="AF8635" s="1">
        <v>3.0615903638757658E-2</v>
      </c>
      <c r="AH8635">
        <v>8634</v>
      </c>
      <c r="AI8635">
        <v>15498.608125532381</v>
      </c>
      <c r="AK8635">
        <v>8634</v>
      </c>
      <c r="AL8635">
        <v>0.15863690240969019</v>
      </c>
      <c r="AN8635">
        <v>8634</v>
      </c>
      <c r="AO8635">
        <v>0.37224898545043511</v>
      </c>
    </row>
    <row r="8636" spans="31:41" x14ac:dyDescent="0.25">
      <c r="AE8636">
        <v>8635</v>
      </c>
      <c r="AF8636" s="1">
        <v>3.2232589816453272E-2</v>
      </c>
      <c r="AH8636">
        <v>8635</v>
      </c>
      <c r="AI8636">
        <v>5667.5315202600887</v>
      </c>
      <c r="AK8636">
        <v>8635</v>
      </c>
      <c r="AL8636">
        <v>0.20520914613796737</v>
      </c>
      <c r="AN8636">
        <v>8635</v>
      </c>
      <c r="AO8636">
        <v>0.3608673041192873</v>
      </c>
    </row>
    <row r="8637" spans="31:41" x14ac:dyDescent="0.25">
      <c r="AE8637">
        <v>8636</v>
      </c>
      <c r="AF8637" s="1">
        <v>3.0058551888262119E-2</v>
      </c>
      <c r="AH8637">
        <v>8636</v>
      </c>
      <c r="AI8637">
        <v>24880.367340565394</v>
      </c>
      <c r="AK8637">
        <v>8636</v>
      </c>
      <c r="AL8637">
        <v>0.13978593688316193</v>
      </c>
      <c r="AN8637">
        <v>8636</v>
      </c>
      <c r="AO8637">
        <v>0.39838835747515172</v>
      </c>
    </row>
    <row r="8638" spans="31:41" x14ac:dyDescent="0.25">
      <c r="AE8638">
        <v>8637</v>
      </c>
      <c r="AF8638" s="1">
        <v>2.7213354332794371E-2</v>
      </c>
      <c r="AH8638">
        <v>8637</v>
      </c>
      <c r="AI8638">
        <v>3341.8799470135095</v>
      </c>
      <c r="AK8638">
        <v>8637</v>
      </c>
      <c r="AL8638">
        <v>0.16680613156314916</v>
      </c>
      <c r="AN8638">
        <v>8637</v>
      </c>
      <c r="AO8638">
        <v>0.3880354705339305</v>
      </c>
    </row>
    <row r="8639" spans="31:41" x14ac:dyDescent="0.25">
      <c r="AE8639">
        <v>8638</v>
      </c>
      <c r="AF8639" s="1">
        <v>2.7578802208033437E-2</v>
      </c>
      <c r="AH8639">
        <v>8638</v>
      </c>
      <c r="AI8639">
        <v>1879.6799596145088</v>
      </c>
      <c r="AK8639">
        <v>8638</v>
      </c>
      <c r="AL8639">
        <v>0.22035288041882942</v>
      </c>
      <c r="AN8639">
        <v>8638</v>
      </c>
      <c r="AO8639">
        <v>0.36090747583416616</v>
      </c>
    </row>
    <row r="8640" spans="31:41" x14ac:dyDescent="0.25">
      <c r="AE8640">
        <v>8639</v>
      </c>
      <c r="AF8640" s="1">
        <v>2.5681288404141744E-2</v>
      </c>
      <c r="AH8640">
        <v>8639</v>
      </c>
      <c r="AI8640">
        <v>1547.5621941165562</v>
      </c>
      <c r="AK8640">
        <v>8639</v>
      </c>
      <c r="AL8640">
        <v>0.21383044313099667</v>
      </c>
      <c r="AN8640">
        <v>8639</v>
      </c>
      <c r="AO8640">
        <v>0.37276344507238673</v>
      </c>
    </row>
    <row r="8641" spans="31:41" x14ac:dyDescent="0.25">
      <c r="AE8641">
        <v>8640</v>
      </c>
      <c r="AF8641" s="1">
        <v>3.3349299838496105E-2</v>
      </c>
      <c r="AH8641">
        <v>8640</v>
      </c>
      <c r="AI8641">
        <v>8942.8613009857181</v>
      </c>
      <c r="AK8641">
        <v>8640</v>
      </c>
      <c r="AL8641">
        <v>0.12256152974331821</v>
      </c>
      <c r="AN8641">
        <v>8640</v>
      </c>
      <c r="AO8641">
        <v>0.40339629040999281</v>
      </c>
    </row>
    <row r="8642" spans="31:41" x14ac:dyDescent="0.25">
      <c r="AE8642">
        <v>8641</v>
      </c>
      <c r="AF8642" s="1">
        <v>3.3542210630974845E-2</v>
      </c>
      <c r="AH8642">
        <v>8641</v>
      </c>
      <c r="AI8642">
        <v>22709.638173357587</v>
      </c>
      <c r="AK8642">
        <v>8641</v>
      </c>
      <c r="AL8642">
        <v>0.24856320087226458</v>
      </c>
      <c r="AN8642">
        <v>8641</v>
      </c>
      <c r="AO8642">
        <v>0.41135058849194683</v>
      </c>
    </row>
    <row r="8643" spans="31:41" x14ac:dyDescent="0.25">
      <c r="AE8643">
        <v>8642</v>
      </c>
      <c r="AF8643" s="1">
        <v>2.9282470198093824E-2</v>
      </c>
      <c r="AH8643">
        <v>8642</v>
      </c>
      <c r="AI8643">
        <v>3021.9872884923129</v>
      </c>
      <c r="AK8643">
        <v>8642</v>
      </c>
      <c r="AL8643">
        <v>0.24464002146409294</v>
      </c>
      <c r="AN8643">
        <v>8642</v>
      </c>
      <c r="AO8643">
        <v>0.33221146905310156</v>
      </c>
    </row>
    <row r="8644" spans="31:41" x14ac:dyDescent="0.25">
      <c r="AE8644">
        <v>8643</v>
      </c>
      <c r="AF8644" s="1">
        <v>3.2475990554039713E-2</v>
      </c>
      <c r="AH8644">
        <v>8643</v>
      </c>
      <c r="AI8644">
        <v>1806.0091811336054</v>
      </c>
      <c r="AK8644">
        <v>8643</v>
      </c>
      <c r="AL8644">
        <v>0.20940591944177669</v>
      </c>
      <c r="AN8644">
        <v>8643</v>
      </c>
      <c r="AO8644">
        <v>0.38231489336473046</v>
      </c>
    </row>
    <row r="8645" spans="31:41" x14ac:dyDescent="0.25">
      <c r="AE8645">
        <v>8644</v>
      </c>
      <c r="AF8645" s="1">
        <v>2.9121765489556362E-2</v>
      </c>
      <c r="AH8645">
        <v>8644</v>
      </c>
      <c r="AI8645">
        <v>4580.9118358908072</v>
      </c>
      <c r="AK8645">
        <v>8644</v>
      </c>
      <c r="AL8645">
        <v>0.21617064744869408</v>
      </c>
      <c r="AN8645">
        <v>8644</v>
      </c>
      <c r="AO8645">
        <v>0.42501410770875236</v>
      </c>
    </row>
    <row r="8646" spans="31:41" x14ac:dyDescent="0.25">
      <c r="AE8646">
        <v>8645</v>
      </c>
      <c r="AF8646" s="1">
        <v>2.2493222655632472E-2</v>
      </c>
      <c r="AH8646">
        <v>8645</v>
      </c>
      <c r="AI8646">
        <v>4654.8981716196713</v>
      </c>
      <c r="AK8646">
        <v>8645</v>
      </c>
      <c r="AL8646">
        <v>0.16022362137985557</v>
      </c>
      <c r="AN8646">
        <v>8645</v>
      </c>
      <c r="AO8646">
        <v>0.36614953924142901</v>
      </c>
    </row>
    <row r="8647" spans="31:41" x14ac:dyDescent="0.25">
      <c r="AE8647">
        <v>8646</v>
      </c>
      <c r="AF8647" s="1">
        <v>3.3348604107124036E-2</v>
      </c>
      <c r="AH8647">
        <v>8646</v>
      </c>
      <c r="AI8647">
        <v>2582.3601099234311</v>
      </c>
      <c r="AK8647">
        <v>8646</v>
      </c>
      <c r="AL8647">
        <v>0.15283287103676479</v>
      </c>
      <c r="AN8647">
        <v>8646</v>
      </c>
      <c r="AO8647">
        <v>0.37770306363904749</v>
      </c>
    </row>
    <row r="8648" spans="31:41" x14ac:dyDescent="0.25">
      <c r="AE8648">
        <v>8647</v>
      </c>
      <c r="AF8648" s="1">
        <v>2.8517957627003376E-2</v>
      </c>
      <c r="AH8648">
        <v>8647</v>
      </c>
      <c r="AI8648">
        <v>4243.0522475877597</v>
      </c>
      <c r="AK8648">
        <v>8647</v>
      </c>
      <c r="AL8648">
        <v>0.17847359101494664</v>
      </c>
      <c r="AN8648">
        <v>8647</v>
      </c>
      <c r="AO8648">
        <v>0.41021432362424948</v>
      </c>
    </row>
    <row r="8649" spans="31:41" x14ac:dyDescent="0.25">
      <c r="AE8649">
        <v>8648</v>
      </c>
      <c r="AF8649" s="1">
        <v>2.9994410633050528E-2</v>
      </c>
      <c r="AH8649">
        <v>8648</v>
      </c>
      <c r="AI8649">
        <v>6341.5906871046554</v>
      </c>
      <c r="AK8649">
        <v>8648</v>
      </c>
      <c r="AL8649">
        <v>0.22041176819762348</v>
      </c>
      <c r="AN8649">
        <v>8648</v>
      </c>
      <c r="AO8649">
        <v>0.48228567528889627</v>
      </c>
    </row>
    <row r="8650" spans="31:41" x14ac:dyDescent="0.25">
      <c r="AE8650">
        <v>8649</v>
      </c>
      <c r="AF8650" s="1">
        <v>2.9780649208740684E-2</v>
      </c>
      <c r="AH8650">
        <v>8649</v>
      </c>
      <c r="AI8650">
        <v>3330.8263032924101</v>
      </c>
      <c r="AK8650">
        <v>8649</v>
      </c>
      <c r="AL8650">
        <v>0.16842192232251599</v>
      </c>
      <c r="AN8650">
        <v>8649</v>
      </c>
      <c r="AO8650">
        <v>0.39708301399591484</v>
      </c>
    </row>
    <row r="8651" spans="31:41" x14ac:dyDescent="0.25">
      <c r="AE8651">
        <v>8650</v>
      </c>
      <c r="AF8651" s="1">
        <v>2.673035698265025E-2</v>
      </c>
      <c r="AH8651">
        <v>8650</v>
      </c>
      <c r="AI8651">
        <v>1350.1368809580392</v>
      </c>
      <c r="AK8651">
        <v>8650</v>
      </c>
      <c r="AL8651">
        <v>0.15244726289836447</v>
      </c>
      <c r="AN8651">
        <v>8650</v>
      </c>
      <c r="AO8651">
        <v>0.32517785078326922</v>
      </c>
    </row>
    <row r="8652" spans="31:41" x14ac:dyDescent="0.25">
      <c r="AE8652">
        <v>8651</v>
      </c>
      <c r="AF8652" s="1">
        <v>2.9739384842828454E-2</v>
      </c>
      <c r="AH8652">
        <v>8651</v>
      </c>
      <c r="AI8652">
        <v>21962.13144874206</v>
      </c>
      <c r="AK8652">
        <v>8651</v>
      </c>
      <c r="AL8652">
        <v>0.21906337592039771</v>
      </c>
      <c r="AN8652">
        <v>8651</v>
      </c>
      <c r="AO8652">
        <v>0.48773306494818214</v>
      </c>
    </row>
    <row r="8653" spans="31:41" x14ac:dyDescent="0.25">
      <c r="AE8653">
        <v>8652</v>
      </c>
      <c r="AF8653" s="1">
        <v>3.2565061117741045E-2</v>
      </c>
      <c r="AH8653">
        <v>8652</v>
      </c>
      <c r="AI8653">
        <v>4233.0317405321775</v>
      </c>
      <c r="AK8653">
        <v>8652</v>
      </c>
      <c r="AL8653">
        <v>0.16783715005662042</v>
      </c>
      <c r="AN8653">
        <v>8652</v>
      </c>
      <c r="AO8653">
        <v>0.37856120493380024</v>
      </c>
    </row>
    <row r="8654" spans="31:41" x14ac:dyDescent="0.25">
      <c r="AE8654">
        <v>8653</v>
      </c>
      <c r="AF8654" s="1">
        <v>3.1578567438055982E-2</v>
      </c>
      <c r="AH8654">
        <v>8653</v>
      </c>
      <c r="AI8654">
        <v>12647.10447735261</v>
      </c>
      <c r="AK8654">
        <v>8653</v>
      </c>
      <c r="AL8654">
        <v>0.2015068738878503</v>
      </c>
      <c r="AN8654">
        <v>8653</v>
      </c>
      <c r="AO8654">
        <v>0.29766225070797186</v>
      </c>
    </row>
    <row r="8655" spans="31:41" x14ac:dyDescent="0.25">
      <c r="AE8655">
        <v>8654</v>
      </c>
      <c r="AF8655" s="1">
        <v>2.7511894976426365E-2</v>
      </c>
      <c r="AH8655">
        <v>8654</v>
      </c>
      <c r="AI8655">
        <v>1581.9462388227857</v>
      </c>
      <c r="AK8655">
        <v>8654</v>
      </c>
      <c r="AL8655">
        <v>7.3889910738634879E-2</v>
      </c>
      <c r="AN8655">
        <v>8654</v>
      </c>
      <c r="AO8655">
        <v>0.30967655721034765</v>
      </c>
    </row>
    <row r="8656" spans="31:41" x14ac:dyDescent="0.25">
      <c r="AE8656">
        <v>8655</v>
      </c>
      <c r="AF8656" s="1">
        <v>3.5245464165266194E-2</v>
      </c>
      <c r="AH8656">
        <v>8655</v>
      </c>
      <c r="AI8656">
        <v>2846.8790274982675</v>
      </c>
      <c r="AK8656">
        <v>8655</v>
      </c>
      <c r="AL8656">
        <v>0.16678748158912282</v>
      </c>
      <c r="AN8656">
        <v>8655</v>
      </c>
      <c r="AO8656">
        <v>0.4072065553154931</v>
      </c>
    </row>
    <row r="8657" spans="31:41" x14ac:dyDescent="0.25">
      <c r="AE8657">
        <v>8656</v>
      </c>
      <c r="AF8657" s="1">
        <v>3.3818798969539987E-2</v>
      </c>
      <c r="AH8657">
        <v>8656</v>
      </c>
      <c r="AI8657">
        <v>18477.056823667164</v>
      </c>
      <c r="AK8657">
        <v>8656</v>
      </c>
      <c r="AL8657">
        <v>0.34402191145539673</v>
      </c>
      <c r="AN8657">
        <v>8656</v>
      </c>
      <c r="AO8657">
        <v>0.39664934041734479</v>
      </c>
    </row>
    <row r="8658" spans="31:41" x14ac:dyDescent="0.25">
      <c r="AE8658">
        <v>8657</v>
      </c>
      <c r="AF8658" s="1">
        <v>2.4003243971165711E-2</v>
      </c>
      <c r="AH8658">
        <v>8657</v>
      </c>
      <c r="AI8658">
        <v>1382.2364665119651</v>
      </c>
      <c r="AK8658">
        <v>8657</v>
      </c>
      <c r="AL8658">
        <v>0.21046966999360056</v>
      </c>
      <c r="AN8658">
        <v>8657</v>
      </c>
      <c r="AO8658">
        <v>0.37750047766544076</v>
      </c>
    </row>
    <row r="8659" spans="31:41" x14ac:dyDescent="0.25">
      <c r="AE8659">
        <v>8658</v>
      </c>
      <c r="AF8659" s="1">
        <v>2.7101496856962504E-2</v>
      </c>
      <c r="AH8659">
        <v>8658</v>
      </c>
      <c r="AI8659">
        <v>14768.378803026397</v>
      </c>
      <c r="AK8659">
        <v>8658</v>
      </c>
      <c r="AL8659">
        <v>0.16257516593064306</v>
      </c>
      <c r="AN8659">
        <v>8658</v>
      </c>
      <c r="AO8659">
        <v>0.44643120065834119</v>
      </c>
    </row>
    <row r="8660" spans="31:41" x14ac:dyDescent="0.25">
      <c r="AE8660">
        <v>8659</v>
      </c>
      <c r="AF8660" s="1">
        <v>3.2224498517974709E-2</v>
      </c>
      <c r="AH8660">
        <v>8659</v>
      </c>
      <c r="AI8660">
        <v>6750.9254504311966</v>
      </c>
      <c r="AK8660">
        <v>8659</v>
      </c>
      <c r="AL8660">
        <v>0.13955472058258248</v>
      </c>
      <c r="AN8660">
        <v>8659</v>
      </c>
      <c r="AO8660">
        <v>0.41531056539341432</v>
      </c>
    </row>
    <row r="8661" spans="31:41" x14ac:dyDescent="0.25">
      <c r="AE8661">
        <v>8660</v>
      </c>
      <c r="AF8661" s="1">
        <v>3.408644263304339E-2</v>
      </c>
      <c r="AH8661">
        <v>8660</v>
      </c>
      <c r="AI8661">
        <v>44486.884180973153</v>
      </c>
      <c r="AK8661">
        <v>8660</v>
      </c>
      <c r="AL8661">
        <v>0.27029276652344336</v>
      </c>
      <c r="AN8661">
        <v>8660</v>
      </c>
      <c r="AO8661">
        <v>0.42167723746033808</v>
      </c>
    </row>
    <row r="8662" spans="31:41" x14ac:dyDescent="0.25">
      <c r="AE8662">
        <v>8661</v>
      </c>
      <c r="AF8662" s="1">
        <v>3.0149152497422227E-2</v>
      </c>
      <c r="AH8662">
        <v>8661</v>
      </c>
      <c r="AI8662">
        <v>2542.3793119908587</v>
      </c>
      <c r="AK8662">
        <v>8661</v>
      </c>
      <c r="AL8662">
        <v>0.20283824140517778</v>
      </c>
      <c r="AN8662">
        <v>8661</v>
      </c>
      <c r="AO8662">
        <v>0.40003838181318829</v>
      </c>
    </row>
    <row r="8663" spans="31:41" x14ac:dyDescent="0.25">
      <c r="AE8663">
        <v>8662</v>
      </c>
      <c r="AF8663" s="1">
        <v>3.168238109684185E-2</v>
      </c>
      <c r="AH8663">
        <v>8662</v>
      </c>
      <c r="AI8663">
        <v>22509.932336399273</v>
      </c>
      <c r="AK8663">
        <v>8662</v>
      </c>
      <c r="AL8663">
        <v>0.26772824919227667</v>
      </c>
      <c r="AN8663">
        <v>8662</v>
      </c>
      <c r="AO8663">
        <v>0.42263313770375982</v>
      </c>
    </row>
    <row r="8664" spans="31:41" x14ac:dyDescent="0.25">
      <c r="AE8664">
        <v>8663</v>
      </c>
      <c r="AF8664" s="1">
        <v>3.402754551973608E-2</v>
      </c>
      <c r="AH8664">
        <v>8663</v>
      </c>
      <c r="AI8664">
        <v>5372.3851764427272</v>
      </c>
      <c r="AK8664">
        <v>8663</v>
      </c>
      <c r="AL8664">
        <v>0.16697236480191749</v>
      </c>
      <c r="AN8664">
        <v>8663</v>
      </c>
      <c r="AO8664">
        <v>0.38283679040055929</v>
      </c>
    </row>
    <row r="8665" spans="31:41" x14ac:dyDescent="0.25">
      <c r="AE8665">
        <v>8664</v>
      </c>
      <c r="AF8665" s="1">
        <v>3.0593344294493452E-2</v>
      </c>
      <c r="AH8665">
        <v>8664</v>
      </c>
      <c r="AI8665">
        <v>5008.8421712073414</v>
      </c>
      <c r="AK8665">
        <v>8664</v>
      </c>
      <c r="AL8665">
        <v>0.14132261004193075</v>
      </c>
      <c r="AN8665">
        <v>8664</v>
      </c>
      <c r="AO8665">
        <v>0.41177714777714397</v>
      </c>
    </row>
    <row r="8666" spans="31:41" x14ac:dyDescent="0.25">
      <c r="AE8666">
        <v>8665</v>
      </c>
      <c r="AF8666" s="1">
        <v>3.4175813566410529E-2</v>
      </c>
      <c r="AH8666">
        <v>8665</v>
      </c>
      <c r="AI8666">
        <v>11416.897418488241</v>
      </c>
      <c r="AK8666">
        <v>8665</v>
      </c>
      <c r="AL8666">
        <v>0.19785956662698617</v>
      </c>
      <c r="AN8666">
        <v>8665</v>
      </c>
      <c r="AO8666">
        <v>0.40873842340301331</v>
      </c>
    </row>
    <row r="8667" spans="31:41" x14ac:dyDescent="0.25">
      <c r="AE8667">
        <v>8666</v>
      </c>
      <c r="AF8667" s="1">
        <v>3.3140883480519356E-2</v>
      </c>
      <c r="AH8667">
        <v>8666</v>
      </c>
      <c r="AI8667">
        <v>336.97708616737145</v>
      </c>
      <c r="AK8667">
        <v>8666</v>
      </c>
      <c r="AL8667">
        <v>0.18800562929105066</v>
      </c>
      <c r="AN8667">
        <v>8666</v>
      </c>
      <c r="AO8667">
        <v>0.4101153270461127</v>
      </c>
    </row>
    <row r="8668" spans="31:41" x14ac:dyDescent="0.25">
      <c r="AE8668">
        <v>8667</v>
      </c>
      <c r="AF8668" s="1">
        <v>2.9307256714683927E-2</v>
      </c>
      <c r="AH8668">
        <v>8667</v>
      </c>
      <c r="AI8668">
        <v>3886.8195143415996</v>
      </c>
      <c r="AK8668">
        <v>8667</v>
      </c>
      <c r="AL8668">
        <v>0.17633655079753069</v>
      </c>
      <c r="AN8668">
        <v>8667</v>
      </c>
      <c r="AO8668">
        <v>0.33136579952408401</v>
      </c>
    </row>
    <row r="8669" spans="31:41" x14ac:dyDescent="0.25">
      <c r="AE8669">
        <v>8668</v>
      </c>
      <c r="AF8669" s="1">
        <v>2.7840954326286749E-2</v>
      </c>
      <c r="AH8669">
        <v>8668</v>
      </c>
      <c r="AI8669">
        <v>4084.7034872839326</v>
      </c>
      <c r="AK8669">
        <v>8668</v>
      </c>
      <c r="AL8669">
        <v>0.13828583281241164</v>
      </c>
      <c r="AN8669">
        <v>8668</v>
      </c>
      <c r="AO8669">
        <v>0.40174587865995903</v>
      </c>
    </row>
    <row r="8670" spans="31:41" x14ac:dyDescent="0.25">
      <c r="AE8670">
        <v>8669</v>
      </c>
      <c r="AF8670" s="1">
        <v>2.9654179614906795E-2</v>
      </c>
      <c r="AH8670">
        <v>8669</v>
      </c>
      <c r="AI8670">
        <v>18083.904410928855</v>
      </c>
      <c r="AK8670">
        <v>8669</v>
      </c>
      <c r="AL8670">
        <v>0.19396984982771259</v>
      </c>
      <c r="AN8670">
        <v>8669</v>
      </c>
      <c r="AO8670">
        <v>0.38415662151520263</v>
      </c>
    </row>
    <row r="8671" spans="31:41" x14ac:dyDescent="0.25">
      <c r="AE8671">
        <v>8670</v>
      </c>
      <c r="AF8671" s="1">
        <v>3.322776575715336E-2</v>
      </c>
      <c r="AH8671">
        <v>8670</v>
      </c>
      <c r="AI8671">
        <v>12587.483635987181</v>
      </c>
      <c r="AK8671">
        <v>8670</v>
      </c>
      <c r="AL8671">
        <v>9.4859211134763088E-2</v>
      </c>
      <c r="AN8671">
        <v>8670</v>
      </c>
      <c r="AO8671">
        <v>0.40490193213628428</v>
      </c>
    </row>
    <row r="8672" spans="31:41" x14ac:dyDescent="0.25">
      <c r="AE8672">
        <v>8671</v>
      </c>
      <c r="AF8672" s="1">
        <v>2.6928954260600158E-2</v>
      </c>
      <c r="AH8672">
        <v>8671</v>
      </c>
      <c r="AI8672">
        <v>4977.5280352392847</v>
      </c>
      <c r="AK8672">
        <v>8671</v>
      </c>
      <c r="AL8672">
        <v>0.19392452632534121</v>
      </c>
      <c r="AN8672">
        <v>8671</v>
      </c>
      <c r="AO8672">
        <v>0.39311447556804391</v>
      </c>
    </row>
    <row r="8673" spans="31:41" x14ac:dyDescent="0.25">
      <c r="AE8673">
        <v>8672</v>
      </c>
      <c r="AF8673" s="1">
        <v>3.7673180933988082E-2</v>
      </c>
      <c r="AH8673">
        <v>8672</v>
      </c>
      <c r="AI8673">
        <v>943.71353903284148</v>
      </c>
      <c r="AK8673">
        <v>8672</v>
      </c>
      <c r="AL8673">
        <v>0.20643897512890608</v>
      </c>
      <c r="AN8673">
        <v>8672</v>
      </c>
      <c r="AO8673">
        <v>0.34494386932535243</v>
      </c>
    </row>
    <row r="8674" spans="31:41" x14ac:dyDescent="0.25">
      <c r="AE8674">
        <v>8673</v>
      </c>
      <c r="AF8674" s="1">
        <v>3.0239928161632568E-2</v>
      </c>
      <c r="AH8674">
        <v>8673</v>
      </c>
      <c r="AI8674">
        <v>3243.816552500964</v>
      </c>
      <c r="AK8674">
        <v>8673</v>
      </c>
      <c r="AL8674">
        <v>0.14961805060660946</v>
      </c>
      <c r="AN8674">
        <v>8673</v>
      </c>
      <c r="AO8674">
        <v>0.46954903824243227</v>
      </c>
    </row>
    <row r="8675" spans="31:41" x14ac:dyDescent="0.25">
      <c r="AE8675">
        <v>8674</v>
      </c>
      <c r="AF8675" s="1">
        <v>2.8902753145202631E-2</v>
      </c>
      <c r="AH8675">
        <v>8674</v>
      </c>
      <c r="AI8675">
        <v>10971.352399294023</v>
      </c>
      <c r="AK8675">
        <v>8674</v>
      </c>
      <c r="AL8675">
        <v>0.29365994451727567</v>
      </c>
      <c r="AN8675">
        <v>8674</v>
      </c>
      <c r="AO8675">
        <v>0.3137106772784517</v>
      </c>
    </row>
    <row r="8676" spans="31:41" x14ac:dyDescent="0.25">
      <c r="AE8676">
        <v>8675</v>
      </c>
      <c r="AF8676" s="1">
        <v>3.0840553669836845E-2</v>
      </c>
      <c r="AH8676">
        <v>8675</v>
      </c>
      <c r="AI8676">
        <v>7619.2121991047052</v>
      </c>
      <c r="AK8676">
        <v>8675</v>
      </c>
      <c r="AL8676">
        <v>0.25701261676464615</v>
      </c>
      <c r="AN8676">
        <v>8675</v>
      </c>
      <c r="AO8676">
        <v>0.35573710965222799</v>
      </c>
    </row>
    <row r="8677" spans="31:41" x14ac:dyDescent="0.25">
      <c r="AE8677">
        <v>8676</v>
      </c>
      <c r="AF8677" s="1">
        <v>3.829650931099926E-2</v>
      </c>
      <c r="AH8677">
        <v>8676</v>
      </c>
      <c r="AI8677">
        <v>28947.482020210333</v>
      </c>
      <c r="AK8677">
        <v>8676</v>
      </c>
      <c r="AL8677">
        <v>0.17256378232723685</v>
      </c>
      <c r="AN8677">
        <v>8676</v>
      </c>
      <c r="AO8677">
        <v>0.23527264206354764</v>
      </c>
    </row>
    <row r="8678" spans="31:41" x14ac:dyDescent="0.25">
      <c r="AE8678">
        <v>8677</v>
      </c>
      <c r="AF8678" s="1">
        <v>3.2778461760984312E-2</v>
      </c>
      <c r="AH8678">
        <v>8677</v>
      </c>
      <c r="AI8678">
        <v>1541.894733468067</v>
      </c>
      <c r="AK8678">
        <v>8677</v>
      </c>
      <c r="AL8678">
        <v>0.20972585196150509</v>
      </c>
      <c r="AN8678">
        <v>8677</v>
      </c>
      <c r="AO8678">
        <v>0.29410728808675413</v>
      </c>
    </row>
    <row r="8679" spans="31:41" x14ac:dyDescent="0.25">
      <c r="AE8679">
        <v>8678</v>
      </c>
      <c r="AF8679" s="1">
        <v>2.5669073500079742E-2</v>
      </c>
      <c r="AH8679">
        <v>8678</v>
      </c>
      <c r="AI8679">
        <v>1746.9977086099025</v>
      </c>
      <c r="AK8679">
        <v>8678</v>
      </c>
      <c r="AL8679">
        <v>0.18310486791008135</v>
      </c>
      <c r="AN8679">
        <v>8678</v>
      </c>
      <c r="AO8679">
        <v>0.39959802998619509</v>
      </c>
    </row>
    <row r="8680" spans="31:41" x14ac:dyDescent="0.25">
      <c r="AE8680">
        <v>8679</v>
      </c>
      <c r="AF8680" s="1">
        <v>2.8268949928692111E-2</v>
      </c>
      <c r="AH8680">
        <v>8679</v>
      </c>
      <c r="AI8680">
        <v>5921.6746420136469</v>
      </c>
      <c r="AK8680">
        <v>8679</v>
      </c>
      <c r="AL8680">
        <v>0.20691575299435527</v>
      </c>
      <c r="AN8680">
        <v>8679</v>
      </c>
      <c r="AO8680">
        <v>0.47399755206308614</v>
      </c>
    </row>
    <row r="8681" spans="31:41" x14ac:dyDescent="0.25">
      <c r="AE8681">
        <v>8680</v>
      </c>
      <c r="AF8681" s="1">
        <v>2.3955918112640973E-2</v>
      </c>
      <c r="AH8681">
        <v>8680</v>
      </c>
      <c r="AI8681">
        <v>21787.323466688864</v>
      </c>
      <c r="AK8681">
        <v>8680</v>
      </c>
      <c r="AL8681">
        <v>0.14995930388364123</v>
      </c>
      <c r="AN8681">
        <v>8680</v>
      </c>
      <c r="AO8681">
        <v>0.44592025115323308</v>
      </c>
    </row>
    <row r="8682" spans="31:41" x14ac:dyDescent="0.25">
      <c r="AE8682">
        <v>8681</v>
      </c>
      <c r="AF8682" s="1">
        <v>3.0386770887937953E-2</v>
      </c>
      <c r="AH8682">
        <v>8681</v>
      </c>
      <c r="AI8682">
        <v>1906.3240451964248</v>
      </c>
      <c r="AK8682">
        <v>8681</v>
      </c>
      <c r="AL8682">
        <v>0.20935479400613385</v>
      </c>
      <c r="AN8682">
        <v>8681</v>
      </c>
      <c r="AO8682">
        <v>0.39946455503482592</v>
      </c>
    </row>
    <row r="8683" spans="31:41" x14ac:dyDescent="0.25">
      <c r="AE8683">
        <v>8682</v>
      </c>
      <c r="AF8683" s="1">
        <v>3.11067748706082E-2</v>
      </c>
      <c r="AH8683">
        <v>8682</v>
      </c>
      <c r="AI8683">
        <v>451.85076713065092</v>
      </c>
      <c r="AK8683">
        <v>8682</v>
      </c>
      <c r="AL8683">
        <v>0.1353329661723966</v>
      </c>
      <c r="AN8683">
        <v>8682</v>
      </c>
      <c r="AO8683">
        <v>0.40160313816609589</v>
      </c>
    </row>
    <row r="8684" spans="31:41" x14ac:dyDescent="0.25">
      <c r="AE8684">
        <v>8683</v>
      </c>
      <c r="AF8684" s="1">
        <v>3.0019487600067674E-2</v>
      </c>
      <c r="AH8684">
        <v>8683</v>
      </c>
      <c r="AI8684">
        <v>10083.177973759603</v>
      </c>
      <c r="AK8684">
        <v>8683</v>
      </c>
      <c r="AL8684">
        <v>0.11360132799238913</v>
      </c>
      <c r="AN8684">
        <v>8683</v>
      </c>
      <c r="AO8684">
        <v>0.41521059501257851</v>
      </c>
    </row>
    <row r="8685" spans="31:41" x14ac:dyDescent="0.25">
      <c r="AE8685">
        <v>8684</v>
      </c>
      <c r="AF8685" s="1">
        <v>2.8232089321127418E-2</v>
      </c>
      <c r="AH8685">
        <v>8684</v>
      </c>
      <c r="AI8685">
        <v>12792.640256739107</v>
      </c>
      <c r="AK8685">
        <v>8684</v>
      </c>
      <c r="AL8685">
        <v>0.20146778860658551</v>
      </c>
      <c r="AN8685">
        <v>8684</v>
      </c>
      <c r="AO8685">
        <v>0.42592488560073161</v>
      </c>
    </row>
    <row r="8686" spans="31:41" x14ac:dyDescent="0.25">
      <c r="AE8686">
        <v>8685</v>
      </c>
      <c r="AF8686" s="1">
        <v>3.1456285138107054E-2</v>
      </c>
      <c r="AH8686">
        <v>8685</v>
      </c>
      <c r="AI8686">
        <v>24469.030602224546</v>
      </c>
      <c r="AK8686">
        <v>8685</v>
      </c>
      <c r="AL8686">
        <v>0.16484762138615311</v>
      </c>
      <c r="AN8686">
        <v>8685</v>
      </c>
      <c r="AO8686">
        <v>0.42753469455893728</v>
      </c>
    </row>
    <row r="8687" spans="31:41" x14ac:dyDescent="0.25">
      <c r="AE8687">
        <v>8686</v>
      </c>
      <c r="AF8687" s="1">
        <v>3.2882976468080694E-2</v>
      </c>
      <c r="AH8687">
        <v>8686</v>
      </c>
      <c r="AI8687">
        <v>7960.1868917296306</v>
      </c>
      <c r="AK8687">
        <v>8686</v>
      </c>
      <c r="AL8687">
        <v>0.26449369192783778</v>
      </c>
      <c r="AN8687">
        <v>8686</v>
      </c>
      <c r="AO8687">
        <v>0.35716905068054128</v>
      </c>
    </row>
    <row r="8688" spans="31:41" x14ac:dyDescent="0.25">
      <c r="AE8688">
        <v>8687</v>
      </c>
      <c r="AF8688" s="1">
        <v>2.634879355730857E-2</v>
      </c>
      <c r="AH8688">
        <v>8687</v>
      </c>
      <c r="AI8688">
        <v>10600.177575500349</v>
      </c>
      <c r="AK8688">
        <v>8687</v>
      </c>
      <c r="AL8688">
        <v>0.20552618041847037</v>
      </c>
      <c r="AN8688">
        <v>8687</v>
      </c>
      <c r="AO8688">
        <v>0.44832118341017835</v>
      </c>
    </row>
    <row r="8689" spans="31:41" x14ac:dyDescent="0.25">
      <c r="AE8689">
        <v>8688</v>
      </c>
      <c r="AF8689" s="1">
        <v>2.9316069620972662E-2</v>
      </c>
      <c r="AH8689">
        <v>8688</v>
      </c>
      <c r="AI8689">
        <v>18086.321487375808</v>
      </c>
      <c r="AK8689">
        <v>8688</v>
      </c>
      <c r="AL8689">
        <v>0.20131456244933368</v>
      </c>
      <c r="AN8689">
        <v>8688</v>
      </c>
      <c r="AO8689">
        <v>0.48889663289917112</v>
      </c>
    </row>
    <row r="8690" spans="31:41" x14ac:dyDescent="0.25">
      <c r="AE8690">
        <v>8689</v>
      </c>
      <c r="AF8690" s="1">
        <v>2.9477905391564363E-2</v>
      </c>
      <c r="AH8690">
        <v>8689</v>
      </c>
      <c r="AI8690">
        <v>7685.7140067639039</v>
      </c>
      <c r="AK8690">
        <v>8689</v>
      </c>
      <c r="AL8690">
        <v>0.22567913805818485</v>
      </c>
      <c r="AN8690">
        <v>8689</v>
      </c>
      <c r="AO8690">
        <v>0.44797366113640225</v>
      </c>
    </row>
    <row r="8691" spans="31:41" x14ac:dyDescent="0.25">
      <c r="AE8691">
        <v>8690</v>
      </c>
      <c r="AF8691" s="1">
        <v>3.4809853014474923E-2</v>
      </c>
      <c r="AH8691">
        <v>8690</v>
      </c>
      <c r="AI8691">
        <v>3850.6005107571773</v>
      </c>
      <c r="AK8691">
        <v>8690</v>
      </c>
      <c r="AL8691">
        <v>0.14061050398924746</v>
      </c>
      <c r="AN8691">
        <v>8690</v>
      </c>
      <c r="AO8691">
        <v>0.46479860506941151</v>
      </c>
    </row>
    <row r="8692" spans="31:41" x14ac:dyDescent="0.25">
      <c r="AE8692">
        <v>8691</v>
      </c>
      <c r="AF8692" s="1">
        <v>3.1191475231924004E-2</v>
      </c>
      <c r="AH8692">
        <v>8691</v>
      </c>
      <c r="AI8692">
        <v>23806.488837423662</v>
      </c>
      <c r="AK8692">
        <v>8691</v>
      </c>
      <c r="AL8692">
        <v>0.19787931179241217</v>
      </c>
      <c r="AN8692">
        <v>8691</v>
      </c>
      <c r="AO8692">
        <v>0.31092262242657842</v>
      </c>
    </row>
    <row r="8693" spans="31:41" x14ac:dyDescent="0.25">
      <c r="AE8693">
        <v>8692</v>
      </c>
      <c r="AF8693" s="1">
        <v>3.2898548866131305E-2</v>
      </c>
      <c r="AH8693">
        <v>8692</v>
      </c>
      <c r="AI8693">
        <v>22302.590616207573</v>
      </c>
      <c r="AK8693">
        <v>8692</v>
      </c>
      <c r="AL8693">
        <v>0.28057879487226417</v>
      </c>
      <c r="AN8693">
        <v>8692</v>
      </c>
      <c r="AO8693">
        <v>0.38536321651171185</v>
      </c>
    </row>
    <row r="8694" spans="31:41" x14ac:dyDescent="0.25">
      <c r="AE8694">
        <v>8693</v>
      </c>
      <c r="AF8694" s="1">
        <v>3.3910368930968104E-2</v>
      </c>
      <c r="AH8694">
        <v>8693</v>
      </c>
      <c r="AI8694">
        <v>2864.4882916486918</v>
      </c>
      <c r="AK8694">
        <v>8693</v>
      </c>
      <c r="AL8694">
        <v>0.16064201302501765</v>
      </c>
      <c r="AN8694">
        <v>8693</v>
      </c>
      <c r="AO8694">
        <v>0.39393024917981845</v>
      </c>
    </row>
    <row r="8695" spans="31:41" x14ac:dyDescent="0.25">
      <c r="AE8695">
        <v>8694</v>
      </c>
      <c r="AF8695" s="1">
        <v>2.2565754464434429E-2</v>
      </c>
      <c r="AH8695">
        <v>8694</v>
      </c>
      <c r="AI8695">
        <v>35198.029226437655</v>
      </c>
      <c r="AK8695">
        <v>8694</v>
      </c>
      <c r="AL8695">
        <v>0.1922964131129728</v>
      </c>
      <c r="AN8695">
        <v>8694</v>
      </c>
      <c r="AO8695">
        <v>0.50373602873516332</v>
      </c>
    </row>
    <row r="8696" spans="31:41" x14ac:dyDescent="0.25">
      <c r="AE8696">
        <v>8695</v>
      </c>
      <c r="AF8696" s="1">
        <v>3.0629706377639954E-2</v>
      </c>
      <c r="AH8696">
        <v>8695</v>
      </c>
      <c r="AI8696">
        <v>11143.901032272061</v>
      </c>
      <c r="AK8696">
        <v>8695</v>
      </c>
      <c r="AL8696">
        <v>0.21736969165174036</v>
      </c>
      <c r="AN8696">
        <v>8695</v>
      </c>
      <c r="AO8696">
        <v>0.39917411224337762</v>
      </c>
    </row>
    <row r="8697" spans="31:41" x14ac:dyDescent="0.25">
      <c r="AE8697">
        <v>8696</v>
      </c>
      <c r="AF8697" s="1">
        <v>2.9281264501183957E-2</v>
      </c>
      <c r="AH8697">
        <v>8696</v>
      </c>
      <c r="AI8697">
        <v>26319.944005430225</v>
      </c>
      <c r="AK8697">
        <v>8696</v>
      </c>
      <c r="AL8697">
        <v>0.22902460387391083</v>
      </c>
      <c r="AN8697">
        <v>8696</v>
      </c>
      <c r="AO8697">
        <v>0.37023678437853685</v>
      </c>
    </row>
    <row r="8698" spans="31:41" x14ac:dyDescent="0.25">
      <c r="AE8698">
        <v>8697</v>
      </c>
      <c r="AF8698" s="1">
        <v>3.2463599322937853E-2</v>
      </c>
      <c r="AH8698">
        <v>8697</v>
      </c>
      <c r="AI8698">
        <v>9554.358784320666</v>
      </c>
      <c r="AK8698">
        <v>8697</v>
      </c>
      <c r="AL8698">
        <v>0.17513028744135453</v>
      </c>
      <c r="AN8698">
        <v>8697</v>
      </c>
      <c r="AO8698">
        <v>0.3716687345427418</v>
      </c>
    </row>
    <row r="8699" spans="31:41" x14ac:dyDescent="0.25">
      <c r="AE8699">
        <v>8698</v>
      </c>
      <c r="AF8699" s="1">
        <v>2.9211788490574042E-2</v>
      </c>
      <c r="AH8699">
        <v>8698</v>
      </c>
      <c r="AI8699">
        <v>16430.171352885391</v>
      </c>
      <c r="AK8699">
        <v>8698</v>
      </c>
      <c r="AL8699">
        <v>0.18748294141526103</v>
      </c>
      <c r="AN8699">
        <v>8698</v>
      </c>
      <c r="AO8699">
        <v>0.34875050081400638</v>
      </c>
    </row>
    <row r="8700" spans="31:41" x14ac:dyDescent="0.25">
      <c r="AE8700">
        <v>8699</v>
      </c>
      <c r="AF8700" s="1">
        <v>2.8307203448768803E-2</v>
      </c>
      <c r="AH8700">
        <v>8699</v>
      </c>
      <c r="AI8700">
        <v>1980.0915067045073</v>
      </c>
      <c r="AK8700">
        <v>8699</v>
      </c>
      <c r="AL8700">
        <v>0.23609976227806945</v>
      </c>
      <c r="AN8700">
        <v>8699</v>
      </c>
      <c r="AO8700">
        <v>0.39182638477690962</v>
      </c>
    </row>
    <row r="8701" spans="31:41" x14ac:dyDescent="0.25">
      <c r="AE8701">
        <v>8700</v>
      </c>
      <c r="AF8701" s="1">
        <v>3.2485662696169815E-2</v>
      </c>
      <c r="AH8701">
        <v>8700</v>
      </c>
      <c r="AI8701">
        <v>2966.5270972103435</v>
      </c>
      <c r="AK8701">
        <v>8700</v>
      </c>
      <c r="AL8701">
        <v>7.4547013975612836E-2</v>
      </c>
      <c r="AN8701">
        <v>8700</v>
      </c>
      <c r="AO8701">
        <v>0.3679209438353126</v>
      </c>
    </row>
    <row r="8702" spans="31:41" x14ac:dyDescent="0.25">
      <c r="AE8702">
        <v>8701</v>
      </c>
      <c r="AF8702" s="1">
        <v>2.5955945591195517E-2</v>
      </c>
      <c r="AH8702">
        <v>8701</v>
      </c>
      <c r="AI8702">
        <v>5632.2675346919159</v>
      </c>
      <c r="AK8702">
        <v>8701</v>
      </c>
      <c r="AL8702">
        <v>0.17427050908848615</v>
      </c>
      <c r="AN8702">
        <v>8701</v>
      </c>
      <c r="AO8702">
        <v>0.4223049343483205</v>
      </c>
    </row>
    <row r="8703" spans="31:41" x14ac:dyDescent="0.25">
      <c r="AE8703">
        <v>8702</v>
      </c>
      <c r="AF8703" s="1">
        <v>3.2552125777578045E-2</v>
      </c>
      <c r="AH8703">
        <v>8702</v>
      </c>
      <c r="AI8703">
        <v>5151.7563334694851</v>
      </c>
      <c r="AK8703">
        <v>8702</v>
      </c>
      <c r="AL8703">
        <v>0.26402218068005828</v>
      </c>
      <c r="AN8703">
        <v>8702</v>
      </c>
      <c r="AO8703">
        <v>0.37120341055754624</v>
      </c>
    </row>
    <row r="8704" spans="31:41" x14ac:dyDescent="0.25">
      <c r="AE8704">
        <v>8703</v>
      </c>
      <c r="AF8704" s="1">
        <v>2.8445420230396756E-2</v>
      </c>
      <c r="AH8704">
        <v>8703</v>
      </c>
      <c r="AI8704">
        <v>8318.5447144013651</v>
      </c>
      <c r="AK8704">
        <v>8703</v>
      </c>
      <c r="AL8704">
        <v>0.13267471419971549</v>
      </c>
      <c r="AN8704">
        <v>8703</v>
      </c>
      <c r="AO8704">
        <v>0.40044667465041078</v>
      </c>
    </row>
    <row r="8705" spans="31:41" x14ac:dyDescent="0.25">
      <c r="AE8705">
        <v>8704</v>
      </c>
      <c r="AF8705" s="1">
        <v>3.466689297678105E-2</v>
      </c>
      <c r="AH8705">
        <v>8704</v>
      </c>
      <c r="AI8705">
        <v>3154.9578735821469</v>
      </c>
      <c r="AK8705">
        <v>8704</v>
      </c>
      <c r="AL8705">
        <v>0.2205830675852638</v>
      </c>
      <c r="AN8705">
        <v>8704</v>
      </c>
      <c r="AO8705">
        <v>0.34148123977551659</v>
      </c>
    </row>
    <row r="8706" spans="31:41" x14ac:dyDescent="0.25">
      <c r="AE8706">
        <v>8705</v>
      </c>
      <c r="AF8706" s="1">
        <v>3.2191819603222482E-2</v>
      </c>
      <c r="AH8706">
        <v>8705</v>
      </c>
      <c r="AI8706">
        <v>4204.2570571339611</v>
      </c>
      <c r="AK8706">
        <v>8705</v>
      </c>
      <c r="AL8706">
        <v>0.21455018253374553</v>
      </c>
      <c r="AN8706">
        <v>8705</v>
      </c>
      <c r="AO8706">
        <v>0.4684682781255205</v>
      </c>
    </row>
    <row r="8707" spans="31:41" x14ac:dyDescent="0.25">
      <c r="AE8707">
        <v>8706</v>
      </c>
      <c r="AF8707" s="1">
        <v>2.9785649293148309E-2</v>
      </c>
      <c r="AH8707">
        <v>8706</v>
      </c>
      <c r="AI8707">
        <v>12186.078419044865</v>
      </c>
      <c r="AK8707">
        <v>8706</v>
      </c>
      <c r="AL8707">
        <v>0.25196989505121731</v>
      </c>
      <c r="AN8707">
        <v>8706</v>
      </c>
      <c r="AO8707">
        <v>0.34225351865665266</v>
      </c>
    </row>
    <row r="8708" spans="31:41" x14ac:dyDescent="0.25">
      <c r="AE8708">
        <v>8707</v>
      </c>
      <c r="AF8708" s="1">
        <v>2.8521356904412487E-2</v>
      </c>
      <c r="AH8708">
        <v>8707</v>
      </c>
      <c r="AI8708">
        <v>25672.514051060574</v>
      </c>
      <c r="AK8708">
        <v>8707</v>
      </c>
      <c r="AL8708">
        <v>0.18321558939826604</v>
      </c>
      <c r="AN8708">
        <v>8707</v>
      </c>
      <c r="AO8708">
        <v>0.55134596749591658</v>
      </c>
    </row>
    <row r="8709" spans="31:41" x14ac:dyDescent="0.25">
      <c r="AE8709">
        <v>8708</v>
      </c>
      <c r="AF8709" s="1">
        <v>3.3740860822665475E-2</v>
      </c>
      <c r="AH8709">
        <v>8708</v>
      </c>
      <c r="AI8709">
        <v>1892.8594415050202</v>
      </c>
      <c r="AK8709">
        <v>8708</v>
      </c>
      <c r="AL8709">
        <v>0.25536783244916494</v>
      </c>
      <c r="AN8709">
        <v>8708</v>
      </c>
      <c r="AO8709">
        <v>0.41404857668536366</v>
      </c>
    </row>
    <row r="8710" spans="31:41" x14ac:dyDescent="0.25">
      <c r="AE8710">
        <v>8709</v>
      </c>
      <c r="AF8710" s="1">
        <v>3.157773513852935E-2</v>
      </c>
      <c r="AH8710">
        <v>8709</v>
      </c>
      <c r="AI8710">
        <v>8606.87672595802</v>
      </c>
      <c r="AK8710">
        <v>8709</v>
      </c>
      <c r="AL8710">
        <v>0.19389077859173762</v>
      </c>
      <c r="AN8710">
        <v>8709</v>
      </c>
      <c r="AO8710">
        <v>0.49643839848283378</v>
      </c>
    </row>
    <row r="8711" spans="31:41" x14ac:dyDescent="0.25">
      <c r="AE8711">
        <v>8710</v>
      </c>
      <c r="AF8711" s="1">
        <v>2.7230721189546836E-2</v>
      </c>
      <c r="AH8711">
        <v>8710</v>
      </c>
      <c r="AI8711">
        <v>1004.7859438717919</v>
      </c>
      <c r="AK8711">
        <v>8710</v>
      </c>
      <c r="AL8711">
        <v>0.17357678863127646</v>
      </c>
      <c r="AN8711">
        <v>8710</v>
      </c>
      <c r="AO8711">
        <v>0.41260738005818115</v>
      </c>
    </row>
    <row r="8712" spans="31:41" x14ac:dyDescent="0.25">
      <c r="AE8712">
        <v>8711</v>
      </c>
      <c r="AF8712" s="1">
        <v>3.4480375597516932E-2</v>
      </c>
      <c r="AH8712">
        <v>8711</v>
      </c>
      <c r="AI8712">
        <v>13580.377255108278</v>
      </c>
      <c r="AK8712">
        <v>8711</v>
      </c>
      <c r="AL8712">
        <v>0.26944288411166828</v>
      </c>
      <c r="AN8712">
        <v>8711</v>
      </c>
      <c r="AO8712">
        <v>0.44573470651080954</v>
      </c>
    </row>
    <row r="8713" spans="31:41" x14ac:dyDescent="0.25">
      <c r="AE8713">
        <v>8712</v>
      </c>
      <c r="AF8713" s="1">
        <v>2.6899417870553943E-2</v>
      </c>
      <c r="AH8713">
        <v>8712</v>
      </c>
      <c r="AI8713">
        <v>1333.8227328236824</v>
      </c>
      <c r="AK8713">
        <v>8712</v>
      </c>
      <c r="AL8713">
        <v>0.13929333304112607</v>
      </c>
      <c r="AN8713">
        <v>8712</v>
      </c>
      <c r="AO8713">
        <v>0.42373249890400089</v>
      </c>
    </row>
    <row r="8714" spans="31:41" x14ac:dyDescent="0.25">
      <c r="AE8714">
        <v>8713</v>
      </c>
      <c r="AF8714" s="1">
        <v>2.4938460785511651E-2</v>
      </c>
      <c r="AH8714">
        <v>8713</v>
      </c>
      <c r="AI8714">
        <v>13756.152742707965</v>
      </c>
      <c r="AK8714">
        <v>8713</v>
      </c>
      <c r="AL8714">
        <v>0.25826881849972322</v>
      </c>
      <c r="AN8714">
        <v>8713</v>
      </c>
      <c r="AO8714">
        <v>0.39432875802732104</v>
      </c>
    </row>
    <row r="8715" spans="31:41" x14ac:dyDescent="0.25">
      <c r="AE8715">
        <v>8714</v>
      </c>
      <c r="AF8715" s="1">
        <v>2.9487499165215869E-2</v>
      </c>
      <c r="AH8715">
        <v>8714</v>
      </c>
      <c r="AI8715">
        <v>5103.899655103025</v>
      </c>
      <c r="AK8715">
        <v>8714</v>
      </c>
      <c r="AL8715">
        <v>0.18546923734269316</v>
      </c>
      <c r="AN8715">
        <v>8714</v>
      </c>
      <c r="AO8715">
        <v>0.38306115245344985</v>
      </c>
    </row>
    <row r="8716" spans="31:41" x14ac:dyDescent="0.25">
      <c r="AE8716">
        <v>8715</v>
      </c>
      <c r="AF8716" s="1">
        <v>2.9197592773173797E-2</v>
      </c>
      <c r="AH8716">
        <v>8715</v>
      </c>
      <c r="AI8716">
        <v>88042.742246453839</v>
      </c>
      <c r="AK8716">
        <v>8715</v>
      </c>
      <c r="AL8716">
        <v>0.19077574971591507</v>
      </c>
      <c r="AN8716">
        <v>8715</v>
      </c>
      <c r="AO8716">
        <v>0.34650999942328065</v>
      </c>
    </row>
    <row r="8717" spans="31:41" x14ac:dyDescent="0.25">
      <c r="AE8717">
        <v>8716</v>
      </c>
      <c r="AF8717" s="1">
        <v>3.3005981460300315E-2</v>
      </c>
      <c r="AH8717">
        <v>8716</v>
      </c>
      <c r="AI8717">
        <v>8417.1583670511973</v>
      </c>
      <c r="AK8717">
        <v>8716</v>
      </c>
      <c r="AL8717">
        <v>0.11128554765840754</v>
      </c>
      <c r="AN8717">
        <v>8716</v>
      </c>
      <c r="AO8717">
        <v>0.41219592528977994</v>
      </c>
    </row>
    <row r="8718" spans="31:41" x14ac:dyDescent="0.25">
      <c r="AE8718">
        <v>8717</v>
      </c>
      <c r="AF8718" s="1">
        <v>3.3101070425841872E-2</v>
      </c>
      <c r="AH8718">
        <v>8717</v>
      </c>
      <c r="AI8718">
        <v>9687.5434535196455</v>
      </c>
      <c r="AK8718">
        <v>8717</v>
      </c>
      <c r="AL8718">
        <v>0.22941529289709953</v>
      </c>
      <c r="AN8718">
        <v>8717</v>
      </c>
      <c r="AO8718">
        <v>0.36395036875805176</v>
      </c>
    </row>
    <row r="8719" spans="31:41" x14ac:dyDescent="0.25">
      <c r="AE8719">
        <v>8718</v>
      </c>
      <c r="AF8719" s="1">
        <v>3.1114607226512048E-2</v>
      </c>
      <c r="AH8719">
        <v>8718</v>
      </c>
      <c r="AI8719">
        <v>1802.749979511467</v>
      </c>
      <c r="AK8719">
        <v>8718</v>
      </c>
      <c r="AL8719">
        <v>0.18704198366628699</v>
      </c>
      <c r="AN8719">
        <v>8718</v>
      </c>
      <c r="AO8719">
        <v>0.40398423065830419</v>
      </c>
    </row>
    <row r="8720" spans="31:41" x14ac:dyDescent="0.25">
      <c r="AE8720">
        <v>8719</v>
      </c>
      <c r="AF8720" s="1">
        <v>3.3408547567893354E-2</v>
      </c>
      <c r="AH8720">
        <v>8719</v>
      </c>
      <c r="AI8720">
        <v>30601.879235583317</v>
      </c>
      <c r="AK8720">
        <v>8719</v>
      </c>
      <c r="AL8720">
        <v>0.14860007105612016</v>
      </c>
      <c r="AN8720">
        <v>8719</v>
      </c>
      <c r="AO8720">
        <v>0.34563038730637519</v>
      </c>
    </row>
    <row r="8721" spans="31:41" x14ac:dyDescent="0.25">
      <c r="AE8721">
        <v>8720</v>
      </c>
      <c r="AF8721" s="1">
        <v>2.7654708889349511E-2</v>
      </c>
      <c r="AH8721">
        <v>8720</v>
      </c>
      <c r="AI8721">
        <v>833.60019213808653</v>
      </c>
      <c r="AK8721">
        <v>8720</v>
      </c>
      <c r="AL8721">
        <v>0.15196728064165205</v>
      </c>
      <c r="AN8721">
        <v>8720</v>
      </c>
      <c r="AO8721">
        <v>0.40551404463350599</v>
      </c>
    </row>
    <row r="8722" spans="31:41" x14ac:dyDescent="0.25">
      <c r="AE8722">
        <v>8721</v>
      </c>
      <c r="AF8722" s="1">
        <v>3.065151834649682E-2</v>
      </c>
      <c r="AH8722">
        <v>8721</v>
      </c>
      <c r="AI8722">
        <v>2041.0570104637463</v>
      </c>
      <c r="AK8722">
        <v>8721</v>
      </c>
      <c r="AL8722">
        <v>0.25678021567241965</v>
      </c>
      <c r="AN8722">
        <v>8721</v>
      </c>
      <c r="AO8722">
        <v>0.32126947552997998</v>
      </c>
    </row>
    <row r="8723" spans="31:41" x14ac:dyDescent="0.25">
      <c r="AE8723">
        <v>8722</v>
      </c>
      <c r="AF8723" s="1">
        <v>3.155350374219168E-2</v>
      </c>
      <c r="AH8723">
        <v>8722</v>
      </c>
      <c r="AI8723">
        <v>4995.5735563424851</v>
      </c>
      <c r="AK8723">
        <v>8722</v>
      </c>
      <c r="AL8723">
        <v>0.17391650411082077</v>
      </c>
      <c r="AN8723">
        <v>8722</v>
      </c>
      <c r="AO8723">
        <v>0.30680925867514391</v>
      </c>
    </row>
    <row r="8724" spans="31:41" x14ac:dyDescent="0.25">
      <c r="AE8724">
        <v>8723</v>
      </c>
      <c r="AF8724" s="1">
        <v>2.8323497725660562E-2</v>
      </c>
      <c r="AH8724">
        <v>8723</v>
      </c>
      <c r="AI8724">
        <v>1968.4463921275942</v>
      </c>
      <c r="AK8724">
        <v>8723</v>
      </c>
      <c r="AL8724">
        <v>0.1375722652195509</v>
      </c>
      <c r="AN8724">
        <v>8723</v>
      </c>
      <c r="AO8724">
        <v>0.47219473461969208</v>
      </c>
    </row>
    <row r="8725" spans="31:41" x14ac:dyDescent="0.25">
      <c r="AE8725">
        <v>8724</v>
      </c>
      <c r="AF8725" s="1">
        <v>2.7107369661949043E-2</v>
      </c>
      <c r="AH8725">
        <v>8724</v>
      </c>
      <c r="AI8725">
        <v>2723.8537806709865</v>
      </c>
      <c r="AK8725">
        <v>8724</v>
      </c>
      <c r="AL8725">
        <v>0.16893825581258146</v>
      </c>
      <c r="AN8725">
        <v>8724</v>
      </c>
      <c r="AO8725">
        <v>0.40464640219903064</v>
      </c>
    </row>
    <row r="8726" spans="31:41" x14ac:dyDescent="0.25">
      <c r="AE8726">
        <v>8725</v>
      </c>
      <c r="AF8726" s="1">
        <v>2.9940331453050861E-2</v>
      </c>
      <c r="AH8726">
        <v>8725</v>
      </c>
      <c r="AI8726">
        <v>8473.7516346988232</v>
      </c>
      <c r="AK8726">
        <v>8725</v>
      </c>
      <c r="AL8726">
        <v>0.12189506422897961</v>
      </c>
      <c r="AN8726">
        <v>8725</v>
      </c>
      <c r="AO8726">
        <v>0.38288057116688962</v>
      </c>
    </row>
    <row r="8727" spans="31:41" x14ac:dyDescent="0.25">
      <c r="AE8727">
        <v>8726</v>
      </c>
      <c r="AF8727" s="1">
        <v>2.9726136598574593E-2</v>
      </c>
      <c r="AH8727">
        <v>8726</v>
      </c>
      <c r="AI8727">
        <v>13814.059609474587</v>
      </c>
      <c r="AK8727">
        <v>8726</v>
      </c>
      <c r="AL8727">
        <v>0.22010278003901795</v>
      </c>
      <c r="AN8727">
        <v>8726</v>
      </c>
      <c r="AO8727">
        <v>0.42733857501968359</v>
      </c>
    </row>
    <row r="8728" spans="31:41" x14ac:dyDescent="0.25">
      <c r="AE8728">
        <v>8727</v>
      </c>
      <c r="AF8728" s="1">
        <v>3.1378566342861625E-2</v>
      </c>
      <c r="AH8728">
        <v>8727</v>
      </c>
      <c r="AI8728">
        <v>3131.268574859123</v>
      </c>
      <c r="AK8728">
        <v>8727</v>
      </c>
      <c r="AL8728">
        <v>0.19869205806872373</v>
      </c>
      <c r="AN8728">
        <v>8727</v>
      </c>
      <c r="AO8728">
        <v>0.3778861489860309</v>
      </c>
    </row>
    <row r="8729" spans="31:41" x14ac:dyDescent="0.25">
      <c r="AE8729">
        <v>8728</v>
      </c>
      <c r="AF8729" s="1">
        <v>3.219599781349558E-2</v>
      </c>
      <c r="AH8729">
        <v>8728</v>
      </c>
      <c r="AI8729">
        <v>6078.1792219718382</v>
      </c>
      <c r="AK8729">
        <v>8728</v>
      </c>
      <c r="AL8729">
        <v>0.17239700484331452</v>
      </c>
      <c r="AN8729">
        <v>8728</v>
      </c>
      <c r="AO8729">
        <v>0.40412628575045961</v>
      </c>
    </row>
    <row r="8730" spans="31:41" x14ac:dyDescent="0.25">
      <c r="AE8730">
        <v>8729</v>
      </c>
      <c r="AF8730" s="1">
        <v>3.4137888624881763E-2</v>
      </c>
      <c r="AH8730">
        <v>8729</v>
      </c>
      <c r="AI8730">
        <v>25209.650773964204</v>
      </c>
      <c r="AK8730">
        <v>8729</v>
      </c>
      <c r="AL8730">
        <v>0.21563164106672297</v>
      </c>
      <c r="AN8730">
        <v>8729</v>
      </c>
      <c r="AO8730">
        <v>0.4824132408916072</v>
      </c>
    </row>
    <row r="8731" spans="31:41" x14ac:dyDescent="0.25">
      <c r="AE8731">
        <v>8730</v>
      </c>
      <c r="AF8731" s="1">
        <v>2.9944878758060511E-2</v>
      </c>
      <c r="AH8731">
        <v>8730</v>
      </c>
      <c r="AI8731">
        <v>2137.5225429968273</v>
      </c>
      <c r="AK8731">
        <v>8730</v>
      </c>
      <c r="AL8731">
        <v>0.22157730887884811</v>
      </c>
      <c r="AN8731">
        <v>8730</v>
      </c>
      <c r="AO8731">
        <v>0.36577002160342076</v>
      </c>
    </row>
    <row r="8732" spans="31:41" x14ac:dyDescent="0.25">
      <c r="AE8732">
        <v>8731</v>
      </c>
      <c r="AF8732" s="1">
        <v>2.7218071563749335E-2</v>
      </c>
      <c r="AH8732">
        <v>8731</v>
      </c>
      <c r="AI8732">
        <v>10727.910201229142</v>
      </c>
      <c r="AK8732">
        <v>8731</v>
      </c>
      <c r="AL8732">
        <v>0.21115859531075931</v>
      </c>
      <c r="AN8732">
        <v>8731</v>
      </c>
      <c r="AO8732">
        <v>0.3455083384667047</v>
      </c>
    </row>
    <row r="8733" spans="31:41" x14ac:dyDescent="0.25">
      <c r="AE8733">
        <v>8732</v>
      </c>
      <c r="AF8733" s="1">
        <v>2.8863799543815238E-2</v>
      </c>
      <c r="AH8733">
        <v>8732</v>
      </c>
      <c r="AI8733">
        <v>10018.334968366285</v>
      </c>
      <c r="AK8733">
        <v>8732</v>
      </c>
      <c r="AL8733">
        <v>0.19964229306742867</v>
      </c>
      <c r="AN8733">
        <v>8732</v>
      </c>
      <c r="AO8733">
        <v>0.39380729180169921</v>
      </c>
    </row>
    <row r="8734" spans="31:41" x14ac:dyDescent="0.25">
      <c r="AE8734">
        <v>8733</v>
      </c>
      <c r="AF8734" s="1">
        <v>2.8522126676226112E-2</v>
      </c>
      <c r="AH8734">
        <v>8733</v>
      </c>
      <c r="AI8734">
        <v>6673.0212987749383</v>
      </c>
      <c r="AK8734">
        <v>8733</v>
      </c>
      <c r="AL8734">
        <v>0.15787150457643701</v>
      </c>
      <c r="AN8734">
        <v>8733</v>
      </c>
      <c r="AO8734">
        <v>0.40162373258471401</v>
      </c>
    </row>
    <row r="8735" spans="31:41" x14ac:dyDescent="0.25">
      <c r="AE8735">
        <v>8734</v>
      </c>
      <c r="AF8735" s="1">
        <v>3.6052174572650086E-2</v>
      </c>
      <c r="AH8735">
        <v>8734</v>
      </c>
      <c r="AI8735">
        <v>453.71811082584964</v>
      </c>
      <c r="AK8735">
        <v>8734</v>
      </c>
      <c r="AL8735">
        <v>0.18222793752688551</v>
      </c>
      <c r="AN8735">
        <v>8734</v>
      </c>
      <c r="AO8735">
        <v>0.36482804387257722</v>
      </c>
    </row>
    <row r="8736" spans="31:41" x14ac:dyDescent="0.25">
      <c r="AE8736">
        <v>8735</v>
      </c>
      <c r="AF8736" s="1">
        <v>3.7551664343278057E-2</v>
      </c>
      <c r="AH8736">
        <v>8735</v>
      </c>
      <c r="AI8736">
        <v>10422.029623578614</v>
      </c>
      <c r="AK8736">
        <v>8735</v>
      </c>
      <c r="AL8736">
        <v>0.19926537561090776</v>
      </c>
      <c r="AN8736">
        <v>8735</v>
      </c>
      <c r="AO8736">
        <v>0.45856832646353407</v>
      </c>
    </row>
    <row r="8737" spans="31:41" x14ac:dyDescent="0.25">
      <c r="AE8737">
        <v>8736</v>
      </c>
      <c r="AF8737" s="1">
        <v>3.2199343952690862E-2</v>
      </c>
      <c r="AH8737">
        <v>8736</v>
      </c>
      <c r="AI8737">
        <v>4360.5299230487099</v>
      </c>
      <c r="AK8737">
        <v>8736</v>
      </c>
      <c r="AL8737">
        <v>0.18711343804983105</v>
      </c>
      <c r="AN8737">
        <v>8736</v>
      </c>
      <c r="AO8737">
        <v>0.3604021985357761</v>
      </c>
    </row>
    <row r="8738" spans="31:41" x14ac:dyDescent="0.25">
      <c r="AE8738">
        <v>8737</v>
      </c>
      <c r="AF8738" s="1">
        <v>3.2526432883489109E-2</v>
      </c>
      <c r="AH8738">
        <v>8737</v>
      </c>
      <c r="AI8738">
        <v>2454.6908944547936</v>
      </c>
      <c r="AK8738">
        <v>8737</v>
      </c>
      <c r="AL8738">
        <v>0.13791149998387275</v>
      </c>
      <c r="AN8738">
        <v>8737</v>
      </c>
      <c r="AO8738">
        <v>0.34989723512022652</v>
      </c>
    </row>
    <row r="8739" spans="31:41" x14ac:dyDescent="0.25">
      <c r="AE8739">
        <v>8738</v>
      </c>
      <c r="AF8739" s="1">
        <v>3.4605904509665386E-2</v>
      </c>
      <c r="AH8739">
        <v>8738</v>
      </c>
      <c r="AI8739">
        <v>8993.8459085747054</v>
      </c>
      <c r="AK8739">
        <v>8738</v>
      </c>
      <c r="AL8739">
        <v>0.15460509361609442</v>
      </c>
      <c r="AN8739">
        <v>8738</v>
      </c>
      <c r="AO8739">
        <v>0.35584203374094414</v>
      </c>
    </row>
    <row r="8740" spans="31:41" x14ac:dyDescent="0.25">
      <c r="AE8740">
        <v>8739</v>
      </c>
      <c r="AF8740" s="1">
        <v>2.884093808772703E-2</v>
      </c>
      <c r="AH8740">
        <v>8739</v>
      </c>
      <c r="AI8740">
        <v>416.92649528679931</v>
      </c>
      <c r="AK8740">
        <v>8739</v>
      </c>
      <c r="AL8740">
        <v>0.16088535283800184</v>
      </c>
      <c r="AN8740">
        <v>8739</v>
      </c>
      <c r="AO8740">
        <v>0.27873146588290931</v>
      </c>
    </row>
    <row r="8741" spans="31:41" x14ac:dyDescent="0.25">
      <c r="AE8741">
        <v>8740</v>
      </c>
      <c r="AF8741" s="1">
        <v>2.6327787742195685E-2</v>
      </c>
      <c r="AH8741">
        <v>8740</v>
      </c>
      <c r="AI8741">
        <v>2836.4227930876723</v>
      </c>
      <c r="AK8741">
        <v>8740</v>
      </c>
      <c r="AL8741">
        <v>0.19395205992538703</v>
      </c>
      <c r="AN8741">
        <v>8740</v>
      </c>
      <c r="AO8741">
        <v>0.4303641642293442</v>
      </c>
    </row>
    <row r="8742" spans="31:41" x14ac:dyDescent="0.25">
      <c r="AE8742">
        <v>8741</v>
      </c>
      <c r="AF8742" s="1">
        <v>3.2618407204854982E-2</v>
      </c>
      <c r="AH8742">
        <v>8741</v>
      </c>
      <c r="AI8742">
        <v>3889.1753067027594</v>
      </c>
      <c r="AK8742">
        <v>8741</v>
      </c>
      <c r="AL8742">
        <v>0.17201479908626743</v>
      </c>
      <c r="AN8742">
        <v>8741</v>
      </c>
      <c r="AO8742">
        <v>0.41862769711782916</v>
      </c>
    </row>
    <row r="8743" spans="31:41" x14ac:dyDescent="0.25">
      <c r="AE8743">
        <v>8742</v>
      </c>
      <c r="AF8743" s="1">
        <v>3.5889383290815813E-2</v>
      </c>
      <c r="AH8743">
        <v>8742</v>
      </c>
      <c r="AI8743">
        <v>7860.8660718225383</v>
      </c>
      <c r="AK8743">
        <v>8742</v>
      </c>
      <c r="AL8743">
        <v>0.23287292858049044</v>
      </c>
      <c r="AN8743">
        <v>8742</v>
      </c>
      <c r="AO8743">
        <v>0.48808844735035994</v>
      </c>
    </row>
    <row r="8744" spans="31:41" x14ac:dyDescent="0.25">
      <c r="AE8744">
        <v>8743</v>
      </c>
      <c r="AF8744" s="1">
        <v>3.1061842537582152E-2</v>
      </c>
      <c r="AH8744">
        <v>8743</v>
      </c>
      <c r="AI8744">
        <v>2075.7408892919257</v>
      </c>
      <c r="AK8744">
        <v>8743</v>
      </c>
      <c r="AL8744">
        <v>0.1888196786790321</v>
      </c>
      <c r="AN8744">
        <v>8743</v>
      </c>
      <c r="AO8744">
        <v>0.41940353097183125</v>
      </c>
    </row>
    <row r="8745" spans="31:41" x14ac:dyDescent="0.25">
      <c r="AE8745">
        <v>8744</v>
      </c>
      <c r="AF8745" s="1">
        <v>3.8168941341254925E-2</v>
      </c>
      <c r="AH8745">
        <v>8744</v>
      </c>
      <c r="AI8745">
        <v>466.94498426644736</v>
      </c>
      <c r="AK8745">
        <v>8744</v>
      </c>
      <c r="AL8745">
        <v>0.25907271490375394</v>
      </c>
      <c r="AN8745">
        <v>8744</v>
      </c>
      <c r="AO8745">
        <v>0.35549392121933659</v>
      </c>
    </row>
    <row r="8746" spans="31:41" x14ac:dyDescent="0.25">
      <c r="AE8746">
        <v>8745</v>
      </c>
      <c r="AF8746" s="1">
        <v>2.7804043618917751E-2</v>
      </c>
      <c r="AH8746">
        <v>8745</v>
      </c>
      <c r="AI8746">
        <v>6595.4003685871312</v>
      </c>
      <c r="AK8746">
        <v>8745</v>
      </c>
      <c r="AL8746">
        <v>0.22506178896653098</v>
      </c>
      <c r="AN8746">
        <v>8745</v>
      </c>
      <c r="AO8746">
        <v>0.37923294217287223</v>
      </c>
    </row>
    <row r="8747" spans="31:41" x14ac:dyDescent="0.25">
      <c r="AE8747">
        <v>8746</v>
      </c>
      <c r="AF8747" s="1">
        <v>3.1688360856479969E-2</v>
      </c>
      <c r="AH8747">
        <v>8746</v>
      </c>
      <c r="AI8747">
        <v>25328.896920837207</v>
      </c>
      <c r="AK8747">
        <v>8746</v>
      </c>
      <c r="AL8747">
        <v>0.15175931019787492</v>
      </c>
      <c r="AN8747">
        <v>8746</v>
      </c>
      <c r="AO8747">
        <v>0.43793912410293656</v>
      </c>
    </row>
    <row r="8748" spans="31:41" x14ac:dyDescent="0.25">
      <c r="AE8748">
        <v>8747</v>
      </c>
      <c r="AF8748" s="1">
        <v>3.5554492755004885E-2</v>
      </c>
      <c r="AH8748">
        <v>8747</v>
      </c>
      <c r="AI8748">
        <v>2505.5849525307117</v>
      </c>
      <c r="AK8748">
        <v>8747</v>
      </c>
      <c r="AL8748">
        <v>0.20664965310087238</v>
      </c>
      <c r="AN8748">
        <v>8747</v>
      </c>
      <c r="AO8748">
        <v>0.32639973241102793</v>
      </c>
    </row>
    <row r="8749" spans="31:41" x14ac:dyDescent="0.25">
      <c r="AE8749">
        <v>8748</v>
      </c>
      <c r="AF8749" s="1">
        <v>3.2582402114229136E-2</v>
      </c>
      <c r="AH8749">
        <v>8748</v>
      </c>
      <c r="AI8749">
        <v>4535.308569717371</v>
      </c>
      <c r="AK8749">
        <v>8748</v>
      </c>
      <c r="AL8749">
        <v>7.5621565042827674E-2</v>
      </c>
      <c r="AN8749">
        <v>8748</v>
      </c>
      <c r="AO8749">
        <v>0.36898486739813968</v>
      </c>
    </row>
    <row r="8750" spans="31:41" x14ac:dyDescent="0.25">
      <c r="AE8750">
        <v>8749</v>
      </c>
      <c r="AF8750" s="1">
        <v>2.7519767350267177E-2</v>
      </c>
      <c r="AH8750">
        <v>8749</v>
      </c>
      <c r="AI8750">
        <v>1546.1080297950052</v>
      </c>
      <c r="AK8750">
        <v>8749</v>
      </c>
      <c r="AL8750">
        <v>0.2482861854350018</v>
      </c>
      <c r="AN8750">
        <v>8749</v>
      </c>
      <c r="AO8750">
        <v>0.32960758673801938</v>
      </c>
    </row>
    <row r="8751" spans="31:41" x14ac:dyDescent="0.25">
      <c r="AE8751">
        <v>8750</v>
      </c>
      <c r="AF8751" s="1">
        <v>3.299410769075517E-2</v>
      </c>
      <c r="AH8751">
        <v>8750</v>
      </c>
      <c r="AI8751">
        <v>31807.94161521424</v>
      </c>
      <c r="AK8751">
        <v>8750</v>
      </c>
      <c r="AL8751">
        <v>0.35426978339075821</v>
      </c>
      <c r="AN8751">
        <v>8750</v>
      </c>
      <c r="AO8751">
        <v>0.41001643441177249</v>
      </c>
    </row>
    <row r="8752" spans="31:41" x14ac:dyDescent="0.25">
      <c r="AE8752">
        <v>8751</v>
      </c>
      <c r="AF8752" s="1">
        <v>3.0217867334385806E-2</v>
      </c>
      <c r="AH8752">
        <v>8751</v>
      </c>
      <c r="AI8752">
        <v>3017.8577695526901</v>
      </c>
      <c r="AK8752">
        <v>8751</v>
      </c>
      <c r="AL8752">
        <v>0.19850198260005489</v>
      </c>
      <c r="AN8752">
        <v>8751</v>
      </c>
      <c r="AO8752">
        <v>0.39181304522321986</v>
      </c>
    </row>
    <row r="8753" spans="31:41" x14ac:dyDescent="0.25">
      <c r="AE8753">
        <v>8752</v>
      </c>
      <c r="AF8753" s="1">
        <v>3.0305629232682207E-2</v>
      </c>
      <c r="AH8753">
        <v>8752</v>
      </c>
      <c r="AI8753">
        <v>2155.2843256384995</v>
      </c>
      <c r="AK8753">
        <v>8752</v>
      </c>
      <c r="AL8753">
        <v>0.24237083967017359</v>
      </c>
      <c r="AN8753">
        <v>8752</v>
      </c>
      <c r="AO8753">
        <v>0.32389549921063171</v>
      </c>
    </row>
    <row r="8754" spans="31:41" x14ac:dyDescent="0.25">
      <c r="AE8754">
        <v>8753</v>
      </c>
      <c r="AF8754" s="1">
        <v>3.1385139174458621E-2</v>
      </c>
      <c r="AH8754">
        <v>8753</v>
      </c>
      <c r="AI8754">
        <v>1754.122095019273</v>
      </c>
      <c r="AK8754">
        <v>8753</v>
      </c>
      <c r="AL8754">
        <v>0.24300790910719258</v>
      </c>
      <c r="AN8754">
        <v>8753</v>
      </c>
      <c r="AO8754">
        <v>0.27719670773680577</v>
      </c>
    </row>
    <row r="8755" spans="31:41" x14ac:dyDescent="0.25">
      <c r="AE8755">
        <v>8754</v>
      </c>
      <c r="AF8755" s="1">
        <v>2.4491588595924041E-2</v>
      </c>
      <c r="AH8755">
        <v>8754</v>
      </c>
      <c r="AI8755">
        <v>12941.295371719434</v>
      </c>
      <c r="AK8755">
        <v>8754</v>
      </c>
      <c r="AL8755">
        <v>0.15192411306321787</v>
      </c>
      <c r="AN8755">
        <v>8754</v>
      </c>
      <c r="AO8755">
        <v>0.52192100494199545</v>
      </c>
    </row>
    <row r="8756" spans="31:41" x14ac:dyDescent="0.25">
      <c r="AE8756">
        <v>8755</v>
      </c>
      <c r="AF8756" s="1">
        <v>3.4505802023685472E-2</v>
      </c>
      <c r="AH8756">
        <v>8755</v>
      </c>
      <c r="AI8756">
        <v>2851.2433851735987</v>
      </c>
      <c r="AK8756">
        <v>8755</v>
      </c>
      <c r="AL8756">
        <v>0.17381839832153129</v>
      </c>
      <c r="AN8756">
        <v>8755</v>
      </c>
      <c r="AO8756">
        <v>0.3818983986081696</v>
      </c>
    </row>
    <row r="8757" spans="31:41" x14ac:dyDescent="0.25">
      <c r="AE8757">
        <v>8756</v>
      </c>
      <c r="AF8757" s="1">
        <v>3.0056136222044394E-2</v>
      </c>
      <c r="AH8757">
        <v>8756</v>
      </c>
      <c r="AI8757">
        <v>8630.7347040852292</v>
      </c>
      <c r="AK8757">
        <v>8756</v>
      </c>
      <c r="AL8757">
        <v>0.16271510800045588</v>
      </c>
      <c r="AN8757">
        <v>8756</v>
      </c>
      <c r="AO8757">
        <v>0.36142907180761807</v>
      </c>
    </row>
    <row r="8758" spans="31:41" x14ac:dyDescent="0.25">
      <c r="AE8758">
        <v>8757</v>
      </c>
      <c r="AF8758" s="1">
        <v>2.7828383957433811E-2</v>
      </c>
      <c r="AH8758">
        <v>8757</v>
      </c>
      <c r="AI8758">
        <v>13001.721236746935</v>
      </c>
      <c r="AK8758">
        <v>8757</v>
      </c>
      <c r="AL8758">
        <v>0.25667973959551421</v>
      </c>
      <c r="AN8758">
        <v>8757</v>
      </c>
      <c r="AO8758">
        <v>0.50214162847035837</v>
      </c>
    </row>
    <row r="8759" spans="31:41" x14ac:dyDescent="0.25">
      <c r="AE8759">
        <v>8758</v>
      </c>
      <c r="AF8759" s="1">
        <v>3.1725447211637503E-2</v>
      </c>
      <c r="AH8759">
        <v>8758</v>
      </c>
      <c r="AI8759">
        <v>1808.945951562097</v>
      </c>
      <c r="AK8759">
        <v>8758</v>
      </c>
      <c r="AL8759">
        <v>0.14928339601205337</v>
      </c>
      <c r="AN8759">
        <v>8758</v>
      </c>
      <c r="AO8759">
        <v>0.44249014921286717</v>
      </c>
    </row>
    <row r="8760" spans="31:41" x14ac:dyDescent="0.25">
      <c r="AE8760">
        <v>8759</v>
      </c>
      <c r="AF8760" s="1">
        <v>2.8598198153379828E-2</v>
      </c>
      <c r="AH8760">
        <v>8759</v>
      </c>
      <c r="AI8760">
        <v>1192.30424632881</v>
      </c>
      <c r="AK8760">
        <v>8759</v>
      </c>
      <c r="AL8760">
        <v>0.13431389566422505</v>
      </c>
      <c r="AN8760">
        <v>8759</v>
      </c>
      <c r="AO8760">
        <v>0.32855793696213487</v>
      </c>
    </row>
    <row r="8761" spans="31:41" x14ac:dyDescent="0.25">
      <c r="AE8761">
        <v>8760</v>
      </c>
      <c r="AF8761" s="1">
        <v>2.9458075249203075E-2</v>
      </c>
      <c r="AH8761">
        <v>8760</v>
      </c>
      <c r="AI8761">
        <v>19334.846843943949</v>
      </c>
      <c r="AK8761">
        <v>8760</v>
      </c>
      <c r="AL8761">
        <v>0.22701689285441148</v>
      </c>
      <c r="AN8761">
        <v>8760</v>
      </c>
      <c r="AO8761">
        <v>0.31035433023276204</v>
      </c>
    </row>
    <row r="8762" spans="31:41" x14ac:dyDescent="0.25">
      <c r="AE8762">
        <v>8761</v>
      </c>
      <c r="AF8762" s="1">
        <v>3.4196128315976182E-2</v>
      </c>
      <c r="AH8762">
        <v>8761</v>
      </c>
      <c r="AI8762">
        <v>6806.2239522200143</v>
      </c>
      <c r="AK8762">
        <v>8761</v>
      </c>
      <c r="AL8762">
        <v>0.21524739714073021</v>
      </c>
      <c r="AN8762">
        <v>8761</v>
      </c>
      <c r="AO8762">
        <v>0.37043952881688014</v>
      </c>
    </row>
    <row r="8763" spans="31:41" x14ac:dyDescent="0.25">
      <c r="AE8763">
        <v>8762</v>
      </c>
      <c r="AF8763" s="1">
        <v>3.3333269276250022E-2</v>
      </c>
      <c r="AH8763">
        <v>8762</v>
      </c>
      <c r="AI8763">
        <v>1494.4262074945834</v>
      </c>
      <c r="AK8763">
        <v>8762</v>
      </c>
      <c r="AL8763">
        <v>0.20797680207390776</v>
      </c>
      <c r="AN8763">
        <v>8762</v>
      </c>
      <c r="AO8763">
        <v>0.33226345271975288</v>
      </c>
    </row>
    <row r="8764" spans="31:41" x14ac:dyDescent="0.25">
      <c r="AE8764">
        <v>8763</v>
      </c>
      <c r="AF8764" s="1">
        <v>3.3062582655216E-2</v>
      </c>
      <c r="AH8764">
        <v>8763</v>
      </c>
      <c r="AI8764">
        <v>3077.3805168562731</v>
      </c>
      <c r="AK8764">
        <v>8763</v>
      </c>
      <c r="AL8764">
        <v>0.20093830136823776</v>
      </c>
      <c r="AN8764">
        <v>8763</v>
      </c>
      <c r="AO8764">
        <v>0.42671627597061373</v>
      </c>
    </row>
    <row r="8765" spans="31:41" x14ac:dyDescent="0.25">
      <c r="AE8765">
        <v>8764</v>
      </c>
      <c r="AF8765" s="1">
        <v>2.787018236747052E-2</v>
      </c>
      <c r="AH8765">
        <v>8764</v>
      </c>
      <c r="AI8765">
        <v>2235.1522844272731</v>
      </c>
      <c r="AK8765">
        <v>8764</v>
      </c>
      <c r="AL8765">
        <v>0.17855652517858336</v>
      </c>
      <c r="AN8765">
        <v>8764</v>
      </c>
      <c r="AO8765">
        <v>0.43206829893404791</v>
      </c>
    </row>
    <row r="8766" spans="31:41" x14ac:dyDescent="0.25">
      <c r="AE8766">
        <v>8765</v>
      </c>
      <c r="AF8766" s="1">
        <v>2.9332132984388526E-2</v>
      </c>
      <c r="AH8766">
        <v>8765</v>
      </c>
      <c r="AI8766">
        <v>4118.5596463211496</v>
      </c>
      <c r="AK8766">
        <v>8765</v>
      </c>
      <c r="AL8766">
        <v>0.1673929475422633</v>
      </c>
      <c r="AN8766">
        <v>8765</v>
      </c>
      <c r="AO8766">
        <v>0.48401528790299286</v>
      </c>
    </row>
    <row r="8767" spans="31:41" x14ac:dyDescent="0.25">
      <c r="AE8767">
        <v>8766</v>
      </c>
      <c r="AF8767" s="1">
        <v>2.9510962689254017E-2</v>
      </c>
      <c r="AH8767">
        <v>8766</v>
      </c>
      <c r="AI8767">
        <v>14706.296463251021</v>
      </c>
      <c r="AK8767">
        <v>8766</v>
      </c>
      <c r="AL8767">
        <v>0.25597179936585113</v>
      </c>
      <c r="AN8767">
        <v>8766</v>
      </c>
      <c r="AO8767">
        <v>0.33398306212601048</v>
      </c>
    </row>
    <row r="8768" spans="31:41" x14ac:dyDescent="0.25">
      <c r="AE8768">
        <v>8767</v>
      </c>
      <c r="AF8768" s="1">
        <v>3.411726550980565E-2</v>
      </c>
      <c r="AH8768">
        <v>8767</v>
      </c>
      <c r="AI8768">
        <v>5824.4163062598409</v>
      </c>
      <c r="AK8768">
        <v>8767</v>
      </c>
      <c r="AL8768">
        <v>0.22124045557868394</v>
      </c>
      <c r="AN8768">
        <v>8767</v>
      </c>
      <c r="AO8768">
        <v>0.40609905719591333</v>
      </c>
    </row>
    <row r="8769" spans="31:41" x14ac:dyDescent="0.25">
      <c r="AE8769">
        <v>8768</v>
      </c>
      <c r="AF8769" s="1">
        <v>3.0005500281122144E-2</v>
      </c>
      <c r="AH8769">
        <v>8768</v>
      </c>
      <c r="AI8769">
        <v>2188.3544458998063</v>
      </c>
      <c r="AK8769">
        <v>8768</v>
      </c>
      <c r="AL8769">
        <v>0.140169730666139</v>
      </c>
      <c r="AN8769">
        <v>8768</v>
      </c>
      <c r="AO8769">
        <v>0.42639816701005845</v>
      </c>
    </row>
    <row r="8770" spans="31:41" x14ac:dyDescent="0.25">
      <c r="AE8770">
        <v>8769</v>
      </c>
      <c r="AF8770" s="1">
        <v>2.6762529548236325E-2</v>
      </c>
      <c r="AH8770">
        <v>8769</v>
      </c>
      <c r="AI8770">
        <v>3873.715804609727</v>
      </c>
      <c r="AK8770">
        <v>8769</v>
      </c>
      <c r="AL8770">
        <v>0.24476680246012439</v>
      </c>
      <c r="AN8770">
        <v>8769</v>
      </c>
      <c r="AO8770">
        <v>0.37844215246052876</v>
      </c>
    </row>
    <row r="8771" spans="31:41" x14ac:dyDescent="0.25">
      <c r="AE8771">
        <v>8770</v>
      </c>
      <c r="AF8771" s="1">
        <v>3.3054327360194646E-2</v>
      </c>
      <c r="AH8771">
        <v>8770</v>
      </c>
      <c r="AI8771">
        <v>13163.94802249537</v>
      </c>
      <c r="AK8771">
        <v>8770</v>
      </c>
      <c r="AL8771">
        <v>0.22607475688174364</v>
      </c>
      <c r="AN8771">
        <v>8770</v>
      </c>
      <c r="AO8771">
        <v>0.44244029679110475</v>
      </c>
    </row>
    <row r="8772" spans="31:41" x14ac:dyDescent="0.25">
      <c r="AE8772">
        <v>8771</v>
      </c>
      <c r="AF8772" s="1">
        <v>3.1055357147357521E-2</v>
      </c>
      <c r="AH8772">
        <v>8771</v>
      </c>
      <c r="AI8772">
        <v>1182.0182963041709</v>
      </c>
      <c r="AK8772">
        <v>8771</v>
      </c>
      <c r="AL8772">
        <v>0.20851954073363022</v>
      </c>
      <c r="AN8772">
        <v>8771</v>
      </c>
      <c r="AO8772">
        <v>0.39188325111251426</v>
      </c>
    </row>
    <row r="8773" spans="31:41" x14ac:dyDescent="0.25">
      <c r="AE8773">
        <v>8772</v>
      </c>
      <c r="AF8773" s="1">
        <v>2.6658366373212949E-2</v>
      </c>
      <c r="AH8773">
        <v>8772</v>
      </c>
      <c r="AI8773">
        <v>466.87264662326999</v>
      </c>
      <c r="AK8773">
        <v>8772</v>
      </c>
      <c r="AL8773">
        <v>0.25806364548325156</v>
      </c>
      <c r="AN8773">
        <v>8772</v>
      </c>
      <c r="AO8773">
        <v>0.2956924772879766</v>
      </c>
    </row>
    <row r="8774" spans="31:41" x14ac:dyDescent="0.25">
      <c r="AE8774">
        <v>8773</v>
      </c>
      <c r="AF8774" s="1">
        <v>3.1027445519418828E-2</v>
      </c>
      <c r="AH8774">
        <v>8773</v>
      </c>
      <c r="AI8774">
        <v>395.94238795337924</v>
      </c>
      <c r="AK8774">
        <v>8773</v>
      </c>
      <c r="AL8774">
        <v>0.20766702239684232</v>
      </c>
      <c r="AN8774">
        <v>8773</v>
      </c>
      <c r="AO8774">
        <v>0.3821125322674182</v>
      </c>
    </row>
    <row r="8775" spans="31:41" x14ac:dyDescent="0.25">
      <c r="AE8775">
        <v>8774</v>
      </c>
      <c r="AF8775" s="1">
        <v>2.9310692308129438E-2</v>
      </c>
      <c r="AH8775">
        <v>8774</v>
      </c>
      <c r="AI8775">
        <v>19485.428032583844</v>
      </c>
      <c r="AK8775">
        <v>8774</v>
      </c>
      <c r="AL8775">
        <v>0.15226231448089428</v>
      </c>
      <c r="AN8775">
        <v>8774</v>
      </c>
      <c r="AO8775">
        <v>0.38974309752558367</v>
      </c>
    </row>
    <row r="8776" spans="31:41" x14ac:dyDescent="0.25">
      <c r="AE8776">
        <v>8775</v>
      </c>
      <c r="AF8776" s="1">
        <v>3.1089922472741449E-2</v>
      </c>
      <c r="AH8776">
        <v>8775</v>
      </c>
      <c r="AI8776">
        <v>7718.9103833503978</v>
      </c>
      <c r="AK8776">
        <v>8775</v>
      </c>
      <c r="AL8776">
        <v>0.17189206817094663</v>
      </c>
      <c r="AN8776">
        <v>8775</v>
      </c>
      <c r="AO8776">
        <v>0.36017222180926234</v>
      </c>
    </row>
    <row r="8777" spans="31:41" x14ac:dyDescent="0.25">
      <c r="AE8777">
        <v>8776</v>
      </c>
      <c r="AF8777" s="1">
        <v>2.511621451778856E-2</v>
      </c>
      <c r="AH8777">
        <v>8776</v>
      </c>
      <c r="AI8777">
        <v>11096.842911435704</v>
      </c>
      <c r="AK8777">
        <v>8776</v>
      </c>
      <c r="AL8777">
        <v>0.21087147542069704</v>
      </c>
      <c r="AN8777">
        <v>8776</v>
      </c>
      <c r="AO8777">
        <v>0.45584041581169549</v>
      </c>
    </row>
    <row r="8778" spans="31:41" x14ac:dyDescent="0.25">
      <c r="AE8778">
        <v>8777</v>
      </c>
      <c r="AF8778" s="1">
        <v>3.2239615151500089E-2</v>
      </c>
      <c r="AH8778">
        <v>8777</v>
      </c>
      <c r="AI8778">
        <v>1224.4190570396122</v>
      </c>
      <c r="AK8778">
        <v>8777</v>
      </c>
      <c r="AL8778">
        <v>0.12807385462428186</v>
      </c>
      <c r="AN8778">
        <v>8777</v>
      </c>
      <c r="AO8778">
        <v>0.34806290946677876</v>
      </c>
    </row>
    <row r="8779" spans="31:41" x14ac:dyDescent="0.25">
      <c r="AE8779">
        <v>8778</v>
      </c>
      <c r="AF8779" s="1">
        <v>2.6888571033246489E-2</v>
      </c>
      <c r="AH8779">
        <v>8778</v>
      </c>
      <c r="AI8779">
        <v>1849.0565489183455</v>
      </c>
      <c r="AK8779">
        <v>8778</v>
      </c>
      <c r="AL8779">
        <v>0.16689212961697611</v>
      </c>
      <c r="AN8779">
        <v>8778</v>
      </c>
      <c r="AO8779">
        <v>0.3351698002554846</v>
      </c>
    </row>
    <row r="8780" spans="31:41" x14ac:dyDescent="0.25">
      <c r="AE8780">
        <v>8779</v>
      </c>
      <c r="AF8780" s="1">
        <v>2.9888542513434091E-2</v>
      </c>
      <c r="AH8780">
        <v>8779</v>
      </c>
      <c r="AI8780">
        <v>12103.22068168043</v>
      </c>
      <c r="AK8780">
        <v>8779</v>
      </c>
      <c r="AL8780">
        <v>0.21170218284121772</v>
      </c>
      <c r="AN8780">
        <v>8779</v>
      </c>
      <c r="AO8780">
        <v>0.34726954173279023</v>
      </c>
    </row>
    <row r="8781" spans="31:41" x14ac:dyDescent="0.25">
      <c r="AE8781">
        <v>8780</v>
      </c>
      <c r="AF8781" s="1">
        <v>2.893400977248195E-2</v>
      </c>
      <c r="AH8781">
        <v>8780</v>
      </c>
      <c r="AI8781">
        <v>4247.832150237592</v>
      </c>
      <c r="AK8781">
        <v>8780</v>
      </c>
      <c r="AL8781">
        <v>0.26197618968176151</v>
      </c>
      <c r="AN8781">
        <v>8780</v>
      </c>
      <c r="AO8781">
        <v>0.35571236305810322</v>
      </c>
    </row>
    <row r="8782" spans="31:41" x14ac:dyDescent="0.25">
      <c r="AE8782">
        <v>8781</v>
      </c>
      <c r="AF8782" s="1">
        <v>3.1999459770130301E-2</v>
      </c>
      <c r="AH8782">
        <v>8781</v>
      </c>
      <c r="AI8782">
        <v>16015.498193468185</v>
      </c>
      <c r="AK8782">
        <v>8781</v>
      </c>
      <c r="AL8782">
        <v>0.25055187304670451</v>
      </c>
      <c r="AN8782">
        <v>8781</v>
      </c>
      <c r="AO8782">
        <v>0.387017452831246</v>
      </c>
    </row>
    <row r="8783" spans="31:41" x14ac:dyDescent="0.25">
      <c r="AE8783">
        <v>8782</v>
      </c>
      <c r="AF8783" s="1">
        <v>3.0710119320077611E-2</v>
      </c>
      <c r="AH8783">
        <v>8782</v>
      </c>
      <c r="AI8783">
        <v>25887.35131323992</v>
      </c>
      <c r="AK8783">
        <v>8782</v>
      </c>
      <c r="AL8783">
        <v>0.18833893832343784</v>
      </c>
      <c r="AN8783">
        <v>8782</v>
      </c>
      <c r="AO8783">
        <v>0.36290032668356598</v>
      </c>
    </row>
    <row r="8784" spans="31:41" x14ac:dyDescent="0.25">
      <c r="AE8784">
        <v>8783</v>
      </c>
      <c r="AF8784" s="1">
        <v>2.9176861410670663E-2</v>
      </c>
      <c r="AH8784">
        <v>8783</v>
      </c>
      <c r="AI8784">
        <v>17626.316036502751</v>
      </c>
      <c r="AK8784">
        <v>8783</v>
      </c>
      <c r="AL8784">
        <v>0.2597147708371404</v>
      </c>
      <c r="AN8784">
        <v>8783</v>
      </c>
      <c r="AO8784">
        <v>0.38544583631762497</v>
      </c>
    </row>
    <row r="8785" spans="31:41" x14ac:dyDescent="0.25">
      <c r="AE8785">
        <v>8784</v>
      </c>
      <c r="AF8785" s="1">
        <v>2.3596339635613806E-2</v>
      </c>
      <c r="AH8785">
        <v>8784</v>
      </c>
      <c r="AI8785">
        <v>2046.0695189394687</v>
      </c>
      <c r="AK8785">
        <v>8784</v>
      </c>
      <c r="AL8785">
        <v>0.15266093868557154</v>
      </c>
      <c r="AN8785">
        <v>8784</v>
      </c>
      <c r="AO8785">
        <v>0.36378228950247926</v>
      </c>
    </row>
    <row r="8786" spans="31:41" x14ac:dyDescent="0.25">
      <c r="AE8786">
        <v>8785</v>
      </c>
      <c r="AF8786" s="1">
        <v>2.9898226720604493E-2</v>
      </c>
      <c r="AH8786">
        <v>8785</v>
      </c>
      <c r="AI8786">
        <v>68248.667389177877</v>
      </c>
      <c r="AK8786">
        <v>8785</v>
      </c>
      <c r="AL8786">
        <v>0.18159907022079103</v>
      </c>
      <c r="AN8786">
        <v>8785</v>
      </c>
      <c r="AO8786">
        <v>0.36124153606000292</v>
      </c>
    </row>
    <row r="8787" spans="31:41" x14ac:dyDescent="0.25">
      <c r="AE8787">
        <v>8786</v>
      </c>
      <c r="AF8787" s="1">
        <v>3.2900287527233507E-2</v>
      </c>
      <c r="AH8787">
        <v>8786</v>
      </c>
      <c r="AI8787">
        <v>1798.9579553174494</v>
      </c>
      <c r="AK8787">
        <v>8786</v>
      </c>
      <c r="AL8787">
        <v>0.24376744843261064</v>
      </c>
      <c r="AN8787">
        <v>8786</v>
      </c>
      <c r="AO8787">
        <v>0.39848304362960119</v>
      </c>
    </row>
    <row r="8788" spans="31:41" x14ac:dyDescent="0.25">
      <c r="AE8788">
        <v>8787</v>
      </c>
      <c r="AF8788" s="1">
        <v>2.8514595334040216E-2</v>
      </c>
      <c r="AH8788">
        <v>8787</v>
      </c>
      <c r="AI8788">
        <v>3301.7791078616133</v>
      </c>
      <c r="AK8788">
        <v>8787</v>
      </c>
      <c r="AL8788">
        <v>0.19996923687509624</v>
      </c>
      <c r="AN8788">
        <v>8787</v>
      </c>
      <c r="AO8788">
        <v>0.44119440886948696</v>
      </c>
    </row>
    <row r="8789" spans="31:41" x14ac:dyDescent="0.25">
      <c r="AE8789">
        <v>8788</v>
      </c>
      <c r="AF8789" s="1">
        <v>2.9374898409693984E-2</v>
      </c>
      <c r="AH8789">
        <v>8788</v>
      </c>
      <c r="AI8789">
        <v>2035.4776739897045</v>
      </c>
      <c r="AK8789">
        <v>8788</v>
      </c>
      <c r="AL8789">
        <v>0.16548348993330711</v>
      </c>
      <c r="AN8789">
        <v>8788</v>
      </c>
      <c r="AO8789">
        <v>0.34164155107022071</v>
      </c>
    </row>
    <row r="8790" spans="31:41" x14ac:dyDescent="0.25">
      <c r="AE8790">
        <v>8789</v>
      </c>
      <c r="AF8790" s="1">
        <v>3.2303709863665375E-2</v>
      </c>
      <c r="AH8790">
        <v>8789</v>
      </c>
      <c r="AI8790">
        <v>18558.77481628245</v>
      </c>
      <c r="AK8790">
        <v>8789</v>
      </c>
      <c r="AL8790">
        <v>0.22681132018787886</v>
      </c>
      <c r="AN8790">
        <v>8789</v>
      </c>
      <c r="AO8790">
        <v>0.41756681339214247</v>
      </c>
    </row>
    <row r="8791" spans="31:41" x14ac:dyDescent="0.25">
      <c r="AE8791">
        <v>8790</v>
      </c>
      <c r="AF8791" s="1">
        <v>2.6646917171215811E-2</v>
      </c>
      <c r="AH8791">
        <v>8790</v>
      </c>
      <c r="AI8791">
        <v>15611.393575230173</v>
      </c>
      <c r="AK8791">
        <v>8790</v>
      </c>
      <c r="AL8791">
        <v>0.21389277835303619</v>
      </c>
      <c r="AN8791">
        <v>8790</v>
      </c>
      <c r="AO8791">
        <v>0.4571402656258447</v>
      </c>
    </row>
    <row r="8792" spans="31:41" x14ac:dyDescent="0.25">
      <c r="AE8792">
        <v>8791</v>
      </c>
      <c r="AF8792" s="1">
        <v>3.0050376895362385E-2</v>
      </c>
      <c r="AH8792">
        <v>8791</v>
      </c>
      <c r="AI8792">
        <v>3910.2800621112519</v>
      </c>
      <c r="AK8792">
        <v>8791</v>
      </c>
      <c r="AL8792">
        <v>0.2508040012843023</v>
      </c>
      <c r="AN8792">
        <v>8791</v>
      </c>
      <c r="AO8792">
        <v>0.36527111278510738</v>
      </c>
    </row>
    <row r="8793" spans="31:41" x14ac:dyDescent="0.25">
      <c r="AE8793">
        <v>8792</v>
      </c>
      <c r="AF8793" s="1">
        <v>3.2604317092334467E-2</v>
      </c>
      <c r="AH8793">
        <v>8792</v>
      </c>
      <c r="AI8793">
        <v>686.55341186286296</v>
      </c>
      <c r="AK8793">
        <v>8792</v>
      </c>
      <c r="AL8793">
        <v>0.22003394905862481</v>
      </c>
      <c r="AN8793">
        <v>8792</v>
      </c>
      <c r="AO8793">
        <v>0.41907553778900664</v>
      </c>
    </row>
    <row r="8794" spans="31:41" x14ac:dyDescent="0.25">
      <c r="AE8794">
        <v>8793</v>
      </c>
      <c r="AF8794" s="1">
        <v>2.8486383826912265E-2</v>
      </c>
      <c r="AH8794">
        <v>8793</v>
      </c>
      <c r="AI8794">
        <v>4971.1562417713048</v>
      </c>
      <c r="AK8794">
        <v>8793</v>
      </c>
      <c r="AL8794">
        <v>0.17719765590962627</v>
      </c>
      <c r="AN8794">
        <v>8793</v>
      </c>
      <c r="AO8794">
        <v>0.41982303365738999</v>
      </c>
    </row>
    <row r="8795" spans="31:41" x14ac:dyDescent="0.25">
      <c r="AE8795">
        <v>8794</v>
      </c>
      <c r="AF8795" s="1">
        <v>3.8405719087729828E-2</v>
      </c>
      <c r="AH8795">
        <v>8794</v>
      </c>
      <c r="AI8795">
        <v>3184.1385308490494</v>
      </c>
      <c r="AK8795">
        <v>8794</v>
      </c>
      <c r="AL8795">
        <v>0.14937161415433309</v>
      </c>
      <c r="AN8795">
        <v>8794</v>
      </c>
      <c r="AO8795">
        <v>0.36648978455990006</v>
      </c>
    </row>
    <row r="8796" spans="31:41" x14ac:dyDescent="0.25">
      <c r="AE8796">
        <v>8795</v>
      </c>
      <c r="AF8796" s="1">
        <v>3.5388274917802054E-2</v>
      </c>
      <c r="AH8796">
        <v>8795</v>
      </c>
      <c r="AI8796">
        <v>4419.4143733945239</v>
      </c>
      <c r="AK8796">
        <v>8795</v>
      </c>
      <c r="AL8796">
        <v>0.23838131968165585</v>
      </c>
      <c r="AN8796">
        <v>8795</v>
      </c>
      <c r="AO8796">
        <v>0.43700796326336655</v>
      </c>
    </row>
    <row r="8797" spans="31:41" x14ac:dyDescent="0.25">
      <c r="AE8797">
        <v>8796</v>
      </c>
      <c r="AF8797" s="1">
        <v>2.6880253487853167E-2</v>
      </c>
      <c r="AH8797">
        <v>8796</v>
      </c>
      <c r="AI8797">
        <v>1889.030424764484</v>
      </c>
      <c r="AK8797">
        <v>8796</v>
      </c>
      <c r="AL8797">
        <v>0.22829884145879209</v>
      </c>
      <c r="AN8797">
        <v>8796</v>
      </c>
      <c r="AO8797">
        <v>0.43141715380213547</v>
      </c>
    </row>
    <row r="8798" spans="31:41" x14ac:dyDescent="0.25">
      <c r="AE8798">
        <v>8797</v>
      </c>
      <c r="AF8798" s="1">
        <v>3.56798976653383E-2</v>
      </c>
      <c r="AH8798">
        <v>8797</v>
      </c>
      <c r="AI8798">
        <v>23885.81205640917</v>
      </c>
      <c r="AK8798">
        <v>8797</v>
      </c>
      <c r="AL8798">
        <v>0.20126803928639517</v>
      </c>
      <c r="AN8798">
        <v>8797</v>
      </c>
      <c r="AO8798">
        <v>0.40650030043114893</v>
      </c>
    </row>
    <row r="8799" spans="31:41" x14ac:dyDescent="0.25">
      <c r="AE8799">
        <v>8798</v>
      </c>
      <c r="AF8799" s="1">
        <v>2.7067624824893777E-2</v>
      </c>
      <c r="AH8799">
        <v>8798</v>
      </c>
      <c r="AI8799">
        <v>9511.5006133817496</v>
      </c>
      <c r="AK8799">
        <v>8798</v>
      </c>
      <c r="AL8799">
        <v>0.2543121877351765</v>
      </c>
      <c r="AN8799">
        <v>8798</v>
      </c>
      <c r="AO8799">
        <v>0.46006461532297543</v>
      </c>
    </row>
    <row r="8800" spans="31:41" x14ac:dyDescent="0.25">
      <c r="AE8800">
        <v>8799</v>
      </c>
      <c r="AF8800" s="1">
        <v>3.2515714483563496E-2</v>
      </c>
      <c r="AH8800">
        <v>8799</v>
      </c>
      <c r="AI8800">
        <v>1605.2509477310793</v>
      </c>
      <c r="AK8800">
        <v>8799</v>
      </c>
      <c r="AL8800">
        <v>0.20776816267516149</v>
      </c>
      <c r="AN8800">
        <v>8799</v>
      </c>
      <c r="AO8800">
        <v>0.45432445966377405</v>
      </c>
    </row>
    <row r="8801" spans="31:41" x14ac:dyDescent="0.25">
      <c r="AE8801">
        <v>8800</v>
      </c>
      <c r="AF8801" s="1">
        <v>3.2448854721214504E-2</v>
      </c>
      <c r="AH8801">
        <v>8800</v>
      </c>
      <c r="AI8801">
        <v>9305.408170954408</v>
      </c>
      <c r="AK8801">
        <v>8800</v>
      </c>
      <c r="AL8801">
        <v>0.27146922659942369</v>
      </c>
      <c r="AN8801">
        <v>8800</v>
      </c>
      <c r="AO8801">
        <v>0.37187771769212513</v>
      </c>
    </row>
    <row r="8802" spans="31:41" x14ac:dyDescent="0.25">
      <c r="AE8802">
        <v>8801</v>
      </c>
      <c r="AF8802" s="1">
        <v>2.5154933235591814E-2</v>
      </c>
      <c r="AH8802">
        <v>8801</v>
      </c>
      <c r="AI8802">
        <v>2907.1533629837199</v>
      </c>
      <c r="AK8802">
        <v>8801</v>
      </c>
      <c r="AL8802">
        <v>0.16189960610434337</v>
      </c>
      <c r="AN8802">
        <v>8801</v>
      </c>
      <c r="AO8802">
        <v>0.41853885911895317</v>
      </c>
    </row>
    <row r="8803" spans="31:41" x14ac:dyDescent="0.25">
      <c r="AE8803">
        <v>8802</v>
      </c>
      <c r="AF8803" s="1">
        <v>3.3207115077822591E-2</v>
      </c>
      <c r="AH8803">
        <v>8802</v>
      </c>
      <c r="AI8803">
        <v>139448.7157601435</v>
      </c>
      <c r="AK8803">
        <v>8802</v>
      </c>
      <c r="AL8803">
        <v>0.1444590397889739</v>
      </c>
      <c r="AN8803">
        <v>8802</v>
      </c>
      <c r="AO8803">
        <v>0.43173481637673505</v>
      </c>
    </row>
    <row r="8804" spans="31:41" x14ac:dyDescent="0.25">
      <c r="AE8804">
        <v>8803</v>
      </c>
      <c r="AF8804" s="1">
        <v>3.3223179155498883E-2</v>
      </c>
      <c r="AH8804">
        <v>8803</v>
      </c>
      <c r="AI8804">
        <v>8713.8765499577275</v>
      </c>
      <c r="AK8804">
        <v>8803</v>
      </c>
      <c r="AL8804">
        <v>0.15065718109147164</v>
      </c>
      <c r="AN8804">
        <v>8803</v>
      </c>
      <c r="AO8804">
        <v>0.41067003731521851</v>
      </c>
    </row>
    <row r="8805" spans="31:41" x14ac:dyDescent="0.25">
      <c r="AE8805">
        <v>8804</v>
      </c>
      <c r="AF8805" s="1">
        <v>2.7822193204026124E-2</v>
      </c>
      <c r="AH8805">
        <v>8804</v>
      </c>
      <c r="AI8805">
        <v>11375.388826691013</v>
      </c>
      <c r="AK8805">
        <v>8804</v>
      </c>
      <c r="AL8805">
        <v>0.19416383013754163</v>
      </c>
      <c r="AN8805">
        <v>8804</v>
      </c>
      <c r="AO8805">
        <v>0.46931019009339542</v>
      </c>
    </row>
    <row r="8806" spans="31:41" x14ac:dyDescent="0.25">
      <c r="AE8806">
        <v>8805</v>
      </c>
      <c r="AF8806" s="1">
        <v>3.5248376784836832E-2</v>
      </c>
      <c r="AH8806">
        <v>8805</v>
      </c>
      <c r="AI8806">
        <v>1686.7899495934671</v>
      </c>
      <c r="AK8806">
        <v>8805</v>
      </c>
      <c r="AL8806">
        <v>0.28722712263636202</v>
      </c>
      <c r="AN8806">
        <v>8805</v>
      </c>
      <c r="AO8806">
        <v>0.36776099642830989</v>
      </c>
    </row>
    <row r="8807" spans="31:41" x14ac:dyDescent="0.25">
      <c r="AE8807">
        <v>8806</v>
      </c>
      <c r="AF8807" s="1">
        <v>2.5617929870079159E-2</v>
      </c>
      <c r="AH8807">
        <v>8806</v>
      </c>
      <c r="AI8807">
        <v>6866.6282052623046</v>
      </c>
      <c r="AK8807">
        <v>8806</v>
      </c>
      <c r="AL8807">
        <v>0.24426783353188619</v>
      </c>
      <c r="AN8807">
        <v>8806</v>
      </c>
      <c r="AO8807">
        <v>0.45759124357525682</v>
      </c>
    </row>
    <row r="8808" spans="31:41" x14ac:dyDescent="0.25">
      <c r="AE8808">
        <v>8807</v>
      </c>
      <c r="AF8808" s="1">
        <v>3.0118029551475578E-2</v>
      </c>
      <c r="AH8808">
        <v>8807</v>
      </c>
      <c r="AI8808">
        <v>5410.8992354801512</v>
      </c>
      <c r="AK8808">
        <v>8807</v>
      </c>
      <c r="AL8808">
        <v>0.26369584157703146</v>
      </c>
      <c r="AN8808">
        <v>8807</v>
      </c>
      <c r="AO8808">
        <v>0.39822282991468044</v>
      </c>
    </row>
    <row r="8809" spans="31:41" x14ac:dyDescent="0.25">
      <c r="AE8809">
        <v>8808</v>
      </c>
      <c r="AF8809" s="1">
        <v>3.3810835340811751E-2</v>
      </c>
      <c r="AH8809">
        <v>8808</v>
      </c>
      <c r="AI8809">
        <v>1894.2163616630676</v>
      </c>
      <c r="AK8809">
        <v>8808</v>
      </c>
      <c r="AL8809">
        <v>5.3235789306532055E-2</v>
      </c>
      <c r="AN8809">
        <v>8808</v>
      </c>
      <c r="AO8809">
        <v>0.30756960499542152</v>
      </c>
    </row>
    <row r="8810" spans="31:41" x14ac:dyDescent="0.25">
      <c r="AE8810">
        <v>8809</v>
      </c>
      <c r="AF8810" s="1">
        <v>3.0012129428530487E-2</v>
      </c>
      <c r="AH8810">
        <v>8809</v>
      </c>
      <c r="AI8810">
        <v>1630.1682334812285</v>
      </c>
      <c r="AK8810">
        <v>8809</v>
      </c>
      <c r="AL8810">
        <v>0.16416937427320405</v>
      </c>
      <c r="AN8810">
        <v>8809</v>
      </c>
      <c r="AO8810">
        <v>0.3974451123679042</v>
      </c>
    </row>
    <row r="8811" spans="31:41" x14ac:dyDescent="0.25">
      <c r="AE8811">
        <v>8810</v>
      </c>
      <c r="AF8811" s="1">
        <v>3.5118690123734808E-2</v>
      </c>
      <c r="AH8811">
        <v>8810</v>
      </c>
      <c r="AI8811">
        <v>4609.6545334221746</v>
      </c>
      <c r="AK8811">
        <v>8810</v>
      </c>
      <c r="AL8811">
        <v>0.14917926634012632</v>
      </c>
      <c r="AN8811">
        <v>8810</v>
      </c>
      <c r="AO8811">
        <v>0.36086931781595194</v>
      </c>
    </row>
    <row r="8812" spans="31:41" x14ac:dyDescent="0.25">
      <c r="AE8812">
        <v>8811</v>
      </c>
      <c r="AF8812" s="1">
        <v>2.8852813696814694E-2</v>
      </c>
      <c r="AH8812">
        <v>8811</v>
      </c>
      <c r="AI8812">
        <v>964.71333445957691</v>
      </c>
      <c r="AK8812">
        <v>8811</v>
      </c>
      <c r="AL8812">
        <v>6.4540923310248077E-2</v>
      </c>
      <c r="AN8812">
        <v>8811</v>
      </c>
      <c r="AO8812">
        <v>0.45631648973536776</v>
      </c>
    </row>
    <row r="8813" spans="31:41" x14ac:dyDescent="0.25">
      <c r="AE8813">
        <v>8812</v>
      </c>
      <c r="AF8813" s="1">
        <v>3.2282419309278776E-2</v>
      </c>
      <c r="AH8813">
        <v>8812</v>
      </c>
      <c r="AI8813">
        <v>4256.1958644619017</v>
      </c>
      <c r="AK8813">
        <v>8812</v>
      </c>
      <c r="AL8813">
        <v>0.28179642505930608</v>
      </c>
      <c r="AN8813">
        <v>8812</v>
      </c>
      <c r="AO8813">
        <v>0.45852571408973458</v>
      </c>
    </row>
    <row r="8814" spans="31:41" x14ac:dyDescent="0.25">
      <c r="AE8814">
        <v>8813</v>
      </c>
      <c r="AF8814" s="1">
        <v>3.5879590301181485E-2</v>
      </c>
      <c r="AH8814">
        <v>8813</v>
      </c>
      <c r="AI8814">
        <v>1550.4852413075525</v>
      </c>
      <c r="AK8814">
        <v>8813</v>
      </c>
      <c r="AL8814">
        <v>0.17038585490538724</v>
      </c>
      <c r="AN8814">
        <v>8813</v>
      </c>
      <c r="AO8814">
        <v>0.39219361410734815</v>
      </c>
    </row>
    <row r="8815" spans="31:41" x14ac:dyDescent="0.25">
      <c r="AE8815">
        <v>8814</v>
      </c>
      <c r="AF8815" s="1">
        <v>3.2212746799421987E-2</v>
      </c>
      <c r="AH8815">
        <v>8814</v>
      </c>
      <c r="AI8815">
        <v>7861.0348187976033</v>
      </c>
      <c r="AK8815">
        <v>8814</v>
      </c>
      <c r="AL8815">
        <v>0.26415305786786486</v>
      </c>
      <c r="AN8815">
        <v>8814</v>
      </c>
      <c r="AO8815">
        <v>0.41738893049210701</v>
      </c>
    </row>
    <row r="8816" spans="31:41" x14ac:dyDescent="0.25">
      <c r="AE8816">
        <v>8815</v>
      </c>
      <c r="AF8816" s="1">
        <v>2.811015237214165E-2</v>
      </c>
      <c r="AH8816">
        <v>8815</v>
      </c>
      <c r="AI8816">
        <v>3846.7237503220754</v>
      </c>
      <c r="AK8816">
        <v>8815</v>
      </c>
      <c r="AL8816">
        <v>0.15383819340857119</v>
      </c>
      <c r="AN8816">
        <v>8815</v>
      </c>
      <c r="AO8816">
        <v>0.41589291310577381</v>
      </c>
    </row>
    <row r="8817" spans="31:41" x14ac:dyDescent="0.25">
      <c r="AE8817">
        <v>8816</v>
      </c>
      <c r="AF8817" s="1">
        <v>2.8183725960021944E-2</v>
      </c>
      <c r="AH8817">
        <v>8816</v>
      </c>
      <c r="AI8817">
        <v>7164.3084654586637</v>
      </c>
      <c r="AK8817">
        <v>8816</v>
      </c>
      <c r="AL8817">
        <v>0.15014480170231406</v>
      </c>
      <c r="AN8817">
        <v>8816</v>
      </c>
      <c r="AO8817">
        <v>0.42300888420246602</v>
      </c>
    </row>
    <row r="8818" spans="31:41" x14ac:dyDescent="0.25">
      <c r="AE8818">
        <v>8817</v>
      </c>
      <c r="AF8818" s="1">
        <v>3.1456636927030823E-2</v>
      </c>
      <c r="AH8818">
        <v>8817</v>
      </c>
      <c r="AI8818">
        <v>5098.9570967233158</v>
      </c>
      <c r="AK8818">
        <v>8817</v>
      </c>
      <c r="AL8818">
        <v>0.24840922533443305</v>
      </c>
      <c r="AN8818">
        <v>8817</v>
      </c>
      <c r="AO8818">
        <v>0.42705505902227719</v>
      </c>
    </row>
    <row r="8819" spans="31:41" x14ac:dyDescent="0.25">
      <c r="AE8819">
        <v>8818</v>
      </c>
      <c r="AF8819" s="1">
        <v>3.0995614399583316E-2</v>
      </c>
      <c r="AH8819">
        <v>8818</v>
      </c>
      <c r="AI8819">
        <v>855.90274352725828</v>
      </c>
      <c r="AK8819">
        <v>8818</v>
      </c>
      <c r="AL8819">
        <v>0.23772881643288346</v>
      </c>
      <c r="AN8819">
        <v>8818</v>
      </c>
      <c r="AO8819">
        <v>0.34245024424260551</v>
      </c>
    </row>
    <row r="8820" spans="31:41" x14ac:dyDescent="0.25">
      <c r="AE8820">
        <v>8819</v>
      </c>
      <c r="AF8820" s="1">
        <v>3.2803294837521646E-2</v>
      </c>
      <c r="AH8820">
        <v>8819</v>
      </c>
      <c r="AI8820">
        <v>2381.8469916121535</v>
      </c>
      <c r="AK8820">
        <v>8819</v>
      </c>
      <c r="AL8820">
        <v>0.2939309024866259</v>
      </c>
      <c r="AN8820">
        <v>8819</v>
      </c>
      <c r="AO8820">
        <v>0.39721234497028279</v>
      </c>
    </row>
    <row r="8821" spans="31:41" x14ac:dyDescent="0.25">
      <c r="AE8821">
        <v>8820</v>
      </c>
      <c r="AF8821" s="1">
        <v>2.865974920113934E-2</v>
      </c>
      <c r="AH8821">
        <v>8820</v>
      </c>
      <c r="AI8821">
        <v>6965.8948157265877</v>
      </c>
      <c r="AK8821">
        <v>8820</v>
      </c>
      <c r="AL8821">
        <v>0.22744081818514045</v>
      </c>
      <c r="AN8821">
        <v>8820</v>
      </c>
      <c r="AO8821">
        <v>0.33035333150624502</v>
      </c>
    </row>
    <row r="8822" spans="31:41" x14ac:dyDescent="0.25">
      <c r="AE8822">
        <v>8821</v>
      </c>
      <c r="AF8822" s="1">
        <v>2.4300396782296119E-2</v>
      </c>
      <c r="AH8822">
        <v>8821</v>
      </c>
      <c r="AI8822">
        <v>17525.60167481198</v>
      </c>
      <c r="AK8822">
        <v>8821</v>
      </c>
      <c r="AL8822">
        <v>0.20495647140619261</v>
      </c>
      <c r="AN8822">
        <v>8821</v>
      </c>
      <c r="AO8822">
        <v>0.41383262319905328</v>
      </c>
    </row>
    <row r="8823" spans="31:41" x14ac:dyDescent="0.25">
      <c r="AE8823">
        <v>8822</v>
      </c>
      <c r="AF8823" s="1">
        <v>3.0135700970633339E-2</v>
      </c>
      <c r="AH8823">
        <v>8822</v>
      </c>
      <c r="AI8823">
        <v>4143.7172713379914</v>
      </c>
      <c r="AK8823">
        <v>8822</v>
      </c>
      <c r="AL8823">
        <v>0.21684561954518608</v>
      </c>
      <c r="AN8823">
        <v>8822</v>
      </c>
      <c r="AO8823">
        <v>0.42774273693968357</v>
      </c>
    </row>
    <row r="8824" spans="31:41" x14ac:dyDescent="0.25">
      <c r="AE8824">
        <v>8823</v>
      </c>
      <c r="AF8824" s="1">
        <v>2.7454853981099259E-2</v>
      </c>
      <c r="AH8824">
        <v>8823</v>
      </c>
      <c r="AI8824">
        <v>1928.0537904128162</v>
      </c>
      <c r="AK8824">
        <v>8823</v>
      </c>
      <c r="AL8824">
        <v>0.23342077129614122</v>
      </c>
      <c r="AN8824">
        <v>8823</v>
      </c>
      <c r="AO8824">
        <v>0.36312685604742734</v>
      </c>
    </row>
    <row r="8825" spans="31:41" x14ac:dyDescent="0.25">
      <c r="AE8825">
        <v>8824</v>
      </c>
      <c r="AF8825" s="1">
        <v>2.6832217742696285E-2</v>
      </c>
      <c r="AH8825">
        <v>8824</v>
      </c>
      <c r="AI8825">
        <v>2701.7593852783725</v>
      </c>
      <c r="AK8825">
        <v>8824</v>
      </c>
      <c r="AL8825">
        <v>0.29689822301944302</v>
      </c>
      <c r="AN8825">
        <v>8824</v>
      </c>
      <c r="AO8825">
        <v>0.37181015535039663</v>
      </c>
    </row>
    <row r="8826" spans="31:41" x14ac:dyDescent="0.25">
      <c r="AE8826">
        <v>8825</v>
      </c>
      <c r="AF8826" s="1">
        <v>3.1290480081460847E-2</v>
      </c>
      <c r="AH8826">
        <v>8825</v>
      </c>
      <c r="AI8826">
        <v>19256.041505022793</v>
      </c>
      <c r="AK8826">
        <v>8825</v>
      </c>
      <c r="AL8826">
        <v>0.22460010322965632</v>
      </c>
      <c r="AN8826">
        <v>8825</v>
      </c>
      <c r="AO8826">
        <v>0.47879803926675246</v>
      </c>
    </row>
    <row r="8827" spans="31:41" x14ac:dyDescent="0.25">
      <c r="AE8827">
        <v>8826</v>
      </c>
      <c r="AF8827" s="1">
        <v>2.8073680528791556E-2</v>
      </c>
      <c r="AH8827">
        <v>8826</v>
      </c>
      <c r="AI8827">
        <v>43114.108696993106</v>
      </c>
      <c r="AK8827">
        <v>8826</v>
      </c>
      <c r="AL8827">
        <v>0.23691059686473534</v>
      </c>
      <c r="AN8827">
        <v>8826</v>
      </c>
      <c r="AO8827">
        <v>0.40873315769278046</v>
      </c>
    </row>
    <row r="8828" spans="31:41" x14ac:dyDescent="0.25">
      <c r="AE8828">
        <v>8827</v>
      </c>
      <c r="AF8828" s="1">
        <v>2.7982722128369941E-2</v>
      </c>
      <c r="AH8828">
        <v>8827</v>
      </c>
      <c r="AI8828">
        <v>8482.3619557156599</v>
      </c>
      <c r="AK8828">
        <v>8827</v>
      </c>
      <c r="AL8828">
        <v>0.20124860126360028</v>
      </c>
      <c r="AN8828">
        <v>8827</v>
      </c>
      <c r="AO8828">
        <v>0.41268676884105637</v>
      </c>
    </row>
    <row r="8829" spans="31:41" x14ac:dyDescent="0.25">
      <c r="AE8829">
        <v>8828</v>
      </c>
      <c r="AF8829" s="1">
        <v>2.951804400253577E-2</v>
      </c>
      <c r="AH8829">
        <v>8828</v>
      </c>
      <c r="AI8829">
        <v>23513.423132681466</v>
      </c>
      <c r="AK8829">
        <v>8828</v>
      </c>
      <c r="AL8829">
        <v>0.27842535299612275</v>
      </c>
      <c r="AN8829">
        <v>8828</v>
      </c>
      <c r="AO8829">
        <v>0.4141680190138089</v>
      </c>
    </row>
    <row r="8830" spans="31:41" x14ac:dyDescent="0.25">
      <c r="AE8830">
        <v>8829</v>
      </c>
      <c r="AF8830" s="1">
        <v>2.9939321535429331E-2</v>
      </c>
      <c r="AH8830">
        <v>8829</v>
      </c>
      <c r="AI8830">
        <v>4589.8987119367403</v>
      </c>
      <c r="AK8830">
        <v>8829</v>
      </c>
      <c r="AL8830">
        <v>0.20271089181588473</v>
      </c>
      <c r="AN8830">
        <v>8829</v>
      </c>
      <c r="AO8830">
        <v>0.36363163265970189</v>
      </c>
    </row>
    <row r="8831" spans="31:41" x14ac:dyDescent="0.25">
      <c r="AE8831">
        <v>8830</v>
      </c>
      <c r="AF8831" s="1">
        <v>2.7186564139662694E-2</v>
      </c>
      <c r="AH8831">
        <v>8830</v>
      </c>
      <c r="AI8831">
        <v>8580.2816799873162</v>
      </c>
      <c r="AK8831">
        <v>8830</v>
      </c>
      <c r="AL8831">
        <v>0.20620873421353</v>
      </c>
      <c r="AN8831">
        <v>8830</v>
      </c>
      <c r="AO8831">
        <v>0.36817115804318018</v>
      </c>
    </row>
    <row r="8832" spans="31:41" x14ac:dyDescent="0.25">
      <c r="AE8832">
        <v>8831</v>
      </c>
      <c r="AF8832" s="1">
        <v>2.9052255259284898E-2</v>
      </c>
      <c r="AH8832">
        <v>8831</v>
      </c>
      <c r="AI8832">
        <v>5073.6752183489507</v>
      </c>
      <c r="AK8832">
        <v>8831</v>
      </c>
      <c r="AL8832">
        <v>0.19744807055158053</v>
      </c>
      <c r="AN8832">
        <v>8831</v>
      </c>
      <c r="AO8832">
        <v>0.38695469755988771</v>
      </c>
    </row>
    <row r="8833" spans="31:41" x14ac:dyDescent="0.25">
      <c r="AE8833">
        <v>8832</v>
      </c>
      <c r="AF8833" s="1">
        <v>3.1743380514194897E-2</v>
      </c>
      <c r="AH8833">
        <v>8832</v>
      </c>
      <c r="AI8833">
        <v>2328.2959435133957</v>
      </c>
      <c r="AK8833">
        <v>8832</v>
      </c>
      <c r="AL8833">
        <v>0.24668725481677578</v>
      </c>
      <c r="AN8833">
        <v>8832</v>
      </c>
      <c r="AO8833">
        <v>0.48300229138382128</v>
      </c>
    </row>
    <row r="8834" spans="31:41" x14ac:dyDescent="0.25">
      <c r="AE8834">
        <v>8833</v>
      </c>
      <c r="AF8834" s="1">
        <v>3.4135846917360713E-2</v>
      </c>
      <c r="AH8834">
        <v>8833</v>
      </c>
      <c r="AI8834">
        <v>1590.0580388483158</v>
      </c>
      <c r="AK8834">
        <v>8833</v>
      </c>
      <c r="AL8834">
        <v>0.16856231654484596</v>
      </c>
      <c r="AN8834">
        <v>8833</v>
      </c>
      <c r="AO8834">
        <v>0.40509180947266066</v>
      </c>
    </row>
    <row r="8835" spans="31:41" x14ac:dyDescent="0.25">
      <c r="AE8835">
        <v>8834</v>
      </c>
      <c r="AF8835" s="1">
        <v>3.294120283020141E-2</v>
      </c>
      <c r="AH8835">
        <v>8834</v>
      </c>
      <c r="AI8835">
        <v>7722.5531268963541</v>
      </c>
      <c r="AK8835">
        <v>8834</v>
      </c>
      <c r="AL8835">
        <v>0.12214474682164633</v>
      </c>
      <c r="AN8835">
        <v>8834</v>
      </c>
      <c r="AO8835">
        <v>0.38155608361345184</v>
      </c>
    </row>
    <row r="8836" spans="31:41" x14ac:dyDescent="0.25">
      <c r="AE8836">
        <v>8835</v>
      </c>
      <c r="AF8836" s="1">
        <v>3.3688653446125594E-2</v>
      </c>
      <c r="AH8836">
        <v>8835</v>
      </c>
      <c r="AI8836">
        <v>3977.470900122185</v>
      </c>
      <c r="AK8836">
        <v>8835</v>
      </c>
      <c r="AL8836">
        <v>0.20020935515983737</v>
      </c>
      <c r="AN8836">
        <v>8835</v>
      </c>
      <c r="AO8836">
        <v>0.3874123567081445</v>
      </c>
    </row>
    <row r="8837" spans="31:41" x14ac:dyDescent="0.25">
      <c r="AE8837">
        <v>8836</v>
      </c>
      <c r="AF8837" s="1">
        <v>3.4438999364787559E-2</v>
      </c>
      <c r="AH8837">
        <v>8836</v>
      </c>
      <c r="AI8837">
        <v>1553.4399269766677</v>
      </c>
      <c r="AK8837">
        <v>8836</v>
      </c>
      <c r="AL8837">
        <v>0.12718180586816463</v>
      </c>
      <c r="AN8837">
        <v>8836</v>
      </c>
      <c r="AO8837">
        <v>0.40740275424844119</v>
      </c>
    </row>
    <row r="8838" spans="31:41" x14ac:dyDescent="0.25">
      <c r="AE8838">
        <v>8837</v>
      </c>
      <c r="AF8838" s="1">
        <v>3.4615742953429729E-2</v>
      </c>
      <c r="AH8838">
        <v>8837</v>
      </c>
      <c r="AI8838">
        <v>2145.1569928090307</v>
      </c>
      <c r="AK8838">
        <v>8837</v>
      </c>
      <c r="AL8838">
        <v>0.23024851545202354</v>
      </c>
      <c r="AN8838">
        <v>8837</v>
      </c>
      <c r="AO8838">
        <v>0.34834217902014863</v>
      </c>
    </row>
    <row r="8839" spans="31:41" x14ac:dyDescent="0.25">
      <c r="AE8839">
        <v>8838</v>
      </c>
      <c r="AF8839" s="1">
        <v>3.6069893011143161E-2</v>
      </c>
      <c r="AH8839">
        <v>8838</v>
      </c>
      <c r="AI8839">
        <v>16493.919987248999</v>
      </c>
      <c r="AK8839">
        <v>8838</v>
      </c>
      <c r="AL8839">
        <v>0.24679366241040437</v>
      </c>
      <c r="AN8839">
        <v>8838</v>
      </c>
      <c r="AO8839">
        <v>0.38103777093745772</v>
      </c>
    </row>
    <row r="8840" spans="31:41" x14ac:dyDescent="0.25">
      <c r="AE8840">
        <v>8839</v>
      </c>
      <c r="AF8840" s="1">
        <v>3.4226621600481177E-2</v>
      </c>
      <c r="AH8840">
        <v>8839</v>
      </c>
      <c r="AI8840">
        <v>9298.4449780072864</v>
      </c>
      <c r="AK8840">
        <v>8839</v>
      </c>
      <c r="AL8840">
        <v>0.20929333168451719</v>
      </c>
      <c r="AN8840">
        <v>8839</v>
      </c>
      <c r="AO8840">
        <v>0.37819327036681882</v>
      </c>
    </row>
    <row r="8841" spans="31:41" x14ac:dyDescent="0.25">
      <c r="AE8841">
        <v>8840</v>
      </c>
      <c r="AF8841" s="1">
        <v>3.0554186826174501E-2</v>
      </c>
      <c r="AH8841">
        <v>8840</v>
      </c>
      <c r="AI8841">
        <v>8596.9353196924512</v>
      </c>
      <c r="AK8841">
        <v>8840</v>
      </c>
      <c r="AL8841">
        <v>0.25672200582073496</v>
      </c>
      <c r="AN8841">
        <v>8840</v>
      </c>
      <c r="AO8841">
        <v>0.40946309773704315</v>
      </c>
    </row>
    <row r="8842" spans="31:41" x14ac:dyDescent="0.25">
      <c r="AE8842">
        <v>8841</v>
      </c>
      <c r="AF8842" s="1">
        <v>3.1706848689737832E-2</v>
      </c>
      <c r="AH8842">
        <v>8841</v>
      </c>
      <c r="AI8842">
        <v>292.01977284569068</v>
      </c>
      <c r="AK8842">
        <v>8841</v>
      </c>
      <c r="AL8842">
        <v>0.20949866782355986</v>
      </c>
      <c r="AN8842">
        <v>8841</v>
      </c>
      <c r="AO8842">
        <v>0.39701512362366997</v>
      </c>
    </row>
    <row r="8843" spans="31:41" x14ac:dyDescent="0.25">
      <c r="AE8843">
        <v>8842</v>
      </c>
      <c r="AF8843" s="1">
        <v>3.1358860020584078E-2</v>
      </c>
      <c r="AH8843">
        <v>8842</v>
      </c>
      <c r="AI8843">
        <v>25282.356213949806</v>
      </c>
      <c r="AK8843">
        <v>8842</v>
      </c>
      <c r="AL8843">
        <v>0.19670364020007619</v>
      </c>
      <c r="AN8843">
        <v>8842</v>
      </c>
      <c r="AO8843">
        <v>0.39931117123004223</v>
      </c>
    </row>
    <row r="8844" spans="31:41" x14ac:dyDescent="0.25">
      <c r="AE8844">
        <v>8843</v>
      </c>
      <c r="AF8844" s="1">
        <v>3.2156688588307114E-2</v>
      </c>
      <c r="AH8844">
        <v>8843</v>
      </c>
      <c r="AI8844">
        <v>3152.3831189378693</v>
      </c>
      <c r="AK8844">
        <v>8843</v>
      </c>
      <c r="AL8844">
        <v>0.21737101499637915</v>
      </c>
      <c r="AN8844">
        <v>8843</v>
      </c>
      <c r="AO8844">
        <v>0.4441592888732272</v>
      </c>
    </row>
    <row r="8845" spans="31:41" x14ac:dyDescent="0.25">
      <c r="AE8845">
        <v>8844</v>
      </c>
      <c r="AF8845" s="1">
        <v>3.0761947330001815E-2</v>
      </c>
      <c r="AH8845">
        <v>8844</v>
      </c>
      <c r="AI8845">
        <v>9704.6478544577039</v>
      </c>
      <c r="AK8845">
        <v>8844</v>
      </c>
      <c r="AL8845">
        <v>0.17953013036122101</v>
      </c>
      <c r="AN8845">
        <v>8844</v>
      </c>
      <c r="AO8845">
        <v>0.43860213208441445</v>
      </c>
    </row>
    <row r="8846" spans="31:41" x14ac:dyDescent="0.25">
      <c r="AE8846">
        <v>8845</v>
      </c>
      <c r="AF8846" s="1">
        <v>3.2389156866288848E-2</v>
      </c>
      <c r="AH8846">
        <v>8845</v>
      </c>
      <c r="AI8846">
        <v>373.55108366070721</v>
      </c>
      <c r="AK8846">
        <v>8845</v>
      </c>
      <c r="AL8846">
        <v>0.17586989219571841</v>
      </c>
      <c r="AN8846">
        <v>8845</v>
      </c>
      <c r="AO8846">
        <v>0.42109509788178912</v>
      </c>
    </row>
    <row r="8847" spans="31:41" x14ac:dyDescent="0.25">
      <c r="AE8847">
        <v>8846</v>
      </c>
      <c r="AF8847" s="1">
        <v>3.2588824324990995E-2</v>
      </c>
      <c r="AH8847">
        <v>8846</v>
      </c>
      <c r="AI8847">
        <v>3327.6213092618627</v>
      </c>
      <c r="AK8847">
        <v>8846</v>
      </c>
      <c r="AL8847">
        <v>0.296752706588362</v>
      </c>
      <c r="AN8847">
        <v>8846</v>
      </c>
      <c r="AO8847">
        <v>0.44421947618004853</v>
      </c>
    </row>
    <row r="8848" spans="31:41" x14ac:dyDescent="0.25">
      <c r="AE8848">
        <v>8847</v>
      </c>
      <c r="AF8848" s="1">
        <v>2.2238004386467614E-2</v>
      </c>
      <c r="AH8848">
        <v>8847</v>
      </c>
      <c r="AI8848">
        <v>7369.0698514620653</v>
      </c>
      <c r="AK8848">
        <v>8847</v>
      </c>
      <c r="AL8848">
        <v>0.23121343601189157</v>
      </c>
      <c r="AN8848">
        <v>8847</v>
      </c>
      <c r="AO8848">
        <v>0.33409956530986074</v>
      </c>
    </row>
    <row r="8849" spans="31:41" x14ac:dyDescent="0.25">
      <c r="AE8849">
        <v>8848</v>
      </c>
      <c r="AF8849" s="1">
        <v>2.7176467902011892E-2</v>
      </c>
      <c r="AH8849">
        <v>8848</v>
      </c>
      <c r="AI8849">
        <v>14888.620622720524</v>
      </c>
      <c r="AK8849">
        <v>8848</v>
      </c>
      <c r="AL8849">
        <v>0.2147945270188682</v>
      </c>
      <c r="AN8849">
        <v>8848</v>
      </c>
      <c r="AO8849">
        <v>0.42254314945240912</v>
      </c>
    </row>
    <row r="8850" spans="31:41" x14ac:dyDescent="0.25">
      <c r="AE8850">
        <v>8849</v>
      </c>
      <c r="AF8850" s="1">
        <v>3.0618650240957335E-2</v>
      </c>
      <c r="AH8850">
        <v>8849</v>
      </c>
      <c r="AI8850">
        <v>20035.018575761911</v>
      </c>
      <c r="AK8850">
        <v>8849</v>
      </c>
      <c r="AL8850">
        <v>0.22400250680666065</v>
      </c>
      <c r="AN8850">
        <v>8849</v>
      </c>
      <c r="AO8850">
        <v>0.3155536867965546</v>
      </c>
    </row>
    <row r="8851" spans="31:41" x14ac:dyDescent="0.25">
      <c r="AE8851">
        <v>8850</v>
      </c>
      <c r="AF8851" s="1">
        <v>3.2538862261424883E-2</v>
      </c>
      <c r="AH8851">
        <v>8850</v>
      </c>
      <c r="AI8851">
        <v>12432.539603680923</v>
      </c>
      <c r="AK8851">
        <v>8850</v>
      </c>
      <c r="AL8851">
        <v>0.19452073790790497</v>
      </c>
      <c r="AN8851">
        <v>8850</v>
      </c>
      <c r="AO8851">
        <v>0.35465010371491446</v>
      </c>
    </row>
    <row r="8852" spans="31:41" x14ac:dyDescent="0.25">
      <c r="AE8852">
        <v>8851</v>
      </c>
      <c r="AF8852" s="1">
        <v>2.9935471072870756E-2</v>
      </c>
      <c r="AH8852">
        <v>8851</v>
      </c>
      <c r="AI8852">
        <v>2794.572159524289</v>
      </c>
      <c r="AK8852">
        <v>8851</v>
      </c>
      <c r="AL8852">
        <v>0.2396545848930236</v>
      </c>
      <c r="AN8852">
        <v>8851</v>
      </c>
      <c r="AO8852">
        <v>0.40986697868403249</v>
      </c>
    </row>
    <row r="8853" spans="31:41" x14ac:dyDescent="0.25">
      <c r="AE8853">
        <v>8852</v>
      </c>
      <c r="AF8853" s="1">
        <v>3.2566549790613353E-2</v>
      </c>
      <c r="AH8853">
        <v>8852</v>
      </c>
      <c r="AI8853">
        <v>3390.6350155035448</v>
      </c>
      <c r="AK8853">
        <v>8852</v>
      </c>
      <c r="AL8853">
        <v>0.20083201779712173</v>
      </c>
      <c r="AN8853">
        <v>8852</v>
      </c>
      <c r="AO8853">
        <v>0.40550205657451738</v>
      </c>
    </row>
    <row r="8854" spans="31:41" x14ac:dyDescent="0.25">
      <c r="AE8854">
        <v>8853</v>
      </c>
      <c r="AF8854" s="1">
        <v>2.7808895092443109E-2</v>
      </c>
      <c r="AH8854">
        <v>8853</v>
      </c>
      <c r="AI8854">
        <v>2861.7298754318913</v>
      </c>
      <c r="AK8854">
        <v>8853</v>
      </c>
      <c r="AL8854">
        <v>0.19300016851711208</v>
      </c>
      <c r="AN8854">
        <v>8853</v>
      </c>
      <c r="AO8854">
        <v>0.42865687457180418</v>
      </c>
    </row>
    <row r="8855" spans="31:41" x14ac:dyDescent="0.25">
      <c r="AE8855">
        <v>8854</v>
      </c>
      <c r="AF8855" s="1">
        <v>2.9941356345067005E-2</v>
      </c>
      <c r="AH8855">
        <v>8854</v>
      </c>
      <c r="AI8855">
        <v>2405.0783940375863</v>
      </c>
      <c r="AK8855">
        <v>8854</v>
      </c>
      <c r="AL8855">
        <v>0.2603018688006622</v>
      </c>
      <c r="AN8855">
        <v>8854</v>
      </c>
      <c r="AO8855">
        <v>0.39287063753526164</v>
      </c>
    </row>
    <row r="8856" spans="31:41" x14ac:dyDescent="0.25">
      <c r="AE8856">
        <v>8855</v>
      </c>
      <c r="AF8856" s="1">
        <v>2.8464950523093835E-2</v>
      </c>
      <c r="AH8856">
        <v>8855</v>
      </c>
      <c r="AI8856">
        <v>5440.6046963919771</v>
      </c>
      <c r="AK8856">
        <v>8855</v>
      </c>
      <c r="AL8856">
        <v>0.19105409459535508</v>
      </c>
      <c r="AN8856">
        <v>8855</v>
      </c>
      <c r="AO8856">
        <v>0.38797458209934566</v>
      </c>
    </row>
    <row r="8857" spans="31:41" x14ac:dyDescent="0.25">
      <c r="AE8857">
        <v>8856</v>
      </c>
      <c r="AF8857" s="1">
        <v>2.6322108690638224E-2</v>
      </c>
      <c r="AH8857">
        <v>8856</v>
      </c>
      <c r="AI8857">
        <v>12744.31147050564</v>
      </c>
      <c r="AK8857">
        <v>8856</v>
      </c>
      <c r="AL8857">
        <v>0.20609242092255298</v>
      </c>
      <c r="AN8857">
        <v>8856</v>
      </c>
      <c r="AO8857">
        <v>0.38562080079937938</v>
      </c>
    </row>
    <row r="8858" spans="31:41" x14ac:dyDescent="0.25">
      <c r="AE8858">
        <v>8857</v>
      </c>
      <c r="AF8858" s="1">
        <v>2.9839040875022871E-2</v>
      </c>
      <c r="AH8858">
        <v>8857</v>
      </c>
      <c r="AI8858">
        <v>20348.195567250219</v>
      </c>
      <c r="AK8858">
        <v>8857</v>
      </c>
      <c r="AL8858">
        <v>0.2158652879385097</v>
      </c>
      <c r="AN8858">
        <v>8857</v>
      </c>
      <c r="AO8858">
        <v>0.34394938230515548</v>
      </c>
    </row>
    <row r="8859" spans="31:41" x14ac:dyDescent="0.25">
      <c r="AE8859">
        <v>8858</v>
      </c>
      <c r="AF8859" s="1">
        <v>2.9927933437118082E-2</v>
      </c>
      <c r="AH8859">
        <v>8858</v>
      </c>
      <c r="AI8859">
        <v>6173.1762424904955</v>
      </c>
      <c r="AK8859">
        <v>8858</v>
      </c>
      <c r="AL8859">
        <v>0.14804006459794419</v>
      </c>
      <c r="AN8859">
        <v>8858</v>
      </c>
      <c r="AO8859">
        <v>0.37344904922356198</v>
      </c>
    </row>
    <row r="8860" spans="31:41" x14ac:dyDescent="0.25">
      <c r="AE8860">
        <v>8859</v>
      </c>
      <c r="AF8860" s="1">
        <v>3.5661209796366666E-2</v>
      </c>
      <c r="AH8860">
        <v>8859</v>
      </c>
      <c r="AI8860">
        <v>14989.156230811412</v>
      </c>
      <c r="AK8860">
        <v>8859</v>
      </c>
      <c r="AL8860">
        <v>0.15663118763694389</v>
      </c>
      <c r="AN8860">
        <v>8859</v>
      </c>
      <c r="AO8860">
        <v>0.36544177776247794</v>
      </c>
    </row>
    <row r="8861" spans="31:41" x14ac:dyDescent="0.25">
      <c r="AE8861">
        <v>8860</v>
      </c>
      <c r="AF8861" s="1">
        <v>3.0787318787270479E-2</v>
      </c>
      <c r="AH8861">
        <v>8860</v>
      </c>
      <c r="AI8861">
        <v>5460.1896203742372</v>
      </c>
      <c r="AK8861">
        <v>8860</v>
      </c>
      <c r="AL8861">
        <v>0.20531411250426743</v>
      </c>
      <c r="AN8861">
        <v>8860</v>
      </c>
      <c r="AO8861">
        <v>0.50636100111610605</v>
      </c>
    </row>
    <row r="8862" spans="31:41" x14ac:dyDescent="0.25">
      <c r="AE8862">
        <v>8861</v>
      </c>
      <c r="AF8862" s="1">
        <v>2.9894501766063675E-2</v>
      </c>
      <c r="AH8862">
        <v>8861</v>
      </c>
      <c r="AI8862">
        <v>9937.2530362598773</v>
      </c>
      <c r="AK8862">
        <v>8861</v>
      </c>
      <c r="AL8862">
        <v>0.20317963608141981</v>
      </c>
      <c r="AN8862">
        <v>8861</v>
      </c>
      <c r="AO8862">
        <v>0.46063847057903556</v>
      </c>
    </row>
    <row r="8863" spans="31:41" x14ac:dyDescent="0.25">
      <c r="AE8863">
        <v>8862</v>
      </c>
      <c r="AF8863" s="1">
        <v>3.081109058223741E-2</v>
      </c>
      <c r="AH8863">
        <v>8862</v>
      </c>
      <c r="AI8863">
        <v>2488.3796763379091</v>
      </c>
      <c r="AK8863">
        <v>8862</v>
      </c>
      <c r="AL8863">
        <v>0.24402127238439481</v>
      </c>
      <c r="AN8863">
        <v>8862</v>
      </c>
      <c r="AO8863">
        <v>0.28325030893663306</v>
      </c>
    </row>
    <row r="8864" spans="31:41" x14ac:dyDescent="0.25">
      <c r="AE8864">
        <v>8863</v>
      </c>
      <c r="AF8864" s="1">
        <v>2.7065400935103234E-2</v>
      </c>
      <c r="AH8864">
        <v>8863</v>
      </c>
      <c r="AI8864">
        <v>4422.8347681930882</v>
      </c>
      <c r="AK8864">
        <v>8863</v>
      </c>
      <c r="AL8864">
        <v>0.18202836604433639</v>
      </c>
      <c r="AN8864">
        <v>8863</v>
      </c>
      <c r="AO8864">
        <v>0.3177100431213204</v>
      </c>
    </row>
    <row r="8865" spans="31:41" x14ac:dyDescent="0.25">
      <c r="AE8865">
        <v>8864</v>
      </c>
      <c r="AF8865" s="1">
        <v>3.1310650265524931E-2</v>
      </c>
      <c r="AH8865">
        <v>8864</v>
      </c>
      <c r="AI8865">
        <v>4273.8577541168579</v>
      </c>
      <c r="AK8865">
        <v>8864</v>
      </c>
      <c r="AL8865">
        <v>0.14896396336011869</v>
      </c>
      <c r="AN8865">
        <v>8864</v>
      </c>
      <c r="AO8865">
        <v>0.41336191147441853</v>
      </c>
    </row>
    <row r="8866" spans="31:41" x14ac:dyDescent="0.25">
      <c r="AE8866">
        <v>8865</v>
      </c>
      <c r="AF8866" s="1">
        <v>3.7792298489315312E-2</v>
      </c>
      <c r="AH8866">
        <v>8865</v>
      </c>
      <c r="AI8866">
        <v>3804.8146535802284</v>
      </c>
      <c r="AK8866">
        <v>8865</v>
      </c>
      <c r="AL8866">
        <v>0.20027970063363396</v>
      </c>
      <c r="AN8866">
        <v>8865</v>
      </c>
      <c r="AO8866">
        <v>0.40688959136050001</v>
      </c>
    </row>
    <row r="8867" spans="31:41" x14ac:dyDescent="0.25">
      <c r="AE8867">
        <v>8866</v>
      </c>
      <c r="AF8867" s="1">
        <v>3.0834844223992963E-2</v>
      </c>
      <c r="AH8867">
        <v>8866</v>
      </c>
      <c r="AI8867">
        <v>4844.8912968461527</v>
      </c>
      <c r="AK8867">
        <v>8866</v>
      </c>
      <c r="AL8867">
        <v>0.30678391380399261</v>
      </c>
      <c r="AN8867">
        <v>8866</v>
      </c>
      <c r="AO8867">
        <v>0.351817418528657</v>
      </c>
    </row>
    <row r="8868" spans="31:41" x14ac:dyDescent="0.25">
      <c r="AE8868">
        <v>8867</v>
      </c>
      <c r="AF8868" s="1">
        <v>3.3317024518402016E-2</v>
      </c>
      <c r="AH8868">
        <v>8867</v>
      </c>
      <c r="AI8868">
        <v>3700.3832547402117</v>
      </c>
      <c r="AK8868">
        <v>8867</v>
      </c>
      <c r="AL8868">
        <v>0.17902790213694428</v>
      </c>
      <c r="AN8868">
        <v>8867</v>
      </c>
      <c r="AO8868">
        <v>0.32902507320055685</v>
      </c>
    </row>
    <row r="8869" spans="31:41" x14ac:dyDescent="0.25">
      <c r="AE8869">
        <v>8868</v>
      </c>
      <c r="AF8869" s="1">
        <v>3.0967362731954884E-2</v>
      </c>
      <c r="AH8869">
        <v>8868</v>
      </c>
      <c r="AI8869">
        <v>3040.5013119179994</v>
      </c>
      <c r="AK8869">
        <v>8868</v>
      </c>
      <c r="AL8869">
        <v>0.20637923774817238</v>
      </c>
      <c r="AN8869">
        <v>8868</v>
      </c>
      <c r="AO8869">
        <v>0.46320497219391688</v>
      </c>
    </row>
    <row r="8870" spans="31:41" x14ac:dyDescent="0.25">
      <c r="AE8870">
        <v>8869</v>
      </c>
      <c r="AF8870" s="1">
        <v>3.7008164034141755E-2</v>
      </c>
      <c r="AH8870">
        <v>8869</v>
      </c>
      <c r="AI8870">
        <v>3591.1341426571876</v>
      </c>
      <c r="AK8870">
        <v>8869</v>
      </c>
      <c r="AL8870">
        <v>0.15872143070467692</v>
      </c>
      <c r="AN8870">
        <v>8869</v>
      </c>
      <c r="AO8870">
        <v>0.37685436432533392</v>
      </c>
    </row>
    <row r="8871" spans="31:41" x14ac:dyDescent="0.25">
      <c r="AE8871">
        <v>8870</v>
      </c>
      <c r="AF8871" s="1">
        <v>3.4108084847756626E-2</v>
      </c>
      <c r="AH8871">
        <v>8870</v>
      </c>
      <c r="AI8871">
        <v>323.55742313117582</v>
      </c>
      <c r="AK8871">
        <v>8870</v>
      </c>
      <c r="AL8871">
        <v>0.19032859685582279</v>
      </c>
      <c r="AN8871">
        <v>8870</v>
      </c>
      <c r="AO8871">
        <v>0.29270310099508129</v>
      </c>
    </row>
    <row r="8872" spans="31:41" x14ac:dyDescent="0.25">
      <c r="AE8872">
        <v>8871</v>
      </c>
      <c r="AF8872" s="1">
        <v>2.7332118966473029E-2</v>
      </c>
      <c r="AH8872">
        <v>8871</v>
      </c>
      <c r="AI8872">
        <v>3770.2566058990888</v>
      </c>
      <c r="AK8872">
        <v>8871</v>
      </c>
      <c r="AL8872">
        <v>0.16350027694573249</v>
      </c>
      <c r="AN8872">
        <v>8871</v>
      </c>
      <c r="AO8872">
        <v>0.35722946894944674</v>
      </c>
    </row>
    <row r="8873" spans="31:41" x14ac:dyDescent="0.25">
      <c r="AE8873">
        <v>8872</v>
      </c>
      <c r="AF8873" s="1">
        <v>2.9790173101732265E-2</v>
      </c>
      <c r="AH8873">
        <v>8872</v>
      </c>
      <c r="AI8873">
        <v>5860.6487335823094</v>
      </c>
      <c r="AK8873">
        <v>8872</v>
      </c>
      <c r="AL8873">
        <v>0.20890028717277015</v>
      </c>
      <c r="AN8873">
        <v>8872</v>
      </c>
      <c r="AO8873">
        <v>0.33908827469575037</v>
      </c>
    </row>
    <row r="8874" spans="31:41" x14ac:dyDescent="0.25">
      <c r="AE8874">
        <v>8873</v>
      </c>
      <c r="AF8874" s="1">
        <v>2.8382559111099104E-2</v>
      </c>
      <c r="AH8874">
        <v>8873</v>
      </c>
      <c r="AI8874">
        <v>2422.3792131440114</v>
      </c>
      <c r="AK8874">
        <v>8873</v>
      </c>
      <c r="AL8874">
        <v>0.24333765613820713</v>
      </c>
      <c r="AN8874">
        <v>8873</v>
      </c>
      <c r="AO8874">
        <v>0.38966341613526628</v>
      </c>
    </row>
    <row r="8875" spans="31:41" x14ac:dyDescent="0.25">
      <c r="AE8875">
        <v>8874</v>
      </c>
      <c r="AF8875" s="1">
        <v>3.4001522683510421E-2</v>
      </c>
      <c r="AH8875">
        <v>8874</v>
      </c>
      <c r="AI8875">
        <v>6578.6285313642602</v>
      </c>
      <c r="AK8875">
        <v>8874</v>
      </c>
      <c r="AL8875">
        <v>0.15524987937879228</v>
      </c>
      <c r="AN8875">
        <v>8874</v>
      </c>
      <c r="AO8875">
        <v>0.50407778428839523</v>
      </c>
    </row>
    <row r="8876" spans="31:41" x14ac:dyDescent="0.25">
      <c r="AE8876">
        <v>8875</v>
      </c>
      <c r="AF8876" s="1">
        <v>3.3602330644523892E-2</v>
      </c>
      <c r="AH8876">
        <v>8875</v>
      </c>
      <c r="AI8876">
        <v>1504.157086786214</v>
      </c>
      <c r="AK8876">
        <v>8875</v>
      </c>
      <c r="AL8876">
        <v>0.19242767173696659</v>
      </c>
      <c r="AN8876">
        <v>8875</v>
      </c>
      <c r="AO8876">
        <v>0.43570705962840339</v>
      </c>
    </row>
    <row r="8877" spans="31:41" x14ac:dyDescent="0.25">
      <c r="AE8877">
        <v>8876</v>
      </c>
      <c r="AF8877" s="1">
        <v>3.5403135234838734E-2</v>
      </c>
      <c r="AH8877">
        <v>8876</v>
      </c>
      <c r="AI8877">
        <v>461.23366217152653</v>
      </c>
      <c r="AK8877">
        <v>8876</v>
      </c>
      <c r="AL8877">
        <v>0.2136044339006849</v>
      </c>
      <c r="AN8877">
        <v>8876</v>
      </c>
      <c r="AO8877">
        <v>0.41286211484156388</v>
      </c>
    </row>
    <row r="8878" spans="31:41" x14ac:dyDescent="0.25">
      <c r="AE8878">
        <v>8877</v>
      </c>
      <c r="AF8878" s="1">
        <v>2.7849427062495824E-2</v>
      </c>
      <c r="AH8878">
        <v>8877</v>
      </c>
      <c r="AI8878">
        <v>9391.3390786291675</v>
      </c>
      <c r="AK8878">
        <v>8877</v>
      </c>
      <c r="AL8878">
        <v>0.25866898586921844</v>
      </c>
      <c r="AN8878">
        <v>8877</v>
      </c>
      <c r="AO8878">
        <v>0.44100086419245965</v>
      </c>
    </row>
    <row r="8879" spans="31:41" x14ac:dyDescent="0.25">
      <c r="AE8879">
        <v>8878</v>
      </c>
      <c r="AF8879" s="1">
        <v>3.5536733622761441E-2</v>
      </c>
      <c r="AH8879">
        <v>8878</v>
      </c>
      <c r="AI8879">
        <v>8056.8795844214737</v>
      </c>
      <c r="AK8879">
        <v>8878</v>
      </c>
      <c r="AL8879">
        <v>0.20944898062711148</v>
      </c>
      <c r="AN8879">
        <v>8878</v>
      </c>
      <c r="AO8879">
        <v>0.42402543018290845</v>
      </c>
    </row>
    <row r="8880" spans="31:41" x14ac:dyDescent="0.25">
      <c r="AE8880">
        <v>8879</v>
      </c>
      <c r="AF8880" s="1">
        <v>2.3752104049509004E-2</v>
      </c>
      <c r="AH8880">
        <v>8879</v>
      </c>
      <c r="AI8880">
        <v>3792.1446600585227</v>
      </c>
      <c r="AK8880">
        <v>8879</v>
      </c>
      <c r="AL8880">
        <v>0.3179261712657287</v>
      </c>
      <c r="AN8880">
        <v>8879</v>
      </c>
      <c r="AO8880">
        <v>0.39190806189757454</v>
      </c>
    </row>
    <row r="8881" spans="31:41" x14ac:dyDescent="0.25">
      <c r="AE8881">
        <v>8880</v>
      </c>
      <c r="AF8881" s="1">
        <v>2.7385658765877396E-2</v>
      </c>
      <c r="AH8881">
        <v>8880</v>
      </c>
      <c r="AI8881">
        <v>5806.2220824691858</v>
      </c>
      <c r="AK8881">
        <v>8880</v>
      </c>
      <c r="AL8881">
        <v>0.18048841035115387</v>
      </c>
      <c r="AN8881">
        <v>8880</v>
      </c>
      <c r="AO8881">
        <v>0.30480609964930905</v>
      </c>
    </row>
    <row r="8882" spans="31:41" x14ac:dyDescent="0.25">
      <c r="AE8882">
        <v>8881</v>
      </c>
      <c r="AF8882" s="1">
        <v>3.1062864726801198E-2</v>
      </c>
      <c r="AH8882">
        <v>8881</v>
      </c>
      <c r="AI8882">
        <v>3808.4627853446518</v>
      </c>
      <c r="AK8882">
        <v>8881</v>
      </c>
      <c r="AL8882">
        <v>0.11988035946225917</v>
      </c>
      <c r="AN8882">
        <v>8881</v>
      </c>
      <c r="AO8882">
        <v>0.44932811351508423</v>
      </c>
    </row>
    <row r="8883" spans="31:41" x14ac:dyDescent="0.25">
      <c r="AE8883">
        <v>8882</v>
      </c>
      <c r="AF8883" s="1">
        <v>3.0329127831915548E-2</v>
      </c>
      <c r="AH8883">
        <v>8882</v>
      </c>
      <c r="AI8883">
        <v>5968.9161831905221</v>
      </c>
      <c r="AK8883">
        <v>8882</v>
      </c>
      <c r="AL8883">
        <v>0.2196117616017533</v>
      </c>
      <c r="AN8883">
        <v>8882</v>
      </c>
      <c r="AO8883">
        <v>0.43630451857704144</v>
      </c>
    </row>
    <row r="8884" spans="31:41" x14ac:dyDescent="0.25">
      <c r="AE8884">
        <v>8883</v>
      </c>
      <c r="AF8884" s="1">
        <v>2.8440812026186979E-2</v>
      </c>
      <c r="AH8884">
        <v>8883</v>
      </c>
      <c r="AI8884">
        <v>5714.2981281867869</v>
      </c>
      <c r="AK8884">
        <v>8883</v>
      </c>
      <c r="AL8884">
        <v>0.27800094779829054</v>
      </c>
      <c r="AN8884">
        <v>8883</v>
      </c>
      <c r="AO8884">
        <v>0.46868009287770024</v>
      </c>
    </row>
    <row r="8885" spans="31:41" x14ac:dyDescent="0.25">
      <c r="AE8885">
        <v>8884</v>
      </c>
      <c r="AF8885" s="1">
        <v>2.9885883597342122E-2</v>
      </c>
      <c r="AH8885">
        <v>8884</v>
      </c>
      <c r="AI8885">
        <v>876.90676621447483</v>
      </c>
      <c r="AK8885">
        <v>8884</v>
      </c>
      <c r="AL8885">
        <v>0.12756543984458257</v>
      </c>
      <c r="AN8885">
        <v>8884</v>
      </c>
      <c r="AO8885">
        <v>0.40615895807941355</v>
      </c>
    </row>
    <row r="8886" spans="31:41" x14ac:dyDescent="0.25">
      <c r="AE8886">
        <v>8885</v>
      </c>
      <c r="AF8886" s="1">
        <v>2.7758826258808655E-2</v>
      </c>
      <c r="AH8886">
        <v>8885</v>
      </c>
      <c r="AI8886">
        <v>854.02702820401464</v>
      </c>
      <c r="AK8886">
        <v>8885</v>
      </c>
      <c r="AL8886">
        <v>0.10683968628807075</v>
      </c>
      <c r="AN8886">
        <v>8885</v>
      </c>
      <c r="AO8886">
        <v>0.38575170518951518</v>
      </c>
    </row>
    <row r="8887" spans="31:41" x14ac:dyDescent="0.25">
      <c r="AE8887">
        <v>8886</v>
      </c>
      <c r="AF8887" s="1">
        <v>2.9051985453513174E-2</v>
      </c>
      <c r="AH8887">
        <v>8886</v>
      </c>
      <c r="AI8887">
        <v>4696.7690106750506</v>
      </c>
      <c r="AK8887">
        <v>8886</v>
      </c>
      <c r="AL8887">
        <v>0.22461941694021725</v>
      </c>
      <c r="AN8887">
        <v>8886</v>
      </c>
      <c r="AO8887">
        <v>0.37207225845999348</v>
      </c>
    </row>
    <row r="8888" spans="31:41" x14ac:dyDescent="0.25">
      <c r="AE8888">
        <v>8887</v>
      </c>
      <c r="AF8888" s="1">
        <v>2.8724221139262873E-2</v>
      </c>
      <c r="AH8888">
        <v>8887</v>
      </c>
      <c r="AI8888">
        <v>13058.434344772364</v>
      </c>
      <c r="AK8888">
        <v>8887</v>
      </c>
      <c r="AL8888">
        <v>0.18400306047299328</v>
      </c>
      <c r="AN8888">
        <v>8887</v>
      </c>
      <c r="AO8888">
        <v>0.26329743293098806</v>
      </c>
    </row>
    <row r="8889" spans="31:41" x14ac:dyDescent="0.25">
      <c r="AE8889">
        <v>8888</v>
      </c>
      <c r="AF8889" s="1">
        <v>3.0809900896663578E-2</v>
      </c>
      <c r="AH8889">
        <v>8888</v>
      </c>
      <c r="AI8889">
        <v>1329.2874984281887</v>
      </c>
      <c r="AK8889">
        <v>8888</v>
      </c>
      <c r="AL8889">
        <v>0.16356481899182734</v>
      </c>
      <c r="AN8889">
        <v>8888</v>
      </c>
      <c r="AO8889">
        <v>0.42099941427513843</v>
      </c>
    </row>
    <row r="8890" spans="31:41" x14ac:dyDescent="0.25">
      <c r="AE8890">
        <v>8889</v>
      </c>
      <c r="AF8890" s="1">
        <v>3.8596110643381421E-2</v>
      </c>
      <c r="AH8890">
        <v>8889</v>
      </c>
      <c r="AI8890">
        <v>3257.2304802441795</v>
      </c>
      <c r="AK8890">
        <v>8889</v>
      </c>
      <c r="AL8890">
        <v>0.23848460869537116</v>
      </c>
      <c r="AN8890">
        <v>8889</v>
      </c>
      <c r="AO8890">
        <v>0.38828892533622961</v>
      </c>
    </row>
    <row r="8891" spans="31:41" x14ac:dyDescent="0.25">
      <c r="AE8891">
        <v>8890</v>
      </c>
      <c r="AF8891" s="1">
        <v>2.8742524259506297E-2</v>
      </c>
      <c r="AH8891">
        <v>8890</v>
      </c>
      <c r="AI8891">
        <v>16406.509162363422</v>
      </c>
      <c r="AK8891">
        <v>8890</v>
      </c>
      <c r="AL8891">
        <v>0.14721437250699645</v>
      </c>
      <c r="AN8891">
        <v>8890</v>
      </c>
      <c r="AO8891">
        <v>0.45508613643964468</v>
      </c>
    </row>
    <row r="8892" spans="31:41" x14ac:dyDescent="0.25">
      <c r="AE8892">
        <v>8891</v>
      </c>
      <c r="AF8892" s="1">
        <v>3.2653775519753792E-2</v>
      </c>
      <c r="AH8892">
        <v>8891</v>
      </c>
      <c r="AI8892">
        <v>4443.1191938495476</v>
      </c>
      <c r="AK8892">
        <v>8891</v>
      </c>
      <c r="AL8892">
        <v>0.23975323633591922</v>
      </c>
      <c r="AN8892">
        <v>8891</v>
      </c>
      <c r="AO8892">
        <v>0.48024252703829373</v>
      </c>
    </row>
    <row r="8893" spans="31:41" x14ac:dyDescent="0.25">
      <c r="AE8893">
        <v>8892</v>
      </c>
      <c r="AF8893" s="1">
        <v>2.6526830456361949E-2</v>
      </c>
      <c r="AH8893">
        <v>8892</v>
      </c>
      <c r="AI8893">
        <v>19959.946391493926</v>
      </c>
      <c r="AK8893">
        <v>8892</v>
      </c>
      <c r="AL8893">
        <v>0.23230191560146807</v>
      </c>
      <c r="AN8893">
        <v>8892</v>
      </c>
      <c r="AO8893">
        <v>0.49421350884348203</v>
      </c>
    </row>
    <row r="8894" spans="31:41" x14ac:dyDescent="0.25">
      <c r="AE8894">
        <v>8893</v>
      </c>
      <c r="AF8894" s="1">
        <v>2.9986917676134706E-2</v>
      </c>
      <c r="AH8894">
        <v>8893</v>
      </c>
      <c r="AI8894">
        <v>4608.6156667120886</v>
      </c>
      <c r="AK8894">
        <v>8893</v>
      </c>
      <c r="AL8894">
        <v>0.22520995468741847</v>
      </c>
      <c r="AN8894">
        <v>8893</v>
      </c>
      <c r="AO8894">
        <v>0.29004259661796167</v>
      </c>
    </row>
    <row r="8895" spans="31:41" x14ac:dyDescent="0.25">
      <c r="AE8895">
        <v>8894</v>
      </c>
      <c r="AF8895" s="1">
        <v>3.1237499840074401E-2</v>
      </c>
      <c r="AH8895">
        <v>8894</v>
      </c>
      <c r="AI8895">
        <v>1707.95525172412</v>
      </c>
      <c r="AK8895">
        <v>8894</v>
      </c>
      <c r="AL8895">
        <v>0.21938690536476521</v>
      </c>
      <c r="AN8895">
        <v>8894</v>
      </c>
      <c r="AO8895">
        <v>0.4349328121259155</v>
      </c>
    </row>
    <row r="8896" spans="31:41" x14ac:dyDescent="0.25">
      <c r="AE8896">
        <v>8895</v>
      </c>
      <c r="AF8896" s="1">
        <v>3.0494983139255805E-2</v>
      </c>
      <c r="AH8896">
        <v>8895</v>
      </c>
      <c r="AI8896">
        <v>8501.4287085812375</v>
      </c>
      <c r="AK8896">
        <v>8895</v>
      </c>
      <c r="AL8896">
        <v>0.24374844779521931</v>
      </c>
      <c r="AN8896">
        <v>8895</v>
      </c>
      <c r="AO8896">
        <v>0.42262738623731388</v>
      </c>
    </row>
    <row r="8897" spans="31:41" x14ac:dyDescent="0.25">
      <c r="AE8897">
        <v>8896</v>
      </c>
      <c r="AF8897" s="1">
        <v>3.1582134954152519E-2</v>
      </c>
      <c r="AH8897">
        <v>8896</v>
      </c>
      <c r="AI8897">
        <v>621.51456847609734</v>
      </c>
      <c r="AK8897">
        <v>8896</v>
      </c>
      <c r="AL8897">
        <v>8.1272877897943491E-2</v>
      </c>
      <c r="AN8897">
        <v>8896</v>
      </c>
      <c r="AO8897">
        <v>0.43315611208887911</v>
      </c>
    </row>
    <row r="8898" spans="31:41" x14ac:dyDescent="0.25">
      <c r="AE8898">
        <v>8897</v>
      </c>
      <c r="AF8898" s="1">
        <v>3.3091985476280339E-2</v>
      </c>
      <c r="AH8898">
        <v>8897</v>
      </c>
      <c r="AI8898">
        <v>23116.929050076033</v>
      </c>
      <c r="AK8898">
        <v>8897</v>
      </c>
      <c r="AL8898">
        <v>0.17197692696530759</v>
      </c>
      <c r="AN8898">
        <v>8897</v>
      </c>
      <c r="AO8898">
        <v>0.44801059746978444</v>
      </c>
    </row>
    <row r="8899" spans="31:41" x14ac:dyDescent="0.25">
      <c r="AE8899">
        <v>8898</v>
      </c>
      <c r="AF8899" s="1">
        <v>3.0996333351503758E-2</v>
      </c>
      <c r="AH8899">
        <v>8898</v>
      </c>
      <c r="AI8899">
        <v>2425.6529307945975</v>
      </c>
      <c r="AK8899">
        <v>8898</v>
      </c>
      <c r="AL8899">
        <v>0.23148527420703124</v>
      </c>
      <c r="AN8899">
        <v>8898</v>
      </c>
      <c r="AO8899">
        <v>0.38692819154301128</v>
      </c>
    </row>
    <row r="8900" spans="31:41" x14ac:dyDescent="0.25">
      <c r="AE8900">
        <v>8899</v>
      </c>
      <c r="AF8900" s="1">
        <v>3.2407814699062065E-2</v>
      </c>
      <c r="AH8900">
        <v>8899</v>
      </c>
      <c r="AI8900">
        <v>4502.2102349334255</v>
      </c>
      <c r="AK8900">
        <v>8899</v>
      </c>
      <c r="AL8900">
        <v>0.12821218843329923</v>
      </c>
      <c r="AN8900">
        <v>8899</v>
      </c>
      <c r="AO8900">
        <v>0.24862693328002713</v>
      </c>
    </row>
    <row r="8901" spans="31:41" x14ac:dyDescent="0.25">
      <c r="AE8901">
        <v>8900</v>
      </c>
      <c r="AF8901" s="1">
        <v>3.1934076046063353E-2</v>
      </c>
      <c r="AH8901">
        <v>8900</v>
      </c>
      <c r="AI8901">
        <v>5641.3483657006727</v>
      </c>
      <c r="AK8901">
        <v>8900</v>
      </c>
      <c r="AL8901">
        <v>0.25113720891640889</v>
      </c>
      <c r="AN8901">
        <v>8900</v>
      </c>
      <c r="AO8901">
        <v>0.39910774368014962</v>
      </c>
    </row>
    <row r="8902" spans="31:41" x14ac:dyDescent="0.25">
      <c r="AE8902">
        <v>8901</v>
      </c>
      <c r="AF8902" s="1">
        <v>3.6811506190473908E-2</v>
      </c>
      <c r="AH8902">
        <v>8901</v>
      </c>
      <c r="AI8902">
        <v>3862.7628056125764</v>
      </c>
      <c r="AK8902">
        <v>8901</v>
      </c>
      <c r="AL8902">
        <v>0.15882349800021392</v>
      </c>
      <c r="AN8902">
        <v>8901</v>
      </c>
      <c r="AO8902">
        <v>0.37343789164872804</v>
      </c>
    </row>
    <row r="8903" spans="31:41" x14ac:dyDescent="0.25">
      <c r="AE8903">
        <v>8902</v>
      </c>
      <c r="AF8903" s="1">
        <v>2.7447559582512548E-2</v>
      </c>
      <c r="AH8903">
        <v>8902</v>
      </c>
      <c r="AI8903">
        <v>7015.9537057892658</v>
      </c>
      <c r="AK8903">
        <v>8902</v>
      </c>
      <c r="AL8903">
        <v>0.22819814730538859</v>
      </c>
      <c r="AN8903">
        <v>8902</v>
      </c>
      <c r="AO8903">
        <v>0.32701555054270881</v>
      </c>
    </row>
    <row r="8904" spans="31:41" x14ac:dyDescent="0.25">
      <c r="AE8904">
        <v>8903</v>
      </c>
      <c r="AF8904" s="1">
        <v>2.8384920506381528E-2</v>
      </c>
      <c r="AH8904">
        <v>8903</v>
      </c>
      <c r="AI8904">
        <v>5566.1897302522211</v>
      </c>
      <c r="AK8904">
        <v>8903</v>
      </c>
      <c r="AL8904">
        <v>0.20640465170871564</v>
      </c>
      <c r="AN8904">
        <v>8903</v>
      </c>
      <c r="AO8904">
        <v>0.46342260425040316</v>
      </c>
    </row>
    <row r="8905" spans="31:41" x14ac:dyDescent="0.25">
      <c r="AE8905">
        <v>8904</v>
      </c>
      <c r="AF8905" s="1">
        <v>2.5578464920628319E-2</v>
      </c>
      <c r="AH8905">
        <v>8904</v>
      </c>
      <c r="AI8905">
        <v>4666.5692051581627</v>
      </c>
      <c r="AK8905">
        <v>8904</v>
      </c>
      <c r="AL8905">
        <v>0.24933516346079443</v>
      </c>
      <c r="AN8905">
        <v>8904</v>
      </c>
      <c r="AO8905">
        <v>0.35497546578505679</v>
      </c>
    </row>
    <row r="8906" spans="31:41" x14ac:dyDescent="0.25">
      <c r="AE8906">
        <v>8905</v>
      </c>
      <c r="AF8906" s="1">
        <v>3.3372196550373046E-2</v>
      </c>
      <c r="AH8906">
        <v>8905</v>
      </c>
      <c r="AI8906">
        <v>742.63196967409635</v>
      </c>
      <c r="AK8906">
        <v>8905</v>
      </c>
      <c r="AL8906">
        <v>0.20386651695354643</v>
      </c>
      <c r="AN8906">
        <v>8905</v>
      </c>
      <c r="AO8906">
        <v>0.39187771136631888</v>
      </c>
    </row>
    <row r="8907" spans="31:41" x14ac:dyDescent="0.25">
      <c r="AE8907">
        <v>8906</v>
      </c>
      <c r="AF8907" s="1">
        <v>2.8402333477605124E-2</v>
      </c>
      <c r="AH8907">
        <v>8906</v>
      </c>
      <c r="AI8907">
        <v>14407.153520239101</v>
      </c>
      <c r="AK8907">
        <v>8906</v>
      </c>
      <c r="AL8907">
        <v>0.17566519869995181</v>
      </c>
      <c r="AN8907">
        <v>8906</v>
      </c>
      <c r="AO8907">
        <v>0.37688398012458124</v>
      </c>
    </row>
    <row r="8908" spans="31:41" x14ac:dyDescent="0.25">
      <c r="AE8908">
        <v>8907</v>
      </c>
      <c r="AF8908" s="1">
        <v>3.1475272380560027E-2</v>
      </c>
      <c r="AH8908">
        <v>8907</v>
      </c>
      <c r="AI8908">
        <v>2372.7259231444341</v>
      </c>
      <c r="AK8908">
        <v>8907</v>
      </c>
      <c r="AL8908">
        <v>0.3085279782846036</v>
      </c>
      <c r="AN8908">
        <v>8907</v>
      </c>
      <c r="AO8908">
        <v>0.40185115502869573</v>
      </c>
    </row>
    <row r="8909" spans="31:41" x14ac:dyDescent="0.25">
      <c r="AE8909">
        <v>8908</v>
      </c>
      <c r="AF8909" s="1">
        <v>2.8081680085061844E-2</v>
      </c>
      <c r="AH8909">
        <v>8908</v>
      </c>
      <c r="AI8909">
        <v>4069.5108594589319</v>
      </c>
      <c r="AK8909">
        <v>8908</v>
      </c>
      <c r="AL8909">
        <v>0.26993404093442458</v>
      </c>
      <c r="AN8909">
        <v>8908</v>
      </c>
      <c r="AO8909">
        <v>0.40365612594299582</v>
      </c>
    </row>
    <row r="8910" spans="31:41" x14ac:dyDescent="0.25">
      <c r="AE8910">
        <v>8909</v>
      </c>
      <c r="AF8910" s="1">
        <v>3.2714334680389756E-2</v>
      </c>
      <c r="AH8910">
        <v>8909</v>
      </c>
      <c r="AI8910">
        <v>1067.5305034323085</v>
      </c>
      <c r="AK8910">
        <v>8909</v>
      </c>
      <c r="AL8910">
        <v>0.18178002386718867</v>
      </c>
      <c r="AN8910">
        <v>8909</v>
      </c>
      <c r="AO8910">
        <v>0.42553258066647637</v>
      </c>
    </row>
    <row r="8911" spans="31:41" x14ac:dyDescent="0.25">
      <c r="AE8911">
        <v>8910</v>
      </c>
      <c r="AF8911" s="1">
        <v>3.2152933203226652E-2</v>
      </c>
      <c r="AH8911">
        <v>8910</v>
      </c>
      <c r="AI8911">
        <v>14567.903124761606</v>
      </c>
      <c r="AK8911">
        <v>8910</v>
      </c>
      <c r="AL8911">
        <v>0.21169823817248881</v>
      </c>
      <c r="AN8911">
        <v>8910</v>
      </c>
      <c r="AO8911">
        <v>0.43117103938581897</v>
      </c>
    </row>
    <row r="8912" spans="31:41" x14ac:dyDescent="0.25">
      <c r="AE8912">
        <v>8911</v>
      </c>
      <c r="AF8912" s="1">
        <v>3.1162399570045185E-2</v>
      </c>
      <c r="AH8912">
        <v>8911</v>
      </c>
      <c r="AI8912">
        <v>9660.4721582586371</v>
      </c>
      <c r="AK8912">
        <v>8911</v>
      </c>
      <c r="AL8912">
        <v>0.21085309362506172</v>
      </c>
      <c r="AN8912">
        <v>8911</v>
      </c>
      <c r="AO8912">
        <v>0.42445622639485653</v>
      </c>
    </row>
    <row r="8913" spans="31:41" x14ac:dyDescent="0.25">
      <c r="AE8913">
        <v>8912</v>
      </c>
      <c r="AF8913" s="1">
        <v>2.8657655536026061E-2</v>
      </c>
      <c r="AH8913">
        <v>8912</v>
      </c>
      <c r="AI8913">
        <v>1376.0790415939107</v>
      </c>
      <c r="AK8913">
        <v>8912</v>
      </c>
      <c r="AL8913">
        <v>0.20064445945995818</v>
      </c>
      <c r="AN8913">
        <v>8912</v>
      </c>
      <c r="AO8913">
        <v>0.39003419212007556</v>
      </c>
    </row>
    <row r="8914" spans="31:41" x14ac:dyDescent="0.25">
      <c r="AE8914">
        <v>8913</v>
      </c>
      <c r="AF8914" s="1">
        <v>2.9517584510201145E-2</v>
      </c>
      <c r="AH8914">
        <v>8913</v>
      </c>
      <c r="AI8914">
        <v>8200.0841774164637</v>
      </c>
      <c r="AK8914">
        <v>8913</v>
      </c>
      <c r="AL8914">
        <v>0.20035350472810598</v>
      </c>
      <c r="AN8914">
        <v>8913</v>
      </c>
      <c r="AO8914">
        <v>0.37077195829327264</v>
      </c>
    </row>
    <row r="8915" spans="31:41" x14ac:dyDescent="0.25">
      <c r="AE8915">
        <v>8914</v>
      </c>
      <c r="AF8915" s="1">
        <v>3.2043599417616031E-2</v>
      </c>
      <c r="AH8915">
        <v>8914</v>
      </c>
      <c r="AI8915">
        <v>41024.508556905741</v>
      </c>
      <c r="AK8915">
        <v>8914</v>
      </c>
      <c r="AL8915">
        <v>0.18343157038506358</v>
      </c>
      <c r="AN8915">
        <v>8914</v>
      </c>
      <c r="AO8915">
        <v>0.42856533967127436</v>
      </c>
    </row>
    <row r="8916" spans="31:41" x14ac:dyDescent="0.25">
      <c r="AE8916">
        <v>8915</v>
      </c>
      <c r="AF8916" s="1">
        <v>3.1373566845825263E-2</v>
      </c>
      <c r="AH8916">
        <v>8915</v>
      </c>
      <c r="AI8916">
        <v>5154.4271055583376</v>
      </c>
      <c r="AK8916">
        <v>8915</v>
      </c>
      <c r="AL8916">
        <v>0.18233392452488584</v>
      </c>
      <c r="AN8916">
        <v>8915</v>
      </c>
      <c r="AO8916">
        <v>0.3628865538204436</v>
      </c>
    </row>
    <row r="8917" spans="31:41" x14ac:dyDescent="0.25">
      <c r="AE8917">
        <v>8916</v>
      </c>
      <c r="AF8917" s="1">
        <v>3.0002397653677404E-2</v>
      </c>
      <c r="AH8917">
        <v>8916</v>
      </c>
      <c r="AI8917">
        <v>2192.6578457745809</v>
      </c>
      <c r="AK8917">
        <v>8916</v>
      </c>
      <c r="AL8917">
        <v>0.22971500023306046</v>
      </c>
      <c r="AN8917">
        <v>8916</v>
      </c>
      <c r="AO8917">
        <v>0.32621650355327381</v>
      </c>
    </row>
    <row r="8918" spans="31:41" x14ac:dyDescent="0.25">
      <c r="AE8918">
        <v>8917</v>
      </c>
      <c r="AF8918" s="1">
        <v>2.9667407104936316E-2</v>
      </c>
      <c r="AH8918">
        <v>8917</v>
      </c>
      <c r="AI8918">
        <v>9786.3369617720382</v>
      </c>
      <c r="AK8918">
        <v>8917</v>
      </c>
      <c r="AL8918">
        <v>0.1833857059469855</v>
      </c>
      <c r="AN8918">
        <v>8917</v>
      </c>
      <c r="AO8918">
        <v>0.50684892024251238</v>
      </c>
    </row>
    <row r="8919" spans="31:41" x14ac:dyDescent="0.25">
      <c r="AE8919">
        <v>8918</v>
      </c>
      <c r="AF8919" s="1">
        <v>2.8516331696395225E-2</v>
      </c>
      <c r="AH8919">
        <v>8918</v>
      </c>
      <c r="AI8919">
        <v>3026.780028236808</v>
      </c>
      <c r="AK8919">
        <v>8918</v>
      </c>
      <c r="AL8919">
        <v>0.18382387474151868</v>
      </c>
      <c r="AN8919">
        <v>8918</v>
      </c>
      <c r="AO8919">
        <v>0.37326616070416174</v>
      </c>
    </row>
    <row r="8920" spans="31:41" x14ac:dyDescent="0.25">
      <c r="AE8920">
        <v>8919</v>
      </c>
      <c r="AF8920" s="1">
        <v>2.6338063104035747E-2</v>
      </c>
      <c r="AH8920">
        <v>8919</v>
      </c>
      <c r="AI8920">
        <v>1885.1502000970895</v>
      </c>
      <c r="AK8920">
        <v>8919</v>
      </c>
      <c r="AL8920">
        <v>0.10950999797781488</v>
      </c>
      <c r="AN8920">
        <v>8919</v>
      </c>
      <c r="AO8920">
        <v>0.38580598383411607</v>
      </c>
    </row>
    <row r="8921" spans="31:41" x14ac:dyDescent="0.25">
      <c r="AE8921">
        <v>8920</v>
      </c>
      <c r="AF8921" s="1">
        <v>3.0948504475767136E-2</v>
      </c>
      <c r="AH8921">
        <v>8920</v>
      </c>
      <c r="AI8921">
        <v>36484.004389520742</v>
      </c>
      <c r="AK8921">
        <v>8920</v>
      </c>
      <c r="AL8921">
        <v>9.5875211192196774E-2</v>
      </c>
      <c r="AN8921">
        <v>8920</v>
      </c>
      <c r="AO8921">
        <v>0.24405989395825009</v>
      </c>
    </row>
    <row r="8922" spans="31:41" x14ac:dyDescent="0.25">
      <c r="AE8922">
        <v>8921</v>
      </c>
      <c r="AF8922" s="1">
        <v>2.8841269302700923E-2</v>
      </c>
      <c r="AH8922">
        <v>8921</v>
      </c>
      <c r="AI8922">
        <v>8092.6315474229186</v>
      </c>
      <c r="AK8922">
        <v>8921</v>
      </c>
      <c r="AL8922">
        <v>0.20317690753401743</v>
      </c>
      <c r="AN8922">
        <v>8921</v>
      </c>
      <c r="AO8922">
        <v>0.29543598318143238</v>
      </c>
    </row>
    <row r="8923" spans="31:41" x14ac:dyDescent="0.25">
      <c r="AE8923">
        <v>8922</v>
      </c>
      <c r="AF8923" s="1">
        <v>3.2015242489746631E-2</v>
      </c>
      <c r="AH8923">
        <v>8922</v>
      </c>
      <c r="AI8923">
        <v>632.96436299909726</v>
      </c>
      <c r="AK8923">
        <v>8922</v>
      </c>
      <c r="AL8923">
        <v>0.24746902868420304</v>
      </c>
      <c r="AN8923">
        <v>8922</v>
      </c>
      <c r="AO8923">
        <v>0.41745009824542739</v>
      </c>
    </row>
    <row r="8924" spans="31:41" x14ac:dyDescent="0.25">
      <c r="AE8924">
        <v>8923</v>
      </c>
      <c r="AF8924" s="1">
        <v>2.9142563364978891E-2</v>
      </c>
      <c r="AH8924">
        <v>8923</v>
      </c>
      <c r="AI8924">
        <v>1025.8564884459477</v>
      </c>
      <c r="AK8924">
        <v>8923</v>
      </c>
      <c r="AL8924">
        <v>0.3012618916083889</v>
      </c>
      <c r="AN8924">
        <v>8923</v>
      </c>
      <c r="AO8924">
        <v>0.38053349257243235</v>
      </c>
    </row>
    <row r="8925" spans="31:41" x14ac:dyDescent="0.25">
      <c r="AE8925">
        <v>8924</v>
      </c>
      <c r="AF8925" s="1">
        <v>3.3028419002016696E-2</v>
      </c>
      <c r="AH8925">
        <v>8924</v>
      </c>
      <c r="AI8925">
        <v>14880.162398396491</v>
      </c>
      <c r="AK8925">
        <v>8924</v>
      </c>
      <c r="AL8925">
        <v>0.20046626011088012</v>
      </c>
      <c r="AN8925">
        <v>8924</v>
      </c>
      <c r="AO8925">
        <v>0.35577367689096717</v>
      </c>
    </row>
    <row r="8926" spans="31:41" x14ac:dyDescent="0.25">
      <c r="AE8926">
        <v>8925</v>
      </c>
      <c r="AF8926" s="1">
        <v>3.0922467281640831E-2</v>
      </c>
      <c r="AH8926">
        <v>8925</v>
      </c>
      <c r="AI8926">
        <v>1082.7500087996896</v>
      </c>
      <c r="AK8926">
        <v>8925</v>
      </c>
      <c r="AL8926">
        <v>0.13744780864404077</v>
      </c>
      <c r="AN8926">
        <v>8925</v>
      </c>
      <c r="AO8926">
        <v>0.41512786731597789</v>
      </c>
    </row>
    <row r="8927" spans="31:41" x14ac:dyDescent="0.25">
      <c r="AE8927">
        <v>8926</v>
      </c>
      <c r="AF8927" s="1">
        <v>3.0359060642657809E-2</v>
      </c>
      <c r="AH8927">
        <v>8926</v>
      </c>
      <c r="AI8927">
        <v>30186.767203462503</v>
      </c>
      <c r="AK8927">
        <v>8926</v>
      </c>
      <c r="AL8927">
        <v>0.13661028184227947</v>
      </c>
      <c r="AN8927">
        <v>8926</v>
      </c>
      <c r="AO8927">
        <v>0.47522381451630763</v>
      </c>
    </row>
    <row r="8928" spans="31:41" x14ac:dyDescent="0.25">
      <c r="AE8928">
        <v>8927</v>
      </c>
      <c r="AF8928" s="1">
        <v>3.2220976350166186E-2</v>
      </c>
      <c r="AH8928">
        <v>8927</v>
      </c>
      <c r="AI8928">
        <v>1123.7704649134291</v>
      </c>
      <c r="AK8928">
        <v>8927</v>
      </c>
      <c r="AL8928">
        <v>0.17429281655623519</v>
      </c>
      <c r="AN8928">
        <v>8927</v>
      </c>
      <c r="AO8928">
        <v>0.30798483764983492</v>
      </c>
    </row>
    <row r="8929" spans="31:41" x14ac:dyDescent="0.25">
      <c r="AE8929">
        <v>8928</v>
      </c>
      <c r="AF8929" s="1">
        <v>2.9965628100474762E-2</v>
      </c>
      <c r="AH8929">
        <v>8928</v>
      </c>
      <c r="AI8929">
        <v>2464.1223780793484</v>
      </c>
      <c r="AK8929">
        <v>8928</v>
      </c>
      <c r="AL8929">
        <v>0.15448647054165007</v>
      </c>
      <c r="AN8929">
        <v>8928</v>
      </c>
      <c r="AO8929">
        <v>0.40608661522605677</v>
      </c>
    </row>
    <row r="8930" spans="31:41" x14ac:dyDescent="0.25">
      <c r="AE8930">
        <v>8929</v>
      </c>
      <c r="AF8930" s="1">
        <v>2.9294941131792429E-2</v>
      </c>
      <c r="AH8930">
        <v>8929</v>
      </c>
      <c r="AI8930">
        <v>9549.961210739184</v>
      </c>
      <c r="AK8930">
        <v>8929</v>
      </c>
      <c r="AL8930">
        <v>0.21469315855332183</v>
      </c>
      <c r="AN8930">
        <v>8929</v>
      </c>
      <c r="AO8930">
        <v>0.36754854848240326</v>
      </c>
    </row>
    <row r="8931" spans="31:41" x14ac:dyDescent="0.25">
      <c r="AE8931">
        <v>8930</v>
      </c>
      <c r="AF8931" s="1">
        <v>2.8481744796892805E-2</v>
      </c>
      <c r="AH8931">
        <v>8930</v>
      </c>
      <c r="AI8931">
        <v>3233.4975870996659</v>
      </c>
      <c r="AK8931">
        <v>8930</v>
      </c>
      <c r="AL8931">
        <v>0.19250907890654279</v>
      </c>
      <c r="AN8931">
        <v>8930</v>
      </c>
      <c r="AO8931">
        <v>0.4831290992291285</v>
      </c>
    </row>
    <row r="8932" spans="31:41" x14ac:dyDescent="0.25">
      <c r="AE8932">
        <v>8931</v>
      </c>
      <c r="AF8932" s="1">
        <v>2.8622134387881859E-2</v>
      </c>
      <c r="AH8932">
        <v>8931</v>
      </c>
      <c r="AI8932">
        <v>7678.4063529598643</v>
      </c>
      <c r="AK8932">
        <v>8931</v>
      </c>
      <c r="AL8932">
        <v>0.18359003682846153</v>
      </c>
      <c r="AN8932">
        <v>8931</v>
      </c>
      <c r="AO8932">
        <v>0.41075672189229856</v>
      </c>
    </row>
    <row r="8933" spans="31:41" x14ac:dyDescent="0.25">
      <c r="AE8933">
        <v>8932</v>
      </c>
      <c r="AF8933" s="1">
        <v>3.3408823679355271E-2</v>
      </c>
      <c r="AH8933">
        <v>8932</v>
      </c>
      <c r="AI8933">
        <v>10681.858384076053</v>
      </c>
      <c r="AK8933">
        <v>8932</v>
      </c>
      <c r="AL8933">
        <v>0.16718129197983517</v>
      </c>
      <c r="AN8933">
        <v>8932</v>
      </c>
      <c r="AO8933">
        <v>0.43956272208015329</v>
      </c>
    </row>
    <row r="8934" spans="31:41" x14ac:dyDescent="0.25">
      <c r="AE8934">
        <v>8933</v>
      </c>
      <c r="AF8934" s="1">
        <v>2.5925225890201409E-2</v>
      </c>
      <c r="AH8934">
        <v>8933</v>
      </c>
      <c r="AI8934">
        <v>12067.104108059462</v>
      </c>
      <c r="AK8934">
        <v>8933</v>
      </c>
      <c r="AL8934">
        <v>0.23394420674216465</v>
      </c>
      <c r="AN8934">
        <v>8933</v>
      </c>
      <c r="AO8934">
        <v>0.41670578923506618</v>
      </c>
    </row>
    <row r="8935" spans="31:41" x14ac:dyDescent="0.25">
      <c r="AE8935">
        <v>8934</v>
      </c>
      <c r="AF8935" s="1">
        <v>2.9672080306326842E-2</v>
      </c>
      <c r="AH8935">
        <v>8934</v>
      </c>
      <c r="AI8935">
        <v>1167.6772861331169</v>
      </c>
      <c r="AK8935">
        <v>8934</v>
      </c>
      <c r="AL8935">
        <v>0.18084094442455956</v>
      </c>
      <c r="AN8935">
        <v>8934</v>
      </c>
      <c r="AO8935">
        <v>0.35717707365550716</v>
      </c>
    </row>
    <row r="8936" spans="31:41" x14ac:dyDescent="0.25">
      <c r="AE8936">
        <v>8935</v>
      </c>
      <c r="AF8936" s="1">
        <v>3.0868608869534908E-2</v>
      </c>
      <c r="AH8936">
        <v>8935</v>
      </c>
      <c r="AI8936">
        <v>6321.8688850061662</v>
      </c>
      <c r="AK8936">
        <v>8935</v>
      </c>
      <c r="AL8936">
        <v>0.27843802144714719</v>
      </c>
      <c r="AN8936">
        <v>8935</v>
      </c>
      <c r="AO8936">
        <v>0.41802046572481077</v>
      </c>
    </row>
    <row r="8937" spans="31:41" x14ac:dyDescent="0.25">
      <c r="AE8937">
        <v>8936</v>
      </c>
      <c r="AF8937" s="1">
        <v>3.2456062132583341E-2</v>
      </c>
      <c r="AH8937">
        <v>8936</v>
      </c>
      <c r="AI8937">
        <v>3756.4295938826317</v>
      </c>
      <c r="AK8937">
        <v>8936</v>
      </c>
      <c r="AL8937">
        <v>0.22573732238397459</v>
      </c>
      <c r="AN8937">
        <v>8936</v>
      </c>
      <c r="AO8937">
        <v>0.41573764868769314</v>
      </c>
    </row>
    <row r="8938" spans="31:41" x14ac:dyDescent="0.25">
      <c r="AE8938">
        <v>8937</v>
      </c>
      <c r="AF8938" s="1">
        <v>3.6596951228741181E-2</v>
      </c>
      <c r="AH8938">
        <v>8937</v>
      </c>
      <c r="AI8938">
        <v>1136.9049091431239</v>
      </c>
      <c r="AK8938">
        <v>8937</v>
      </c>
      <c r="AL8938">
        <v>0.15940753947623268</v>
      </c>
      <c r="AN8938">
        <v>8937</v>
      </c>
      <c r="AO8938">
        <v>0.36696698072078848</v>
      </c>
    </row>
    <row r="8939" spans="31:41" x14ac:dyDescent="0.25">
      <c r="AE8939">
        <v>8938</v>
      </c>
      <c r="AF8939" s="1">
        <v>3.4017780694619804E-2</v>
      </c>
      <c r="AH8939">
        <v>8938</v>
      </c>
      <c r="AI8939">
        <v>20067.241060957811</v>
      </c>
      <c r="AK8939">
        <v>8938</v>
      </c>
      <c r="AL8939">
        <v>0.31453951715242473</v>
      </c>
      <c r="AN8939">
        <v>8938</v>
      </c>
      <c r="AO8939">
        <v>0.34078122239808528</v>
      </c>
    </row>
    <row r="8940" spans="31:41" x14ac:dyDescent="0.25">
      <c r="AE8940">
        <v>8939</v>
      </c>
      <c r="AF8940" s="1">
        <v>3.4696391257935444E-2</v>
      </c>
      <c r="AH8940">
        <v>8939</v>
      </c>
      <c r="AI8940">
        <v>8742.5629488545837</v>
      </c>
      <c r="AK8940">
        <v>8939</v>
      </c>
      <c r="AL8940">
        <v>0.16352921358995656</v>
      </c>
      <c r="AN8940">
        <v>8939</v>
      </c>
      <c r="AO8940">
        <v>0.33219842641712377</v>
      </c>
    </row>
    <row r="8941" spans="31:41" x14ac:dyDescent="0.25">
      <c r="AE8941">
        <v>8940</v>
      </c>
      <c r="AF8941" s="1">
        <v>2.5628566514624973E-2</v>
      </c>
      <c r="AH8941">
        <v>8940</v>
      </c>
      <c r="AI8941">
        <v>19606.3649062652</v>
      </c>
      <c r="AK8941">
        <v>8940</v>
      </c>
      <c r="AL8941">
        <v>0.20198586702797341</v>
      </c>
      <c r="AN8941">
        <v>8940</v>
      </c>
      <c r="AO8941">
        <v>0.43709318305955092</v>
      </c>
    </row>
    <row r="8942" spans="31:41" x14ac:dyDescent="0.25">
      <c r="AE8942">
        <v>8941</v>
      </c>
      <c r="AF8942" s="1">
        <v>3.2573728459026396E-2</v>
      </c>
      <c r="AH8942">
        <v>8941</v>
      </c>
      <c r="AI8942">
        <v>1514.9534890381585</v>
      </c>
      <c r="AK8942">
        <v>8941</v>
      </c>
      <c r="AL8942">
        <v>0.24178162959749966</v>
      </c>
      <c r="AN8942">
        <v>8941</v>
      </c>
      <c r="AO8942">
        <v>0.32505268086575578</v>
      </c>
    </row>
    <row r="8943" spans="31:41" x14ac:dyDescent="0.25">
      <c r="AE8943">
        <v>8942</v>
      </c>
      <c r="AF8943" s="1">
        <v>3.2744581893416003E-2</v>
      </c>
      <c r="AH8943">
        <v>8942</v>
      </c>
      <c r="AI8943">
        <v>888.18638178432548</v>
      </c>
      <c r="AK8943">
        <v>8942</v>
      </c>
      <c r="AL8943">
        <v>0.14581994609608734</v>
      </c>
      <c r="AN8943">
        <v>8942</v>
      </c>
      <c r="AO8943">
        <v>0.28042278371418938</v>
      </c>
    </row>
    <row r="8944" spans="31:41" x14ac:dyDescent="0.25">
      <c r="AE8944">
        <v>8943</v>
      </c>
      <c r="AF8944" s="1">
        <v>3.3405210608531855E-2</v>
      </c>
      <c r="AH8944">
        <v>8943</v>
      </c>
      <c r="AI8944">
        <v>3907.4382597260201</v>
      </c>
      <c r="AK8944">
        <v>8943</v>
      </c>
      <c r="AL8944">
        <v>0.30495914198151375</v>
      </c>
      <c r="AN8944">
        <v>8943</v>
      </c>
      <c r="AO8944">
        <v>0.39889734027194312</v>
      </c>
    </row>
    <row r="8945" spans="31:41" x14ac:dyDescent="0.25">
      <c r="AE8945">
        <v>8944</v>
      </c>
      <c r="AF8945" s="1">
        <v>2.9471125449310298E-2</v>
      </c>
      <c r="AH8945">
        <v>8944</v>
      </c>
      <c r="AI8945">
        <v>1604.7428836905433</v>
      </c>
      <c r="AK8945">
        <v>8944</v>
      </c>
      <c r="AL8945">
        <v>0.22293628289542902</v>
      </c>
      <c r="AN8945">
        <v>8944</v>
      </c>
      <c r="AO8945">
        <v>0.4137351242774775</v>
      </c>
    </row>
    <row r="8946" spans="31:41" x14ac:dyDescent="0.25">
      <c r="AE8946">
        <v>8945</v>
      </c>
      <c r="AF8946" s="1">
        <v>3.4349933094267815E-2</v>
      </c>
      <c r="AH8946">
        <v>8945</v>
      </c>
      <c r="AI8946">
        <v>3701.987480806531</v>
      </c>
      <c r="AK8946">
        <v>8945</v>
      </c>
      <c r="AL8946">
        <v>0.16203827893271194</v>
      </c>
      <c r="AN8946">
        <v>8945</v>
      </c>
      <c r="AO8946">
        <v>0.45496136500703416</v>
      </c>
    </row>
    <row r="8947" spans="31:41" x14ac:dyDescent="0.25">
      <c r="AE8947">
        <v>8946</v>
      </c>
      <c r="AF8947" s="1">
        <v>3.0822354347112224E-2</v>
      </c>
      <c r="AH8947">
        <v>8946</v>
      </c>
      <c r="AI8947">
        <v>4452.8568417347178</v>
      </c>
      <c r="AK8947">
        <v>8946</v>
      </c>
      <c r="AL8947">
        <v>0.22791468024707592</v>
      </c>
      <c r="AN8947">
        <v>8946</v>
      </c>
      <c r="AO8947">
        <v>0.43968702112116936</v>
      </c>
    </row>
    <row r="8948" spans="31:41" x14ac:dyDescent="0.25">
      <c r="AE8948">
        <v>8947</v>
      </c>
      <c r="AF8948" s="1">
        <v>3.4150249556094137E-2</v>
      </c>
      <c r="AH8948">
        <v>8947</v>
      </c>
      <c r="AI8948">
        <v>2784.8057895379243</v>
      </c>
      <c r="AK8948">
        <v>8947</v>
      </c>
      <c r="AL8948">
        <v>0.13924351873860646</v>
      </c>
      <c r="AN8948">
        <v>8947</v>
      </c>
      <c r="AO8948">
        <v>0.43478133014594122</v>
      </c>
    </row>
    <row r="8949" spans="31:41" x14ac:dyDescent="0.25">
      <c r="AE8949">
        <v>8948</v>
      </c>
      <c r="AF8949" s="1">
        <v>3.400606755938429E-2</v>
      </c>
      <c r="AH8949">
        <v>8948</v>
      </c>
      <c r="AI8949">
        <v>2010.4761440823595</v>
      </c>
      <c r="AK8949">
        <v>8948</v>
      </c>
      <c r="AL8949">
        <v>0.16338176872999921</v>
      </c>
      <c r="AN8949">
        <v>8948</v>
      </c>
      <c r="AO8949">
        <v>0.45788904470381514</v>
      </c>
    </row>
    <row r="8950" spans="31:41" x14ac:dyDescent="0.25">
      <c r="AE8950">
        <v>8949</v>
      </c>
      <c r="AF8950" s="1">
        <v>3.0109930564041543E-2</v>
      </c>
      <c r="AH8950">
        <v>8949</v>
      </c>
      <c r="AI8950">
        <v>39532.745925993775</v>
      </c>
      <c r="AK8950">
        <v>8949</v>
      </c>
      <c r="AL8950">
        <v>0.22785953173095266</v>
      </c>
      <c r="AN8950">
        <v>8949</v>
      </c>
      <c r="AO8950">
        <v>0.3937777872728957</v>
      </c>
    </row>
    <row r="8951" spans="31:41" x14ac:dyDescent="0.25">
      <c r="AE8951">
        <v>8950</v>
      </c>
      <c r="AF8951" s="1">
        <v>3.3359074367147912E-2</v>
      </c>
      <c r="AH8951">
        <v>8950</v>
      </c>
      <c r="AI8951">
        <v>4241.2894299160407</v>
      </c>
      <c r="AK8951">
        <v>8950</v>
      </c>
      <c r="AL8951">
        <v>6.5304951030996095E-2</v>
      </c>
      <c r="AN8951">
        <v>8950</v>
      </c>
      <c r="AO8951">
        <v>0.42587114521208203</v>
      </c>
    </row>
    <row r="8952" spans="31:41" x14ac:dyDescent="0.25">
      <c r="AE8952">
        <v>8951</v>
      </c>
      <c r="AF8952" s="1">
        <v>2.526691490509636E-2</v>
      </c>
      <c r="AH8952">
        <v>8951</v>
      </c>
      <c r="AI8952">
        <v>29928.720303905699</v>
      </c>
      <c r="AK8952">
        <v>8951</v>
      </c>
      <c r="AL8952">
        <v>0.19410965704043073</v>
      </c>
      <c r="AN8952">
        <v>8951</v>
      </c>
      <c r="AO8952">
        <v>0.44110346498296704</v>
      </c>
    </row>
    <row r="8953" spans="31:41" x14ac:dyDescent="0.25">
      <c r="AE8953">
        <v>8952</v>
      </c>
      <c r="AF8953" s="1">
        <v>2.8481828374766094E-2</v>
      </c>
      <c r="AH8953">
        <v>8952</v>
      </c>
      <c r="AI8953">
        <v>347.95961128021167</v>
      </c>
      <c r="AK8953">
        <v>8952</v>
      </c>
      <c r="AL8953">
        <v>0.31632035342134113</v>
      </c>
      <c r="AN8953">
        <v>8952</v>
      </c>
      <c r="AO8953">
        <v>0.3353247116648112</v>
      </c>
    </row>
    <row r="8954" spans="31:41" x14ac:dyDescent="0.25">
      <c r="AE8954">
        <v>8953</v>
      </c>
      <c r="AF8954" s="1">
        <v>3.0174498786482484E-2</v>
      </c>
      <c r="AH8954">
        <v>8953</v>
      </c>
      <c r="AI8954">
        <v>2666.213631202857</v>
      </c>
      <c r="AK8954">
        <v>8953</v>
      </c>
      <c r="AL8954">
        <v>0.22904401337621613</v>
      </c>
      <c r="AN8954">
        <v>8953</v>
      </c>
      <c r="AO8954">
        <v>0.36320840667827364</v>
      </c>
    </row>
    <row r="8955" spans="31:41" x14ac:dyDescent="0.25">
      <c r="AE8955">
        <v>8954</v>
      </c>
      <c r="AF8955" s="1">
        <v>2.5271205312292766E-2</v>
      </c>
      <c r="AH8955">
        <v>8954</v>
      </c>
      <c r="AI8955">
        <v>5087.0558810647208</v>
      </c>
      <c r="AK8955">
        <v>8954</v>
      </c>
      <c r="AL8955">
        <v>0.18840221631611742</v>
      </c>
      <c r="AN8955">
        <v>8954</v>
      </c>
      <c r="AO8955">
        <v>0.39362874790814972</v>
      </c>
    </row>
    <row r="8956" spans="31:41" x14ac:dyDescent="0.25">
      <c r="AE8956">
        <v>8955</v>
      </c>
      <c r="AF8956" s="1">
        <v>2.9367997685056935E-2</v>
      </c>
      <c r="AH8956">
        <v>8955</v>
      </c>
      <c r="AI8956">
        <v>928.97436205473639</v>
      </c>
      <c r="AK8956">
        <v>8955</v>
      </c>
      <c r="AL8956">
        <v>0.24409092315083697</v>
      </c>
      <c r="AN8956">
        <v>8955</v>
      </c>
      <c r="AO8956">
        <v>0.38455342700551753</v>
      </c>
    </row>
    <row r="8957" spans="31:41" x14ac:dyDescent="0.25">
      <c r="AE8957">
        <v>8956</v>
      </c>
      <c r="AF8957" s="1">
        <v>2.9383689870710938E-2</v>
      </c>
      <c r="AH8957">
        <v>8956</v>
      </c>
      <c r="AI8957">
        <v>8980.6297282939777</v>
      </c>
      <c r="AK8957">
        <v>8956</v>
      </c>
      <c r="AL8957">
        <v>0.24898152722574654</v>
      </c>
      <c r="AN8957">
        <v>8956</v>
      </c>
      <c r="AO8957">
        <v>0.43703209489721673</v>
      </c>
    </row>
    <row r="8958" spans="31:41" x14ac:dyDescent="0.25">
      <c r="AE8958">
        <v>8957</v>
      </c>
      <c r="AF8958" s="1">
        <v>3.0509839458397137E-2</v>
      </c>
      <c r="AH8958">
        <v>8957</v>
      </c>
      <c r="AI8958">
        <v>987.2585778136696</v>
      </c>
      <c r="AK8958">
        <v>8957</v>
      </c>
      <c r="AL8958">
        <v>0.19571045084781344</v>
      </c>
      <c r="AN8958">
        <v>8957</v>
      </c>
      <c r="AO8958">
        <v>0.44385660855036996</v>
      </c>
    </row>
    <row r="8959" spans="31:41" x14ac:dyDescent="0.25">
      <c r="AE8959">
        <v>8958</v>
      </c>
      <c r="AF8959" s="1">
        <v>3.298194047377323E-2</v>
      </c>
      <c r="AH8959">
        <v>8958</v>
      </c>
      <c r="AI8959">
        <v>5589.9940952548195</v>
      </c>
      <c r="AK8959">
        <v>8958</v>
      </c>
      <c r="AL8959">
        <v>0.19671974013660107</v>
      </c>
      <c r="AN8959">
        <v>8958</v>
      </c>
      <c r="AO8959">
        <v>0.42936086335311818</v>
      </c>
    </row>
    <row r="8960" spans="31:41" x14ac:dyDescent="0.25">
      <c r="AE8960">
        <v>8959</v>
      </c>
      <c r="AF8960" s="1">
        <v>2.8850718704037881E-2</v>
      </c>
      <c r="AH8960">
        <v>8959</v>
      </c>
      <c r="AI8960">
        <v>1422.1482249332557</v>
      </c>
      <c r="AK8960">
        <v>8959</v>
      </c>
      <c r="AL8960">
        <v>0.18598303918846937</v>
      </c>
      <c r="AN8960">
        <v>8959</v>
      </c>
      <c r="AO8960">
        <v>0.33714996682488335</v>
      </c>
    </row>
    <row r="8961" spans="31:41" x14ac:dyDescent="0.25">
      <c r="AE8961">
        <v>8960</v>
      </c>
      <c r="AF8961" s="1">
        <v>3.0771484348955491E-2</v>
      </c>
      <c r="AH8961">
        <v>8960</v>
      </c>
      <c r="AI8961">
        <v>2508.4256520885451</v>
      </c>
      <c r="AK8961">
        <v>8960</v>
      </c>
      <c r="AL8961">
        <v>0.22752061099008775</v>
      </c>
      <c r="AN8961">
        <v>8960</v>
      </c>
      <c r="AO8961">
        <v>0.43865001159156297</v>
      </c>
    </row>
    <row r="8962" spans="31:41" x14ac:dyDescent="0.25">
      <c r="AE8962">
        <v>8961</v>
      </c>
      <c r="AF8962" s="1">
        <v>3.397096815604761E-2</v>
      </c>
      <c r="AH8962">
        <v>8961</v>
      </c>
      <c r="AI8962">
        <v>3144.5563536837112</v>
      </c>
      <c r="AK8962">
        <v>8961</v>
      </c>
      <c r="AL8962">
        <v>0.18047373795115379</v>
      </c>
      <c r="AN8962">
        <v>8961</v>
      </c>
      <c r="AO8962">
        <v>0.33919460199105361</v>
      </c>
    </row>
    <row r="8963" spans="31:41" x14ac:dyDescent="0.25">
      <c r="AE8963">
        <v>8962</v>
      </c>
      <c r="AF8963" s="1">
        <v>3.009399094663423E-2</v>
      </c>
      <c r="AH8963">
        <v>8962</v>
      </c>
      <c r="AI8963">
        <v>3557.3120607137444</v>
      </c>
      <c r="AK8963">
        <v>8962</v>
      </c>
      <c r="AL8963">
        <v>0.15871011946407898</v>
      </c>
      <c r="AN8963">
        <v>8962</v>
      </c>
      <c r="AO8963">
        <v>0.41087576640153017</v>
      </c>
    </row>
    <row r="8964" spans="31:41" x14ac:dyDescent="0.25">
      <c r="AE8964">
        <v>8963</v>
      </c>
      <c r="AF8964" s="1">
        <v>3.2451673818235438E-2</v>
      </c>
      <c r="AH8964">
        <v>8963</v>
      </c>
      <c r="AI8964">
        <v>2415.7459650540218</v>
      </c>
      <c r="AK8964">
        <v>8963</v>
      </c>
      <c r="AL8964">
        <v>0.17316925092324595</v>
      </c>
      <c r="AN8964">
        <v>8963</v>
      </c>
      <c r="AO8964">
        <v>0.38892647821380355</v>
      </c>
    </row>
    <row r="8965" spans="31:41" x14ac:dyDescent="0.25">
      <c r="AE8965">
        <v>8964</v>
      </c>
      <c r="AF8965" s="1">
        <v>2.5588576591776269E-2</v>
      </c>
      <c r="AH8965">
        <v>8964</v>
      </c>
      <c r="AI8965">
        <v>7854.3089599892573</v>
      </c>
      <c r="AK8965">
        <v>8964</v>
      </c>
      <c r="AL8965">
        <v>0.22340646531880581</v>
      </c>
      <c r="AN8965">
        <v>8964</v>
      </c>
      <c r="AO8965">
        <v>0.4246300221320698</v>
      </c>
    </row>
    <row r="8966" spans="31:41" x14ac:dyDescent="0.25">
      <c r="AE8966">
        <v>8965</v>
      </c>
      <c r="AF8966" s="1">
        <v>2.9929440283896325E-2</v>
      </c>
      <c r="AH8966">
        <v>8965</v>
      </c>
      <c r="AI8966">
        <v>2309.5431424602325</v>
      </c>
      <c r="AK8966">
        <v>8965</v>
      </c>
      <c r="AL8966">
        <v>8.6757612033535214E-2</v>
      </c>
      <c r="AN8966">
        <v>8965</v>
      </c>
      <c r="AO8966">
        <v>0.4060706107151546</v>
      </c>
    </row>
    <row r="8967" spans="31:41" x14ac:dyDescent="0.25">
      <c r="AE8967">
        <v>8966</v>
      </c>
      <c r="AF8967" s="1">
        <v>3.2904358133703404E-2</v>
      </c>
      <c r="AH8967">
        <v>8966</v>
      </c>
      <c r="AI8967">
        <v>1774.0449588564561</v>
      </c>
      <c r="AK8967">
        <v>8966</v>
      </c>
      <c r="AL8967">
        <v>0.1799527229307355</v>
      </c>
      <c r="AN8967">
        <v>8966</v>
      </c>
      <c r="AO8967">
        <v>0.46241021820413597</v>
      </c>
    </row>
    <row r="8968" spans="31:41" x14ac:dyDescent="0.25">
      <c r="AE8968">
        <v>8967</v>
      </c>
      <c r="AF8968" s="1">
        <v>2.8253663539670404E-2</v>
      </c>
      <c r="AH8968">
        <v>8967</v>
      </c>
      <c r="AI8968">
        <v>4318.8797362921187</v>
      </c>
      <c r="AK8968">
        <v>8967</v>
      </c>
      <c r="AL8968">
        <v>0.18037289311285742</v>
      </c>
      <c r="AN8968">
        <v>8967</v>
      </c>
      <c r="AO8968">
        <v>0.42980593302787495</v>
      </c>
    </row>
    <row r="8969" spans="31:41" x14ac:dyDescent="0.25">
      <c r="AE8969">
        <v>8968</v>
      </c>
      <c r="AF8969" s="1">
        <v>3.4154611369887178E-2</v>
      </c>
      <c r="AH8969">
        <v>8968</v>
      </c>
      <c r="AI8969">
        <v>7644.9968920226538</v>
      </c>
      <c r="AK8969">
        <v>8968</v>
      </c>
      <c r="AL8969">
        <v>0.18354192692227519</v>
      </c>
      <c r="AN8969">
        <v>8968</v>
      </c>
      <c r="AO8969">
        <v>0.46338937590517637</v>
      </c>
    </row>
    <row r="8970" spans="31:41" x14ac:dyDescent="0.25">
      <c r="AE8970">
        <v>8969</v>
      </c>
      <c r="AF8970" s="1">
        <v>2.8710936473870907E-2</v>
      </c>
      <c r="AH8970">
        <v>8969</v>
      </c>
      <c r="AI8970">
        <v>894.29702488211433</v>
      </c>
      <c r="AK8970">
        <v>8969</v>
      </c>
      <c r="AL8970">
        <v>0.1921775591026797</v>
      </c>
      <c r="AN8970">
        <v>8969</v>
      </c>
      <c r="AO8970">
        <v>0.34925514682966663</v>
      </c>
    </row>
    <row r="8971" spans="31:41" x14ac:dyDescent="0.25">
      <c r="AE8971">
        <v>8970</v>
      </c>
      <c r="AF8971" s="1">
        <v>3.487185507595969E-2</v>
      </c>
      <c r="AH8971">
        <v>8970</v>
      </c>
      <c r="AI8971">
        <v>22861.236499833525</v>
      </c>
      <c r="AK8971">
        <v>8970</v>
      </c>
      <c r="AL8971">
        <v>0.24757223015810936</v>
      </c>
      <c r="AN8971">
        <v>8970</v>
      </c>
      <c r="AO8971">
        <v>0.45046367268465592</v>
      </c>
    </row>
    <row r="8972" spans="31:41" x14ac:dyDescent="0.25">
      <c r="AE8972">
        <v>8971</v>
      </c>
      <c r="AF8972" s="1">
        <v>3.1002895679669962E-2</v>
      </c>
      <c r="AH8972">
        <v>8971</v>
      </c>
      <c r="AI8972">
        <v>5826.7141142961782</v>
      </c>
      <c r="AK8972">
        <v>8971</v>
      </c>
      <c r="AL8972">
        <v>0.16304019151473456</v>
      </c>
      <c r="AN8972">
        <v>8971</v>
      </c>
      <c r="AO8972">
        <v>0.39868303386920539</v>
      </c>
    </row>
    <row r="8973" spans="31:41" x14ac:dyDescent="0.25">
      <c r="AE8973">
        <v>8972</v>
      </c>
      <c r="AF8973" s="1">
        <v>2.2998551426290481E-2</v>
      </c>
      <c r="AH8973">
        <v>8972</v>
      </c>
      <c r="AI8973">
        <v>2495.3901596663982</v>
      </c>
      <c r="AK8973">
        <v>8972</v>
      </c>
      <c r="AL8973">
        <v>0.17054130924618766</v>
      </c>
      <c r="AN8973">
        <v>8972</v>
      </c>
      <c r="AO8973">
        <v>0.39940225732633039</v>
      </c>
    </row>
    <row r="8974" spans="31:41" x14ac:dyDescent="0.25">
      <c r="AE8974">
        <v>8973</v>
      </c>
      <c r="AF8974" s="1">
        <v>3.2862772404352203E-2</v>
      </c>
      <c r="AH8974">
        <v>8973</v>
      </c>
      <c r="AI8974">
        <v>5644.8231857184992</v>
      </c>
      <c r="AK8974">
        <v>8973</v>
      </c>
      <c r="AL8974">
        <v>0.14892433355801565</v>
      </c>
      <c r="AN8974">
        <v>8973</v>
      </c>
      <c r="AO8974">
        <v>0.4628292546932698</v>
      </c>
    </row>
    <row r="8975" spans="31:41" x14ac:dyDescent="0.25">
      <c r="AE8975">
        <v>8974</v>
      </c>
      <c r="AF8975" s="1">
        <v>3.1246299162381863E-2</v>
      </c>
      <c r="AH8975">
        <v>8974</v>
      </c>
      <c r="AI8975">
        <v>3550.9059694774674</v>
      </c>
      <c r="AK8975">
        <v>8974</v>
      </c>
      <c r="AL8975">
        <v>0.23710650690002721</v>
      </c>
      <c r="AN8975">
        <v>8974</v>
      </c>
      <c r="AO8975">
        <v>0.38796808999538468</v>
      </c>
    </row>
    <row r="8976" spans="31:41" x14ac:dyDescent="0.25">
      <c r="AE8976">
        <v>8975</v>
      </c>
      <c r="AF8976" s="1">
        <v>3.4784944379824934E-2</v>
      </c>
      <c r="AH8976">
        <v>8975</v>
      </c>
      <c r="AI8976">
        <v>1940.7260557785653</v>
      </c>
      <c r="AK8976">
        <v>8975</v>
      </c>
      <c r="AL8976">
        <v>0.2090273682367417</v>
      </c>
      <c r="AN8976">
        <v>8975</v>
      </c>
      <c r="AO8976">
        <v>0.26933608704098955</v>
      </c>
    </row>
    <row r="8977" spans="31:41" x14ac:dyDescent="0.25">
      <c r="AE8977">
        <v>8976</v>
      </c>
      <c r="AF8977" s="1">
        <v>2.9063261823620179E-2</v>
      </c>
      <c r="AH8977">
        <v>8976</v>
      </c>
      <c r="AI8977">
        <v>29720.804496353816</v>
      </c>
      <c r="AK8977">
        <v>8976</v>
      </c>
      <c r="AL8977">
        <v>0.1819196729507323</v>
      </c>
      <c r="AN8977">
        <v>8976</v>
      </c>
      <c r="AO8977">
        <v>0.37032153349848684</v>
      </c>
    </row>
    <row r="8978" spans="31:41" x14ac:dyDescent="0.25">
      <c r="AE8978">
        <v>8977</v>
      </c>
      <c r="AF8978" s="1">
        <v>3.4927947573523799E-2</v>
      </c>
      <c r="AH8978">
        <v>8977</v>
      </c>
      <c r="AI8978">
        <v>3117.9902583037115</v>
      </c>
      <c r="AK8978">
        <v>8977</v>
      </c>
      <c r="AL8978">
        <v>0.22660261929373415</v>
      </c>
      <c r="AN8978">
        <v>8977</v>
      </c>
      <c r="AO8978">
        <v>0.38679529811170366</v>
      </c>
    </row>
    <row r="8979" spans="31:41" x14ac:dyDescent="0.25">
      <c r="AE8979">
        <v>8978</v>
      </c>
      <c r="AF8979" s="1">
        <v>2.7298046971499401E-2</v>
      </c>
      <c r="AH8979">
        <v>8978</v>
      </c>
      <c r="AI8979">
        <v>16371.39278637098</v>
      </c>
      <c r="AK8979">
        <v>8978</v>
      </c>
      <c r="AL8979">
        <v>0.21365074122613878</v>
      </c>
      <c r="AN8979">
        <v>8978</v>
      </c>
      <c r="AO8979">
        <v>0.43755314322483041</v>
      </c>
    </row>
    <row r="8980" spans="31:41" x14ac:dyDescent="0.25">
      <c r="AE8980">
        <v>8979</v>
      </c>
      <c r="AF8980" s="1">
        <v>3.3028969937344721E-2</v>
      </c>
      <c r="AH8980">
        <v>8979</v>
      </c>
      <c r="AI8980">
        <v>19589.342394319981</v>
      </c>
      <c r="AK8980">
        <v>8979</v>
      </c>
      <c r="AL8980">
        <v>0.21030155956648394</v>
      </c>
      <c r="AN8980">
        <v>8979</v>
      </c>
      <c r="AO8980">
        <v>0.3799282436790879</v>
      </c>
    </row>
    <row r="8981" spans="31:41" x14ac:dyDescent="0.25">
      <c r="AE8981">
        <v>8980</v>
      </c>
      <c r="AF8981" s="1">
        <v>3.053271562735449E-2</v>
      </c>
      <c r="AH8981">
        <v>8980</v>
      </c>
      <c r="AI8981">
        <v>209.86428684121628</v>
      </c>
      <c r="AK8981">
        <v>8980</v>
      </c>
      <c r="AL8981">
        <v>0.21218926843424793</v>
      </c>
      <c r="AN8981">
        <v>8980</v>
      </c>
      <c r="AO8981">
        <v>0.35895141539475278</v>
      </c>
    </row>
    <row r="8982" spans="31:41" x14ac:dyDescent="0.25">
      <c r="AE8982">
        <v>8981</v>
      </c>
      <c r="AF8982" s="1">
        <v>2.7562800453943437E-2</v>
      </c>
      <c r="AH8982">
        <v>8981</v>
      </c>
      <c r="AI8982">
        <v>2669.0990169495963</v>
      </c>
      <c r="AK8982">
        <v>8981</v>
      </c>
      <c r="AL8982">
        <v>0.21801231063073059</v>
      </c>
      <c r="AN8982">
        <v>8981</v>
      </c>
      <c r="AO8982">
        <v>0.45318040213050526</v>
      </c>
    </row>
    <row r="8983" spans="31:41" x14ac:dyDescent="0.25">
      <c r="AE8983">
        <v>8982</v>
      </c>
      <c r="AF8983" s="1">
        <v>3.4952149179178216E-2</v>
      </c>
      <c r="AH8983">
        <v>8982</v>
      </c>
      <c r="AI8983">
        <v>5787.8411060008639</v>
      </c>
      <c r="AK8983">
        <v>8982</v>
      </c>
      <c r="AL8983">
        <v>0.16059057202998056</v>
      </c>
      <c r="AN8983">
        <v>8982</v>
      </c>
      <c r="AO8983">
        <v>0.38711987911045004</v>
      </c>
    </row>
    <row r="8984" spans="31:41" x14ac:dyDescent="0.25">
      <c r="AE8984">
        <v>8983</v>
      </c>
      <c r="AF8984" s="1">
        <v>2.6762523994269261E-2</v>
      </c>
      <c r="AH8984">
        <v>8983</v>
      </c>
      <c r="AI8984">
        <v>307.18420871871234</v>
      </c>
      <c r="AK8984">
        <v>8983</v>
      </c>
      <c r="AL8984">
        <v>0.29807936167206434</v>
      </c>
      <c r="AN8984">
        <v>8983</v>
      </c>
      <c r="AO8984">
        <v>0.41196852562708325</v>
      </c>
    </row>
    <row r="8985" spans="31:41" x14ac:dyDescent="0.25">
      <c r="AE8985">
        <v>8984</v>
      </c>
      <c r="AF8985" s="1">
        <v>3.080544749042935E-2</v>
      </c>
      <c r="AH8985">
        <v>8984</v>
      </c>
      <c r="AI8985">
        <v>8021.4068729485025</v>
      </c>
      <c r="AK8985">
        <v>8984</v>
      </c>
      <c r="AL8985">
        <v>0.16549352481210361</v>
      </c>
      <c r="AN8985">
        <v>8984</v>
      </c>
      <c r="AO8985">
        <v>0.40706231213655969</v>
      </c>
    </row>
    <row r="8986" spans="31:41" x14ac:dyDescent="0.25">
      <c r="AE8986">
        <v>8985</v>
      </c>
      <c r="AF8986" s="1">
        <v>3.4980522998383279E-2</v>
      </c>
      <c r="AH8986">
        <v>8985</v>
      </c>
      <c r="AI8986">
        <v>3907.8379021351907</v>
      </c>
      <c r="AK8986">
        <v>8985</v>
      </c>
      <c r="AL8986">
        <v>0.24649968486775359</v>
      </c>
      <c r="AN8986">
        <v>8985</v>
      </c>
      <c r="AO8986">
        <v>0.36687244023357429</v>
      </c>
    </row>
    <row r="8987" spans="31:41" x14ac:dyDescent="0.25">
      <c r="AE8987">
        <v>8986</v>
      </c>
      <c r="AF8987" s="1">
        <v>2.4347009123685925E-2</v>
      </c>
      <c r="AH8987">
        <v>8986</v>
      </c>
      <c r="AI8987">
        <v>2184.7990796205668</v>
      </c>
      <c r="AK8987">
        <v>8986</v>
      </c>
      <c r="AL8987">
        <v>0.28965613791141626</v>
      </c>
      <c r="AN8987">
        <v>8986</v>
      </c>
      <c r="AO8987">
        <v>0.41343690490765528</v>
      </c>
    </row>
    <row r="8988" spans="31:41" x14ac:dyDescent="0.25">
      <c r="AE8988">
        <v>8987</v>
      </c>
      <c r="AF8988" s="1">
        <v>2.8102531535280972E-2</v>
      </c>
      <c r="AH8988">
        <v>8987</v>
      </c>
      <c r="AI8988">
        <v>4032.6777527846457</v>
      </c>
      <c r="AK8988">
        <v>8987</v>
      </c>
      <c r="AL8988">
        <v>0.18764158551230428</v>
      </c>
      <c r="AN8988">
        <v>8987</v>
      </c>
      <c r="AO8988">
        <v>0.53515434307784637</v>
      </c>
    </row>
    <row r="8989" spans="31:41" x14ac:dyDescent="0.25">
      <c r="AE8989">
        <v>8988</v>
      </c>
      <c r="AF8989" s="1">
        <v>3.1622179846845233E-2</v>
      </c>
      <c r="AH8989">
        <v>8988</v>
      </c>
      <c r="AI8989">
        <v>7064.9992715856015</v>
      </c>
      <c r="AK8989">
        <v>8988</v>
      </c>
      <c r="AL8989">
        <v>0.23238189502691592</v>
      </c>
      <c r="AN8989">
        <v>8988</v>
      </c>
      <c r="AO8989">
        <v>0.39530504020205681</v>
      </c>
    </row>
    <row r="8990" spans="31:41" x14ac:dyDescent="0.25">
      <c r="AE8990">
        <v>8989</v>
      </c>
      <c r="AF8990" s="1">
        <v>3.563387974693577E-2</v>
      </c>
      <c r="AH8990">
        <v>8989</v>
      </c>
      <c r="AI8990">
        <v>8059.1795186132631</v>
      </c>
      <c r="AK8990">
        <v>8989</v>
      </c>
      <c r="AL8990">
        <v>0.22042565771242176</v>
      </c>
      <c r="AN8990">
        <v>8989</v>
      </c>
      <c r="AO8990">
        <v>0.42710746139404143</v>
      </c>
    </row>
    <row r="8991" spans="31:41" x14ac:dyDescent="0.25">
      <c r="AE8991">
        <v>8990</v>
      </c>
      <c r="AF8991" s="1">
        <v>3.4413880607274017E-2</v>
      </c>
      <c r="AH8991">
        <v>8990</v>
      </c>
      <c r="AI8991">
        <v>1292.9925838972654</v>
      </c>
      <c r="AK8991">
        <v>8990</v>
      </c>
      <c r="AL8991">
        <v>0.16538508089531337</v>
      </c>
      <c r="AN8991">
        <v>8990</v>
      </c>
      <c r="AO8991">
        <v>0.36659989673847665</v>
      </c>
    </row>
    <row r="8992" spans="31:41" x14ac:dyDescent="0.25">
      <c r="AE8992">
        <v>8991</v>
      </c>
      <c r="AF8992" s="1">
        <v>2.8194738212153236E-2</v>
      </c>
      <c r="AH8992">
        <v>8991</v>
      </c>
      <c r="AI8992">
        <v>5241.2934295210252</v>
      </c>
      <c r="AK8992">
        <v>8991</v>
      </c>
      <c r="AL8992">
        <v>0.26548077342991583</v>
      </c>
      <c r="AN8992">
        <v>8991</v>
      </c>
      <c r="AO8992">
        <v>0.32781522562304699</v>
      </c>
    </row>
    <row r="8993" spans="31:41" x14ac:dyDescent="0.25">
      <c r="AE8993">
        <v>8992</v>
      </c>
      <c r="AF8993" s="1">
        <v>2.6641143187166705E-2</v>
      </c>
      <c r="AH8993">
        <v>8992</v>
      </c>
      <c r="AI8993">
        <v>3825.9743515649525</v>
      </c>
      <c r="AK8993">
        <v>8992</v>
      </c>
      <c r="AL8993">
        <v>0.20421091940073433</v>
      </c>
      <c r="AN8993">
        <v>8992</v>
      </c>
      <c r="AO8993">
        <v>0.36362356067925217</v>
      </c>
    </row>
    <row r="8994" spans="31:41" x14ac:dyDescent="0.25">
      <c r="AE8994">
        <v>8993</v>
      </c>
      <c r="AF8994" s="1">
        <v>2.9207795807768777E-2</v>
      </c>
      <c r="AH8994">
        <v>8993</v>
      </c>
      <c r="AI8994">
        <v>2800.7675074959579</v>
      </c>
      <c r="AK8994">
        <v>8993</v>
      </c>
      <c r="AL8994">
        <v>0.25026541590673884</v>
      </c>
      <c r="AN8994">
        <v>8993</v>
      </c>
      <c r="AO8994">
        <v>0.3854271578184833</v>
      </c>
    </row>
    <row r="8995" spans="31:41" x14ac:dyDescent="0.25">
      <c r="AE8995">
        <v>8994</v>
      </c>
      <c r="AF8995" s="1">
        <v>3.2200241877305746E-2</v>
      </c>
      <c r="AH8995">
        <v>8994</v>
      </c>
      <c r="AI8995">
        <v>9844.5775016313746</v>
      </c>
      <c r="AK8995">
        <v>8994</v>
      </c>
      <c r="AL8995">
        <v>0.18552667449834048</v>
      </c>
      <c r="AN8995">
        <v>8994</v>
      </c>
      <c r="AO8995">
        <v>0.40261338292995519</v>
      </c>
    </row>
    <row r="8996" spans="31:41" x14ac:dyDescent="0.25">
      <c r="AE8996">
        <v>8995</v>
      </c>
      <c r="AF8996" s="1">
        <v>2.9672131897993115E-2</v>
      </c>
      <c r="AH8996">
        <v>8995</v>
      </c>
      <c r="AI8996">
        <v>10266.621833566163</v>
      </c>
      <c r="AK8996">
        <v>8995</v>
      </c>
      <c r="AL8996">
        <v>0.15842153541712689</v>
      </c>
      <c r="AN8996">
        <v>8995</v>
      </c>
      <c r="AO8996">
        <v>0.41452548964887598</v>
      </c>
    </row>
    <row r="8997" spans="31:41" x14ac:dyDescent="0.25">
      <c r="AE8997">
        <v>8996</v>
      </c>
      <c r="AF8997" s="1">
        <v>3.0260589582492115E-2</v>
      </c>
      <c r="AH8997">
        <v>8996</v>
      </c>
      <c r="AI8997">
        <v>3282.5505914095329</v>
      </c>
      <c r="AK8997">
        <v>8996</v>
      </c>
      <c r="AL8997">
        <v>0.25211887320645765</v>
      </c>
      <c r="AN8997">
        <v>8996</v>
      </c>
      <c r="AO8997">
        <v>0.31394784553434357</v>
      </c>
    </row>
    <row r="8998" spans="31:41" x14ac:dyDescent="0.25">
      <c r="AE8998">
        <v>8997</v>
      </c>
      <c r="AF8998" s="1">
        <v>2.960351827865404E-2</v>
      </c>
      <c r="AH8998">
        <v>8997</v>
      </c>
      <c r="AI8998">
        <v>9693.9404642037625</v>
      </c>
      <c r="AK8998">
        <v>8997</v>
      </c>
      <c r="AL8998">
        <v>0.18526412138751672</v>
      </c>
      <c r="AN8998">
        <v>8997</v>
      </c>
      <c r="AO8998">
        <v>0.38174713582238146</v>
      </c>
    </row>
    <row r="8999" spans="31:41" x14ac:dyDescent="0.25">
      <c r="AE8999">
        <v>8998</v>
      </c>
      <c r="AF8999" s="1">
        <v>3.007182091122429E-2</v>
      </c>
      <c r="AH8999">
        <v>8998</v>
      </c>
      <c r="AI8999">
        <v>18239.26111397889</v>
      </c>
      <c r="AK8999">
        <v>8998</v>
      </c>
      <c r="AL8999">
        <v>0.314240922527662</v>
      </c>
      <c r="AN8999">
        <v>8998</v>
      </c>
      <c r="AO8999">
        <v>0.43834258330842013</v>
      </c>
    </row>
    <row r="9000" spans="31:41" x14ac:dyDescent="0.25">
      <c r="AE9000">
        <v>8999</v>
      </c>
      <c r="AF9000" s="1">
        <v>3.1888647480590171E-2</v>
      </c>
      <c r="AH9000">
        <v>8999</v>
      </c>
      <c r="AI9000">
        <v>2858.7321368656058</v>
      </c>
      <c r="AK9000">
        <v>8999</v>
      </c>
      <c r="AL9000">
        <v>0.22562741690299531</v>
      </c>
      <c r="AN9000">
        <v>8999</v>
      </c>
      <c r="AO9000">
        <v>0.38446682031158086</v>
      </c>
    </row>
    <row r="9001" spans="31:41" x14ac:dyDescent="0.25">
      <c r="AE9001">
        <v>9000</v>
      </c>
      <c r="AF9001" s="1">
        <v>2.3218972805177929E-2</v>
      </c>
      <c r="AH9001">
        <v>9000</v>
      </c>
      <c r="AI9001">
        <v>5631.8061776578888</v>
      </c>
      <c r="AK9001">
        <v>9000</v>
      </c>
      <c r="AL9001">
        <v>0.19695682845458001</v>
      </c>
      <c r="AN9001">
        <v>9000</v>
      </c>
      <c r="AO9001">
        <v>0.38782634078437278</v>
      </c>
    </row>
    <row r="9002" spans="31:41" x14ac:dyDescent="0.25">
      <c r="AE9002">
        <v>9001</v>
      </c>
      <c r="AF9002" s="1">
        <v>2.7260154118643687E-2</v>
      </c>
      <c r="AH9002">
        <v>9001</v>
      </c>
      <c r="AI9002">
        <v>9905.9522423915496</v>
      </c>
      <c r="AK9002">
        <v>9001</v>
      </c>
      <c r="AL9002">
        <v>0.1981482327943187</v>
      </c>
      <c r="AN9002">
        <v>9001</v>
      </c>
      <c r="AO9002">
        <v>0.43837167519637227</v>
      </c>
    </row>
    <row r="9003" spans="31:41" x14ac:dyDescent="0.25">
      <c r="AE9003">
        <v>9002</v>
      </c>
      <c r="AF9003" s="1">
        <v>3.1614658508658966E-2</v>
      </c>
      <c r="AH9003">
        <v>9002</v>
      </c>
      <c r="AI9003">
        <v>2311.7350739602853</v>
      </c>
      <c r="AK9003">
        <v>9002</v>
      </c>
      <c r="AL9003">
        <v>0.18880446262711298</v>
      </c>
      <c r="AN9003">
        <v>9002</v>
      </c>
      <c r="AO9003">
        <v>0.47141882501371601</v>
      </c>
    </row>
    <row r="9004" spans="31:41" x14ac:dyDescent="0.25">
      <c r="AE9004">
        <v>9003</v>
      </c>
      <c r="AF9004" s="1">
        <v>3.4109686442418852E-2</v>
      </c>
      <c r="AH9004">
        <v>9003</v>
      </c>
      <c r="AI9004">
        <v>5662.786028453007</v>
      </c>
      <c r="AK9004">
        <v>9003</v>
      </c>
      <c r="AL9004">
        <v>0.22261102732182761</v>
      </c>
      <c r="AN9004">
        <v>9003</v>
      </c>
      <c r="AO9004">
        <v>0.38955616164439805</v>
      </c>
    </row>
    <row r="9005" spans="31:41" x14ac:dyDescent="0.25">
      <c r="AE9005">
        <v>9004</v>
      </c>
      <c r="AF9005" s="1">
        <v>3.7161563561927347E-2</v>
      </c>
      <c r="AH9005">
        <v>9004</v>
      </c>
      <c r="AI9005">
        <v>4538.760224657658</v>
      </c>
      <c r="AK9005">
        <v>9004</v>
      </c>
      <c r="AL9005">
        <v>0.12372606312400247</v>
      </c>
      <c r="AN9005">
        <v>9004</v>
      </c>
      <c r="AO9005">
        <v>0.37950684709000149</v>
      </c>
    </row>
    <row r="9006" spans="31:41" x14ac:dyDescent="0.25">
      <c r="AE9006">
        <v>9005</v>
      </c>
      <c r="AF9006" s="1">
        <v>2.646184296310139E-2</v>
      </c>
      <c r="AH9006">
        <v>9005</v>
      </c>
      <c r="AI9006">
        <v>3806.3651426459624</v>
      </c>
      <c r="AK9006">
        <v>9005</v>
      </c>
      <c r="AL9006">
        <v>0.16620321361280882</v>
      </c>
      <c r="AN9006">
        <v>9005</v>
      </c>
      <c r="AO9006">
        <v>0.47894889600911916</v>
      </c>
    </row>
    <row r="9007" spans="31:41" x14ac:dyDescent="0.25">
      <c r="AE9007">
        <v>9006</v>
      </c>
      <c r="AF9007" s="1">
        <v>3.0908733856422899E-2</v>
      </c>
      <c r="AH9007">
        <v>9006</v>
      </c>
      <c r="AI9007">
        <v>22747.752407113821</v>
      </c>
      <c r="AK9007">
        <v>9006</v>
      </c>
      <c r="AL9007">
        <v>0.16991503134365044</v>
      </c>
      <c r="AN9007">
        <v>9006</v>
      </c>
      <c r="AO9007">
        <v>0.41493671027211287</v>
      </c>
    </row>
    <row r="9008" spans="31:41" x14ac:dyDescent="0.25">
      <c r="AE9008">
        <v>9007</v>
      </c>
      <c r="AF9008" s="1">
        <v>3.7792199056879916E-2</v>
      </c>
      <c r="AH9008">
        <v>9007</v>
      </c>
      <c r="AI9008">
        <v>5058.1137078175816</v>
      </c>
      <c r="AK9008">
        <v>9007</v>
      </c>
      <c r="AL9008">
        <v>0.13578988795276309</v>
      </c>
      <c r="AN9008">
        <v>9007</v>
      </c>
      <c r="AO9008">
        <v>0.42518142738464365</v>
      </c>
    </row>
    <row r="9009" spans="31:41" x14ac:dyDescent="0.25">
      <c r="AE9009">
        <v>9008</v>
      </c>
      <c r="AF9009" s="1">
        <v>2.7799657146983181E-2</v>
      </c>
      <c r="AH9009">
        <v>9008</v>
      </c>
      <c r="AI9009">
        <v>995.0935304284817</v>
      </c>
      <c r="AK9009">
        <v>9008</v>
      </c>
      <c r="AL9009">
        <v>0.18996752649590318</v>
      </c>
      <c r="AN9009">
        <v>9008</v>
      </c>
      <c r="AO9009">
        <v>0.45418247921495636</v>
      </c>
    </row>
    <row r="9010" spans="31:41" x14ac:dyDescent="0.25">
      <c r="AE9010">
        <v>9009</v>
      </c>
      <c r="AF9010" s="1">
        <v>3.1900953285874722E-2</v>
      </c>
      <c r="AH9010">
        <v>9009</v>
      </c>
      <c r="AI9010">
        <v>810.47515969920016</v>
      </c>
      <c r="AK9010">
        <v>9009</v>
      </c>
      <c r="AL9010">
        <v>0.18249745870922901</v>
      </c>
      <c r="AN9010">
        <v>9009</v>
      </c>
      <c r="AO9010">
        <v>0.38773334819671745</v>
      </c>
    </row>
    <row r="9011" spans="31:41" x14ac:dyDescent="0.25">
      <c r="AE9011">
        <v>9010</v>
      </c>
      <c r="AF9011" s="1">
        <v>3.7566088716943336E-2</v>
      </c>
      <c r="AH9011">
        <v>9010</v>
      </c>
      <c r="AI9011">
        <v>4119.5786337270292</v>
      </c>
      <c r="AK9011">
        <v>9010</v>
      </c>
      <c r="AL9011">
        <v>0.28247905962568121</v>
      </c>
      <c r="AN9011">
        <v>9010</v>
      </c>
      <c r="AO9011">
        <v>0.41531087666898203</v>
      </c>
    </row>
    <row r="9012" spans="31:41" x14ac:dyDescent="0.25">
      <c r="AE9012">
        <v>9011</v>
      </c>
      <c r="AF9012" s="1">
        <v>2.7255286846140647E-2</v>
      </c>
      <c r="AH9012">
        <v>9011</v>
      </c>
      <c r="AI9012">
        <v>9852.4095868052627</v>
      </c>
      <c r="AK9012">
        <v>9011</v>
      </c>
      <c r="AL9012">
        <v>0.286837186564951</v>
      </c>
      <c r="AN9012">
        <v>9011</v>
      </c>
      <c r="AO9012">
        <v>0.35755462360348822</v>
      </c>
    </row>
    <row r="9013" spans="31:41" x14ac:dyDescent="0.25">
      <c r="AE9013">
        <v>9012</v>
      </c>
      <c r="AF9013" s="1">
        <v>3.5655789074936051E-2</v>
      </c>
      <c r="AH9013">
        <v>9012</v>
      </c>
      <c r="AI9013">
        <v>2460.3794934586786</v>
      </c>
      <c r="AK9013">
        <v>9012</v>
      </c>
      <c r="AL9013">
        <v>9.9372606082115345E-2</v>
      </c>
      <c r="AN9013">
        <v>9012</v>
      </c>
      <c r="AO9013">
        <v>0.39906819311020925</v>
      </c>
    </row>
    <row r="9014" spans="31:41" x14ac:dyDescent="0.25">
      <c r="AE9014">
        <v>9013</v>
      </c>
      <c r="AF9014" s="1">
        <v>3.0708891730517385E-2</v>
      </c>
      <c r="AH9014">
        <v>9013</v>
      </c>
      <c r="AI9014">
        <v>7463.5548720275901</v>
      </c>
      <c r="AK9014">
        <v>9013</v>
      </c>
      <c r="AL9014">
        <v>0.21431184611071086</v>
      </c>
      <c r="AN9014">
        <v>9013</v>
      </c>
      <c r="AO9014">
        <v>0.40067786461849803</v>
      </c>
    </row>
    <row r="9015" spans="31:41" x14ac:dyDescent="0.25">
      <c r="AE9015">
        <v>9014</v>
      </c>
      <c r="AF9015" s="1">
        <v>3.5302774894298006E-2</v>
      </c>
      <c r="AH9015">
        <v>9014</v>
      </c>
      <c r="AI9015">
        <v>6274.8416137222157</v>
      </c>
      <c r="AK9015">
        <v>9014</v>
      </c>
      <c r="AL9015">
        <v>0.24848404624363957</v>
      </c>
      <c r="AN9015">
        <v>9014</v>
      </c>
      <c r="AO9015">
        <v>0.44025498778413291</v>
      </c>
    </row>
    <row r="9016" spans="31:41" x14ac:dyDescent="0.25">
      <c r="AE9016">
        <v>9015</v>
      </c>
      <c r="AF9016" s="1">
        <v>2.8338168757817028E-2</v>
      </c>
      <c r="AH9016">
        <v>9015</v>
      </c>
      <c r="AI9016">
        <v>10645.896640125924</v>
      </c>
      <c r="AK9016">
        <v>9015</v>
      </c>
      <c r="AL9016">
        <v>0.14544129109058412</v>
      </c>
      <c r="AN9016">
        <v>9015</v>
      </c>
      <c r="AO9016">
        <v>0.46678557231109213</v>
      </c>
    </row>
    <row r="9017" spans="31:41" x14ac:dyDescent="0.25">
      <c r="AE9017">
        <v>9016</v>
      </c>
      <c r="AF9017" s="1">
        <v>2.8074058780654054E-2</v>
      </c>
      <c r="AH9017">
        <v>9016</v>
      </c>
      <c r="AI9017">
        <v>6105.535343773262</v>
      </c>
      <c r="AK9017">
        <v>9016</v>
      </c>
      <c r="AL9017">
        <v>0.12795174274772295</v>
      </c>
      <c r="AN9017">
        <v>9016</v>
      </c>
      <c r="AO9017">
        <v>0.3972547462862227</v>
      </c>
    </row>
    <row r="9018" spans="31:41" x14ac:dyDescent="0.25">
      <c r="AE9018">
        <v>9017</v>
      </c>
      <c r="AF9018" s="1">
        <v>2.9477389496384454E-2</v>
      </c>
      <c r="AH9018">
        <v>9017</v>
      </c>
      <c r="AI9018">
        <v>1846.0076337789681</v>
      </c>
      <c r="AK9018">
        <v>9017</v>
      </c>
      <c r="AL9018">
        <v>0.179790246839585</v>
      </c>
      <c r="AN9018">
        <v>9017</v>
      </c>
      <c r="AO9018">
        <v>0.43792234791064238</v>
      </c>
    </row>
    <row r="9019" spans="31:41" x14ac:dyDescent="0.25">
      <c r="AE9019">
        <v>9018</v>
      </c>
      <c r="AF9019" s="1">
        <v>2.6453913753567981E-2</v>
      </c>
      <c r="AH9019">
        <v>9018</v>
      </c>
      <c r="AI9019">
        <v>2172.0673543037265</v>
      </c>
      <c r="AK9019">
        <v>9018</v>
      </c>
      <c r="AL9019">
        <v>0.18246079759554273</v>
      </c>
      <c r="AN9019">
        <v>9018</v>
      </c>
      <c r="AO9019">
        <v>0.34425857546789035</v>
      </c>
    </row>
    <row r="9020" spans="31:41" x14ac:dyDescent="0.25">
      <c r="AE9020">
        <v>9019</v>
      </c>
      <c r="AF9020" s="1">
        <v>2.7302488088113419E-2</v>
      </c>
      <c r="AH9020">
        <v>9019</v>
      </c>
      <c r="AI9020">
        <v>4051.1070242928158</v>
      </c>
      <c r="AK9020">
        <v>9019</v>
      </c>
      <c r="AL9020">
        <v>0.19543438494666723</v>
      </c>
      <c r="AN9020">
        <v>9019</v>
      </c>
      <c r="AO9020">
        <v>0.46079318057450402</v>
      </c>
    </row>
    <row r="9021" spans="31:41" x14ac:dyDescent="0.25">
      <c r="AE9021">
        <v>9020</v>
      </c>
      <c r="AF9021" s="1">
        <v>3.7519529948833785E-2</v>
      </c>
      <c r="AH9021">
        <v>9020</v>
      </c>
      <c r="AI9021">
        <v>3127.4226038150246</v>
      </c>
      <c r="AK9021">
        <v>9020</v>
      </c>
      <c r="AL9021">
        <v>0.2145421303540016</v>
      </c>
      <c r="AN9021">
        <v>9020</v>
      </c>
      <c r="AO9021">
        <v>0.3521606348583694</v>
      </c>
    </row>
    <row r="9022" spans="31:41" x14ac:dyDescent="0.25">
      <c r="AE9022">
        <v>9021</v>
      </c>
      <c r="AF9022" s="1">
        <v>2.7297269006268055E-2</v>
      </c>
      <c r="AH9022">
        <v>9021</v>
      </c>
      <c r="AI9022">
        <v>16650.048884888893</v>
      </c>
      <c r="AK9022">
        <v>9021</v>
      </c>
      <c r="AL9022">
        <v>0.19079063038922356</v>
      </c>
      <c r="AN9022">
        <v>9021</v>
      </c>
      <c r="AO9022">
        <v>0.42469924606777731</v>
      </c>
    </row>
    <row r="9023" spans="31:41" x14ac:dyDescent="0.25">
      <c r="AE9023">
        <v>9022</v>
      </c>
      <c r="AF9023" s="1">
        <v>2.927549702846366E-2</v>
      </c>
      <c r="AH9023">
        <v>9022</v>
      </c>
      <c r="AI9023">
        <v>2906.1173609670554</v>
      </c>
      <c r="AK9023">
        <v>9022</v>
      </c>
      <c r="AL9023">
        <v>0.25826760766328233</v>
      </c>
      <c r="AN9023">
        <v>9022</v>
      </c>
      <c r="AO9023">
        <v>0.34234143382505061</v>
      </c>
    </row>
    <row r="9024" spans="31:41" x14ac:dyDescent="0.25">
      <c r="AE9024">
        <v>9023</v>
      </c>
      <c r="AF9024" s="1">
        <v>3.1077484259759869E-2</v>
      </c>
      <c r="AH9024">
        <v>9023</v>
      </c>
      <c r="AI9024">
        <v>7926.856157038882</v>
      </c>
      <c r="AK9024">
        <v>9023</v>
      </c>
      <c r="AL9024">
        <v>0.12021272864406579</v>
      </c>
      <c r="AN9024">
        <v>9023</v>
      </c>
      <c r="AO9024">
        <v>0.3695832886042385</v>
      </c>
    </row>
    <row r="9025" spans="31:41" x14ac:dyDescent="0.25">
      <c r="AE9025">
        <v>9024</v>
      </c>
      <c r="AF9025" s="1">
        <v>3.4057046532885327E-2</v>
      </c>
      <c r="AH9025">
        <v>9024</v>
      </c>
      <c r="AI9025">
        <v>11627.861857066502</v>
      </c>
      <c r="AK9025">
        <v>9024</v>
      </c>
      <c r="AL9025">
        <v>0.25610333240809169</v>
      </c>
      <c r="AN9025">
        <v>9024</v>
      </c>
      <c r="AO9025">
        <v>0.42044032766106432</v>
      </c>
    </row>
    <row r="9026" spans="31:41" x14ac:dyDescent="0.25">
      <c r="AE9026">
        <v>9025</v>
      </c>
      <c r="AF9026" s="1">
        <v>2.7447310371469635E-2</v>
      </c>
      <c r="AH9026">
        <v>9025</v>
      </c>
      <c r="AI9026">
        <v>1399.4730035771868</v>
      </c>
      <c r="AK9026">
        <v>9025</v>
      </c>
      <c r="AL9026">
        <v>0.20605853368892316</v>
      </c>
      <c r="AN9026">
        <v>9025</v>
      </c>
      <c r="AO9026">
        <v>0.46857646849884188</v>
      </c>
    </row>
    <row r="9027" spans="31:41" x14ac:dyDescent="0.25">
      <c r="AE9027">
        <v>9026</v>
      </c>
      <c r="AF9027" s="1">
        <v>3.4684754317922062E-2</v>
      </c>
      <c r="AH9027">
        <v>9026</v>
      </c>
      <c r="AI9027">
        <v>8934.6345551271042</v>
      </c>
      <c r="AK9027">
        <v>9026</v>
      </c>
      <c r="AL9027">
        <v>0.19446585732043153</v>
      </c>
      <c r="AN9027">
        <v>9026</v>
      </c>
      <c r="AO9027">
        <v>0.40736994769840695</v>
      </c>
    </row>
    <row r="9028" spans="31:41" x14ac:dyDescent="0.25">
      <c r="AE9028">
        <v>9027</v>
      </c>
      <c r="AF9028" s="1">
        <v>2.7155166295441679E-2</v>
      </c>
      <c r="AH9028">
        <v>9027</v>
      </c>
      <c r="AI9028">
        <v>1984.4280973212931</v>
      </c>
      <c r="AK9028">
        <v>9027</v>
      </c>
      <c r="AL9028">
        <v>0.17283012651106516</v>
      </c>
      <c r="AN9028">
        <v>9027</v>
      </c>
      <c r="AO9028">
        <v>0.43161318004428756</v>
      </c>
    </row>
    <row r="9029" spans="31:41" x14ac:dyDescent="0.25">
      <c r="AE9029">
        <v>9028</v>
      </c>
      <c r="AF9029" s="1">
        <v>2.9616112513028314E-2</v>
      </c>
      <c r="AH9029">
        <v>9028</v>
      </c>
      <c r="AI9029">
        <v>1410.6116357096978</v>
      </c>
      <c r="AK9029">
        <v>9028</v>
      </c>
      <c r="AL9029">
        <v>0.13187892183108468</v>
      </c>
      <c r="AN9029">
        <v>9028</v>
      </c>
      <c r="AO9029">
        <v>0.47032959770883714</v>
      </c>
    </row>
    <row r="9030" spans="31:41" x14ac:dyDescent="0.25">
      <c r="AE9030">
        <v>9029</v>
      </c>
      <c r="AF9030" s="1">
        <v>3.0330541007034695E-2</v>
      </c>
      <c r="AH9030">
        <v>9029</v>
      </c>
      <c r="AI9030">
        <v>19802.328806801914</v>
      </c>
      <c r="AK9030">
        <v>9029</v>
      </c>
      <c r="AL9030">
        <v>0.1658053522861187</v>
      </c>
      <c r="AN9030">
        <v>9029</v>
      </c>
      <c r="AO9030">
        <v>0.38814569516459774</v>
      </c>
    </row>
    <row r="9031" spans="31:41" x14ac:dyDescent="0.25">
      <c r="AE9031">
        <v>9030</v>
      </c>
      <c r="AF9031" s="1">
        <v>2.3889557258385263E-2</v>
      </c>
      <c r="AH9031">
        <v>9030</v>
      </c>
      <c r="AI9031">
        <v>4669.6907395374965</v>
      </c>
      <c r="AK9031">
        <v>9030</v>
      </c>
      <c r="AL9031">
        <v>0.25163755484308198</v>
      </c>
      <c r="AN9031">
        <v>9030</v>
      </c>
      <c r="AO9031">
        <v>0.41557627053485918</v>
      </c>
    </row>
    <row r="9032" spans="31:41" x14ac:dyDescent="0.25">
      <c r="AE9032">
        <v>9031</v>
      </c>
      <c r="AF9032" s="1">
        <v>3.272220697751127E-2</v>
      </c>
      <c r="AH9032">
        <v>9031</v>
      </c>
      <c r="AI9032">
        <v>31064.437052214598</v>
      </c>
      <c r="AK9032">
        <v>9031</v>
      </c>
      <c r="AL9032">
        <v>0.16998979943767012</v>
      </c>
      <c r="AN9032">
        <v>9031</v>
      </c>
      <c r="AO9032">
        <v>0.43957275733493517</v>
      </c>
    </row>
    <row r="9033" spans="31:41" x14ac:dyDescent="0.25">
      <c r="AE9033">
        <v>9032</v>
      </c>
      <c r="AF9033" s="1">
        <v>2.6293074911415637E-2</v>
      </c>
      <c r="AH9033">
        <v>9032</v>
      </c>
      <c r="AI9033">
        <v>20143.928159170355</v>
      </c>
      <c r="AK9033">
        <v>9032</v>
      </c>
      <c r="AL9033">
        <v>0.14164306817013367</v>
      </c>
      <c r="AN9033">
        <v>9032</v>
      </c>
      <c r="AO9033">
        <v>0.36381779992462038</v>
      </c>
    </row>
    <row r="9034" spans="31:41" x14ac:dyDescent="0.25">
      <c r="AE9034">
        <v>9033</v>
      </c>
      <c r="AF9034" s="1">
        <v>2.3335913663819596E-2</v>
      </c>
      <c r="AH9034">
        <v>9033</v>
      </c>
      <c r="AI9034">
        <v>4022.3134715523506</v>
      </c>
      <c r="AK9034">
        <v>9033</v>
      </c>
      <c r="AL9034">
        <v>0.22825264455588259</v>
      </c>
      <c r="AN9034">
        <v>9033</v>
      </c>
      <c r="AO9034">
        <v>0.49827298408439757</v>
      </c>
    </row>
    <row r="9035" spans="31:41" x14ac:dyDescent="0.25">
      <c r="AE9035">
        <v>9034</v>
      </c>
      <c r="AF9035" s="1">
        <v>3.1255615582694851E-2</v>
      </c>
      <c r="AH9035">
        <v>9034</v>
      </c>
      <c r="AI9035">
        <v>8548.7801905252545</v>
      </c>
      <c r="AK9035">
        <v>9034</v>
      </c>
      <c r="AL9035">
        <v>0.23009537895825971</v>
      </c>
      <c r="AN9035">
        <v>9034</v>
      </c>
      <c r="AO9035">
        <v>0.43837598709004533</v>
      </c>
    </row>
    <row r="9036" spans="31:41" x14ac:dyDescent="0.25">
      <c r="AE9036">
        <v>9035</v>
      </c>
      <c r="AF9036" s="1">
        <v>3.2927056340237737E-2</v>
      </c>
      <c r="AH9036">
        <v>9035</v>
      </c>
      <c r="AI9036">
        <v>1001.632080693093</v>
      </c>
      <c r="AK9036">
        <v>9035</v>
      </c>
      <c r="AL9036">
        <v>0.17619167929415674</v>
      </c>
      <c r="AN9036">
        <v>9035</v>
      </c>
      <c r="AO9036">
        <v>0.39058788400938754</v>
      </c>
    </row>
    <row r="9037" spans="31:41" x14ac:dyDescent="0.25">
      <c r="AE9037">
        <v>9036</v>
      </c>
      <c r="AF9037" s="1">
        <v>2.9597114422361903E-2</v>
      </c>
      <c r="AH9037">
        <v>9036</v>
      </c>
      <c r="AI9037">
        <v>9900.3043436323533</v>
      </c>
      <c r="AK9037">
        <v>9036</v>
      </c>
      <c r="AL9037">
        <v>0.176431352585672</v>
      </c>
      <c r="AN9037">
        <v>9036</v>
      </c>
      <c r="AO9037">
        <v>0.4609834838737818</v>
      </c>
    </row>
    <row r="9038" spans="31:41" x14ac:dyDescent="0.25">
      <c r="AE9038">
        <v>9037</v>
      </c>
      <c r="AF9038" s="1">
        <v>3.3831728156807017E-2</v>
      </c>
      <c r="AH9038">
        <v>9037</v>
      </c>
      <c r="AI9038">
        <v>5169.3595319341193</v>
      </c>
      <c r="AK9038">
        <v>9037</v>
      </c>
      <c r="AL9038">
        <v>0.21372173986419993</v>
      </c>
      <c r="AN9038">
        <v>9037</v>
      </c>
      <c r="AO9038">
        <v>0.35223738596366538</v>
      </c>
    </row>
    <row r="9039" spans="31:41" x14ac:dyDescent="0.25">
      <c r="AE9039">
        <v>9038</v>
      </c>
      <c r="AF9039" s="1">
        <v>3.6754905966346563E-2</v>
      </c>
      <c r="AH9039">
        <v>9038</v>
      </c>
      <c r="AI9039">
        <v>12785.836932732926</v>
      </c>
      <c r="AK9039">
        <v>9038</v>
      </c>
      <c r="AL9039">
        <v>0.20996948101594887</v>
      </c>
      <c r="AN9039">
        <v>9038</v>
      </c>
      <c r="AO9039">
        <v>0.37507276541010243</v>
      </c>
    </row>
    <row r="9040" spans="31:41" x14ac:dyDescent="0.25">
      <c r="AE9040">
        <v>9039</v>
      </c>
      <c r="AF9040" s="1">
        <v>3.5152407582631495E-2</v>
      </c>
      <c r="AH9040">
        <v>9039</v>
      </c>
      <c r="AI9040">
        <v>6413.7725262105532</v>
      </c>
      <c r="AK9040">
        <v>9039</v>
      </c>
      <c r="AL9040">
        <v>0.22798353454831005</v>
      </c>
      <c r="AN9040">
        <v>9039</v>
      </c>
      <c r="AO9040">
        <v>0.34436857598454113</v>
      </c>
    </row>
    <row r="9041" spans="31:41" x14ac:dyDescent="0.25">
      <c r="AE9041">
        <v>9040</v>
      </c>
      <c r="AF9041" s="1">
        <v>3.5616786368852349E-2</v>
      </c>
      <c r="AH9041">
        <v>9040</v>
      </c>
      <c r="AI9041">
        <v>2879.199456877338</v>
      </c>
      <c r="AK9041">
        <v>9040</v>
      </c>
      <c r="AL9041">
        <v>0.12978255534889116</v>
      </c>
      <c r="AN9041">
        <v>9040</v>
      </c>
      <c r="AO9041">
        <v>0.3850009781160651</v>
      </c>
    </row>
    <row r="9042" spans="31:41" x14ac:dyDescent="0.25">
      <c r="AE9042">
        <v>9041</v>
      </c>
      <c r="AF9042" s="1">
        <v>2.5680344295432977E-2</v>
      </c>
      <c r="AH9042">
        <v>9041</v>
      </c>
      <c r="AI9042">
        <v>3587.2390235345702</v>
      </c>
      <c r="AK9042">
        <v>9041</v>
      </c>
      <c r="AL9042">
        <v>0.23709171164549059</v>
      </c>
      <c r="AN9042">
        <v>9041</v>
      </c>
      <c r="AO9042">
        <v>0.47441807650409534</v>
      </c>
    </row>
    <row r="9043" spans="31:41" x14ac:dyDescent="0.25">
      <c r="AE9043">
        <v>9042</v>
      </c>
      <c r="AF9043" s="1">
        <v>2.9625064742260898E-2</v>
      </c>
      <c r="AH9043">
        <v>9042</v>
      </c>
      <c r="AI9043">
        <v>5615.7721696727103</v>
      </c>
      <c r="AK9043">
        <v>9042</v>
      </c>
      <c r="AL9043">
        <v>0.15770734524661206</v>
      </c>
      <c r="AN9043">
        <v>9042</v>
      </c>
      <c r="AO9043">
        <v>0.35072972572814987</v>
      </c>
    </row>
    <row r="9044" spans="31:41" x14ac:dyDescent="0.25">
      <c r="AE9044">
        <v>9043</v>
      </c>
      <c r="AF9044" s="1">
        <v>2.5439711942114362E-2</v>
      </c>
      <c r="AH9044">
        <v>9043</v>
      </c>
      <c r="AI9044">
        <v>17175.898559823727</v>
      </c>
      <c r="AK9044">
        <v>9043</v>
      </c>
      <c r="AL9044">
        <v>0.17234771691695411</v>
      </c>
      <c r="AN9044">
        <v>9043</v>
      </c>
      <c r="AO9044">
        <v>0.40936551100540408</v>
      </c>
    </row>
    <row r="9045" spans="31:41" x14ac:dyDescent="0.25">
      <c r="AE9045">
        <v>9044</v>
      </c>
      <c r="AF9045" s="1">
        <v>2.8780469261922459E-2</v>
      </c>
      <c r="AH9045">
        <v>9044</v>
      </c>
      <c r="AI9045">
        <v>14018.345210494776</v>
      </c>
      <c r="AK9045">
        <v>9044</v>
      </c>
      <c r="AL9045">
        <v>0.1708786174590351</v>
      </c>
      <c r="AN9045">
        <v>9044</v>
      </c>
      <c r="AO9045">
        <v>0.39239151666651784</v>
      </c>
    </row>
    <row r="9046" spans="31:41" x14ac:dyDescent="0.25">
      <c r="AE9046">
        <v>9045</v>
      </c>
      <c r="AF9046" s="1">
        <v>2.9807357120443578E-2</v>
      </c>
      <c r="AH9046">
        <v>9045</v>
      </c>
      <c r="AI9046">
        <v>7432.878921794937</v>
      </c>
      <c r="AK9046">
        <v>9045</v>
      </c>
      <c r="AL9046">
        <v>0.14888817156115874</v>
      </c>
      <c r="AN9046">
        <v>9045</v>
      </c>
      <c r="AO9046">
        <v>0.48426299026726749</v>
      </c>
    </row>
    <row r="9047" spans="31:41" x14ac:dyDescent="0.25">
      <c r="AE9047">
        <v>9046</v>
      </c>
      <c r="AF9047" s="1">
        <v>2.8485177940348105E-2</v>
      </c>
      <c r="AH9047">
        <v>9046</v>
      </c>
      <c r="AI9047">
        <v>5043.0828914718077</v>
      </c>
      <c r="AK9047">
        <v>9046</v>
      </c>
      <c r="AL9047">
        <v>0.16095406062436401</v>
      </c>
      <c r="AN9047">
        <v>9046</v>
      </c>
      <c r="AO9047">
        <v>0.45286315167526409</v>
      </c>
    </row>
    <row r="9048" spans="31:41" x14ac:dyDescent="0.25">
      <c r="AE9048">
        <v>9047</v>
      </c>
      <c r="AF9048" s="1">
        <v>3.0115089346376633E-2</v>
      </c>
      <c r="AH9048">
        <v>9047</v>
      </c>
      <c r="AI9048">
        <v>1639.9499886453489</v>
      </c>
      <c r="AK9048">
        <v>9047</v>
      </c>
      <c r="AL9048">
        <v>0.26302111089012303</v>
      </c>
      <c r="AN9048">
        <v>9047</v>
      </c>
      <c r="AO9048">
        <v>0.45257759981403889</v>
      </c>
    </row>
    <row r="9049" spans="31:41" x14ac:dyDescent="0.25">
      <c r="AE9049">
        <v>9048</v>
      </c>
      <c r="AF9049" s="1">
        <v>3.6169932062907861E-2</v>
      </c>
      <c r="AH9049">
        <v>9048</v>
      </c>
      <c r="AI9049">
        <v>30523.284005070323</v>
      </c>
      <c r="AK9049">
        <v>9048</v>
      </c>
      <c r="AL9049">
        <v>0.2225802977187937</v>
      </c>
      <c r="AN9049">
        <v>9048</v>
      </c>
      <c r="AO9049">
        <v>0.3550909722664386</v>
      </c>
    </row>
    <row r="9050" spans="31:41" x14ac:dyDescent="0.25">
      <c r="AE9050">
        <v>9049</v>
      </c>
      <c r="AF9050" s="1">
        <v>3.5274882588351542E-2</v>
      </c>
      <c r="AH9050">
        <v>9049</v>
      </c>
      <c r="AI9050">
        <v>2478.39722523202</v>
      </c>
      <c r="AK9050">
        <v>9049</v>
      </c>
      <c r="AL9050">
        <v>0.15188541926645086</v>
      </c>
      <c r="AN9050">
        <v>9049</v>
      </c>
      <c r="AO9050">
        <v>0.43370998454399007</v>
      </c>
    </row>
    <row r="9051" spans="31:41" x14ac:dyDescent="0.25">
      <c r="AE9051">
        <v>9050</v>
      </c>
      <c r="AF9051" s="1">
        <v>2.847607010509301E-2</v>
      </c>
      <c r="AH9051">
        <v>9050</v>
      </c>
      <c r="AI9051">
        <v>3836.0706252090586</v>
      </c>
      <c r="AK9051">
        <v>9050</v>
      </c>
      <c r="AL9051">
        <v>0.21688606351085646</v>
      </c>
      <c r="AN9051">
        <v>9050</v>
      </c>
      <c r="AO9051">
        <v>0.29867100235214739</v>
      </c>
    </row>
    <row r="9052" spans="31:41" x14ac:dyDescent="0.25">
      <c r="AE9052">
        <v>9051</v>
      </c>
      <c r="AF9052" s="1">
        <v>3.2045926691529836E-2</v>
      </c>
      <c r="AH9052">
        <v>9051</v>
      </c>
      <c r="AI9052">
        <v>736.92308000412379</v>
      </c>
      <c r="AK9052">
        <v>9051</v>
      </c>
      <c r="AL9052">
        <v>0.27220228618024128</v>
      </c>
      <c r="AN9052">
        <v>9051</v>
      </c>
      <c r="AO9052">
        <v>0.4452076933218268</v>
      </c>
    </row>
    <row r="9053" spans="31:41" x14ac:dyDescent="0.25">
      <c r="AE9053">
        <v>9052</v>
      </c>
      <c r="AF9053" s="1">
        <v>3.0175432546264869E-2</v>
      </c>
      <c r="AH9053">
        <v>9052</v>
      </c>
      <c r="AI9053">
        <v>1216.7105384264537</v>
      </c>
      <c r="AK9053">
        <v>9052</v>
      </c>
      <c r="AL9053">
        <v>0.17612534313802339</v>
      </c>
      <c r="AN9053">
        <v>9052</v>
      </c>
      <c r="AO9053">
        <v>0.42665590703117018</v>
      </c>
    </row>
    <row r="9054" spans="31:41" x14ac:dyDescent="0.25">
      <c r="AE9054">
        <v>9053</v>
      </c>
      <c r="AF9054" s="1">
        <v>3.4381293767363541E-2</v>
      </c>
      <c r="AH9054">
        <v>9053</v>
      </c>
      <c r="AI9054">
        <v>2477.2696830774748</v>
      </c>
      <c r="AK9054">
        <v>9053</v>
      </c>
      <c r="AL9054">
        <v>0.17524951934617533</v>
      </c>
      <c r="AN9054">
        <v>9053</v>
      </c>
      <c r="AO9054">
        <v>0.40846488217824922</v>
      </c>
    </row>
    <row r="9055" spans="31:41" x14ac:dyDescent="0.25">
      <c r="AE9055">
        <v>9054</v>
      </c>
      <c r="AF9055" s="1">
        <v>2.6330640197623767E-2</v>
      </c>
      <c r="AH9055">
        <v>9054</v>
      </c>
      <c r="AI9055">
        <v>3194.1816730206779</v>
      </c>
      <c r="AK9055">
        <v>9054</v>
      </c>
      <c r="AL9055">
        <v>0.16205139430483273</v>
      </c>
      <c r="AN9055">
        <v>9054</v>
      </c>
      <c r="AO9055">
        <v>0.43534890207850852</v>
      </c>
    </row>
    <row r="9056" spans="31:41" x14ac:dyDescent="0.25">
      <c r="AE9056">
        <v>9055</v>
      </c>
      <c r="AF9056" s="1">
        <v>3.4069853499878899E-2</v>
      </c>
      <c r="AH9056">
        <v>9055</v>
      </c>
      <c r="AI9056">
        <v>4942.6669674204459</v>
      </c>
      <c r="AK9056">
        <v>9055</v>
      </c>
      <c r="AL9056">
        <v>0.31284876097467029</v>
      </c>
      <c r="AN9056">
        <v>9055</v>
      </c>
      <c r="AO9056">
        <v>0.44736506080580735</v>
      </c>
    </row>
    <row r="9057" spans="31:41" x14ac:dyDescent="0.25">
      <c r="AE9057">
        <v>9056</v>
      </c>
      <c r="AF9057" s="1">
        <v>2.2963237945079484E-2</v>
      </c>
      <c r="AH9057">
        <v>9056</v>
      </c>
      <c r="AI9057">
        <v>10739.633829140323</v>
      </c>
      <c r="AK9057">
        <v>9056</v>
      </c>
      <c r="AL9057">
        <v>0.22734163845295313</v>
      </c>
      <c r="AN9057">
        <v>9056</v>
      </c>
      <c r="AO9057">
        <v>0.34179532042651611</v>
      </c>
    </row>
    <row r="9058" spans="31:41" x14ac:dyDescent="0.25">
      <c r="AE9058">
        <v>9057</v>
      </c>
      <c r="AF9058" s="1">
        <v>3.5983206818461122E-2</v>
      </c>
      <c r="AH9058">
        <v>9057</v>
      </c>
      <c r="AI9058">
        <v>2292.265438262752</v>
      </c>
      <c r="AK9058">
        <v>9057</v>
      </c>
      <c r="AL9058">
        <v>0.22562079693758175</v>
      </c>
      <c r="AN9058">
        <v>9057</v>
      </c>
      <c r="AO9058">
        <v>0.39256926532948494</v>
      </c>
    </row>
    <row r="9059" spans="31:41" x14ac:dyDescent="0.25">
      <c r="AE9059">
        <v>9058</v>
      </c>
      <c r="AF9059" s="1">
        <v>3.2208928847210272E-2</v>
      </c>
      <c r="AH9059">
        <v>9058</v>
      </c>
      <c r="AI9059">
        <v>4388.0318959441192</v>
      </c>
      <c r="AK9059">
        <v>9058</v>
      </c>
      <c r="AL9059">
        <v>0.16665238732859633</v>
      </c>
      <c r="AN9059">
        <v>9058</v>
      </c>
      <c r="AO9059">
        <v>0.42846333949130466</v>
      </c>
    </row>
    <row r="9060" spans="31:41" x14ac:dyDescent="0.25">
      <c r="AE9060">
        <v>9059</v>
      </c>
      <c r="AF9060" s="1">
        <v>3.4095126840185674E-2</v>
      </c>
      <c r="AH9060">
        <v>9059</v>
      </c>
      <c r="AI9060">
        <v>17906.371715399127</v>
      </c>
      <c r="AK9060">
        <v>9059</v>
      </c>
      <c r="AL9060">
        <v>0.11753537127753175</v>
      </c>
      <c r="AN9060">
        <v>9059</v>
      </c>
      <c r="AO9060">
        <v>0.41705703603824584</v>
      </c>
    </row>
    <row r="9061" spans="31:41" x14ac:dyDescent="0.25">
      <c r="AE9061">
        <v>9060</v>
      </c>
      <c r="AF9061" s="1">
        <v>3.2066567626567455E-2</v>
      </c>
      <c r="AH9061">
        <v>9060</v>
      </c>
      <c r="AI9061">
        <v>5217.7748910966293</v>
      </c>
      <c r="AK9061">
        <v>9060</v>
      </c>
      <c r="AL9061">
        <v>0.19887112580788471</v>
      </c>
      <c r="AN9061">
        <v>9060</v>
      </c>
      <c r="AO9061">
        <v>0.36667441067582862</v>
      </c>
    </row>
    <row r="9062" spans="31:41" x14ac:dyDescent="0.25">
      <c r="AE9062">
        <v>9061</v>
      </c>
      <c r="AF9062" s="1">
        <v>3.0471758400192339E-2</v>
      </c>
      <c r="AH9062">
        <v>9061</v>
      </c>
      <c r="AI9062">
        <v>3167.6592490923708</v>
      </c>
      <c r="AK9062">
        <v>9061</v>
      </c>
      <c r="AL9062">
        <v>0.23781972082164549</v>
      </c>
      <c r="AN9062">
        <v>9061</v>
      </c>
      <c r="AO9062">
        <v>0.39945039332119575</v>
      </c>
    </row>
    <row r="9063" spans="31:41" x14ac:dyDescent="0.25">
      <c r="AE9063">
        <v>9062</v>
      </c>
      <c r="AF9063" s="1">
        <v>2.8152663881252593E-2</v>
      </c>
      <c r="AH9063">
        <v>9062</v>
      </c>
      <c r="AI9063">
        <v>4138.5421041680347</v>
      </c>
      <c r="AK9063">
        <v>9062</v>
      </c>
      <c r="AL9063">
        <v>0.21013221973157081</v>
      </c>
      <c r="AN9063">
        <v>9062</v>
      </c>
      <c r="AO9063">
        <v>0.36439348067273974</v>
      </c>
    </row>
    <row r="9064" spans="31:41" x14ac:dyDescent="0.25">
      <c r="AE9064">
        <v>9063</v>
      </c>
      <c r="AF9064" s="1">
        <v>3.1953483691869344E-2</v>
      </c>
      <c r="AH9064">
        <v>9063</v>
      </c>
      <c r="AI9064">
        <v>2936.1115536637212</v>
      </c>
      <c r="AK9064">
        <v>9063</v>
      </c>
      <c r="AL9064">
        <v>0.20946870999729147</v>
      </c>
      <c r="AN9064">
        <v>9063</v>
      </c>
      <c r="AO9064">
        <v>0.3706487361722306</v>
      </c>
    </row>
    <row r="9065" spans="31:41" x14ac:dyDescent="0.25">
      <c r="AE9065">
        <v>9064</v>
      </c>
      <c r="AF9065" s="1">
        <v>2.8528275707027539E-2</v>
      </c>
      <c r="AH9065">
        <v>9064</v>
      </c>
      <c r="AI9065">
        <v>7842.2951443857846</v>
      </c>
      <c r="AK9065">
        <v>9064</v>
      </c>
      <c r="AL9065">
        <v>0.19680587012307424</v>
      </c>
      <c r="AN9065">
        <v>9064</v>
      </c>
      <c r="AO9065">
        <v>0.45056876315601596</v>
      </c>
    </row>
    <row r="9066" spans="31:41" x14ac:dyDescent="0.25">
      <c r="AE9066">
        <v>9065</v>
      </c>
      <c r="AF9066" s="1">
        <v>2.8443835159836617E-2</v>
      </c>
      <c r="AH9066">
        <v>9065</v>
      </c>
      <c r="AI9066">
        <v>18213.409498706569</v>
      </c>
      <c r="AK9066">
        <v>9065</v>
      </c>
      <c r="AL9066">
        <v>0.22643288437964001</v>
      </c>
      <c r="AN9066">
        <v>9065</v>
      </c>
      <c r="AO9066">
        <v>0.36412400457441674</v>
      </c>
    </row>
    <row r="9067" spans="31:41" x14ac:dyDescent="0.25">
      <c r="AE9067">
        <v>9066</v>
      </c>
      <c r="AF9067" s="1">
        <v>2.0096884898518574E-2</v>
      </c>
      <c r="AH9067">
        <v>9066</v>
      </c>
      <c r="AI9067">
        <v>36769.927190731192</v>
      </c>
      <c r="AK9067">
        <v>9066</v>
      </c>
      <c r="AL9067">
        <v>0.19527276911157307</v>
      </c>
      <c r="AN9067">
        <v>9066</v>
      </c>
      <c r="AO9067">
        <v>0.33793975549533461</v>
      </c>
    </row>
    <row r="9068" spans="31:41" x14ac:dyDescent="0.25">
      <c r="AE9068">
        <v>9067</v>
      </c>
      <c r="AF9068" s="1">
        <v>2.8644747608205456E-2</v>
      </c>
      <c r="AH9068">
        <v>9067</v>
      </c>
      <c r="AI9068">
        <v>29030.358179949711</v>
      </c>
      <c r="AK9068">
        <v>9067</v>
      </c>
      <c r="AL9068">
        <v>0.19231920620087112</v>
      </c>
      <c r="AN9068">
        <v>9067</v>
      </c>
      <c r="AO9068">
        <v>0.32828040714303558</v>
      </c>
    </row>
    <row r="9069" spans="31:41" x14ac:dyDescent="0.25">
      <c r="AE9069">
        <v>9068</v>
      </c>
      <c r="AF9069" s="1">
        <v>2.8415417588589786E-2</v>
      </c>
      <c r="AH9069">
        <v>9068</v>
      </c>
      <c r="AI9069">
        <v>3596.0284005965486</v>
      </c>
      <c r="AK9069">
        <v>9068</v>
      </c>
      <c r="AL9069">
        <v>0.18561641903254758</v>
      </c>
      <c r="AN9069">
        <v>9068</v>
      </c>
      <c r="AO9069">
        <v>0.31910187086474906</v>
      </c>
    </row>
    <row r="9070" spans="31:41" x14ac:dyDescent="0.25">
      <c r="AE9070">
        <v>9069</v>
      </c>
      <c r="AF9070" s="1">
        <v>3.3193877623432178E-2</v>
      </c>
      <c r="AH9070">
        <v>9069</v>
      </c>
      <c r="AI9070">
        <v>8321.5346121193579</v>
      </c>
      <c r="AK9070">
        <v>9069</v>
      </c>
      <c r="AL9070">
        <v>0.15881178269938026</v>
      </c>
      <c r="AN9070">
        <v>9069</v>
      </c>
      <c r="AO9070">
        <v>0.53078938496792405</v>
      </c>
    </row>
    <row r="9071" spans="31:41" x14ac:dyDescent="0.25">
      <c r="AE9071">
        <v>9070</v>
      </c>
      <c r="AF9071" s="1">
        <v>3.0390858490450645E-2</v>
      </c>
      <c r="AH9071">
        <v>9070</v>
      </c>
      <c r="AI9071">
        <v>3088.2425133508323</v>
      </c>
      <c r="AK9071">
        <v>9070</v>
      </c>
      <c r="AL9071">
        <v>0.18291963659803034</v>
      </c>
      <c r="AN9071">
        <v>9070</v>
      </c>
      <c r="AO9071">
        <v>0.47092411016245883</v>
      </c>
    </row>
    <row r="9072" spans="31:41" x14ac:dyDescent="0.25">
      <c r="AE9072">
        <v>9071</v>
      </c>
      <c r="AF9072" s="1">
        <v>3.1095089117514352E-2</v>
      </c>
      <c r="AH9072">
        <v>9071</v>
      </c>
      <c r="AI9072">
        <v>2084.8251319804804</v>
      </c>
      <c r="AK9072">
        <v>9071</v>
      </c>
      <c r="AL9072">
        <v>0.15122322782690795</v>
      </c>
      <c r="AN9072">
        <v>9071</v>
      </c>
      <c r="AO9072">
        <v>0.4737273023180375</v>
      </c>
    </row>
    <row r="9073" spans="31:41" x14ac:dyDescent="0.25">
      <c r="AE9073">
        <v>9072</v>
      </c>
      <c r="AF9073" s="1">
        <v>3.0921359976233243E-2</v>
      </c>
      <c r="AH9073">
        <v>9072</v>
      </c>
      <c r="AI9073">
        <v>2205.1821679899513</v>
      </c>
      <c r="AK9073">
        <v>9072</v>
      </c>
      <c r="AL9073">
        <v>8.4694937165683618E-2</v>
      </c>
      <c r="AN9073">
        <v>9072</v>
      </c>
      <c r="AO9073">
        <v>0.40802553773830708</v>
      </c>
    </row>
    <row r="9074" spans="31:41" x14ac:dyDescent="0.25">
      <c r="AE9074">
        <v>9073</v>
      </c>
      <c r="AF9074" s="1">
        <v>2.9729206860830582E-2</v>
      </c>
      <c r="AH9074">
        <v>9073</v>
      </c>
      <c r="AI9074">
        <v>502.45065669662216</v>
      </c>
      <c r="AK9074">
        <v>9073</v>
      </c>
      <c r="AL9074">
        <v>0.19798034656375965</v>
      </c>
      <c r="AN9074">
        <v>9073</v>
      </c>
      <c r="AO9074">
        <v>0.41395772166693334</v>
      </c>
    </row>
    <row r="9075" spans="31:41" x14ac:dyDescent="0.25">
      <c r="AE9075">
        <v>9074</v>
      </c>
      <c r="AF9075" s="1">
        <v>3.290001879213067E-2</v>
      </c>
      <c r="AH9075">
        <v>9074</v>
      </c>
      <c r="AI9075">
        <v>1589.8084939613359</v>
      </c>
      <c r="AK9075">
        <v>9074</v>
      </c>
      <c r="AL9075">
        <v>0.16287877176006837</v>
      </c>
      <c r="AN9075">
        <v>9074</v>
      </c>
      <c r="AO9075">
        <v>0.39015703475277663</v>
      </c>
    </row>
    <row r="9076" spans="31:41" x14ac:dyDescent="0.25">
      <c r="AE9076">
        <v>9075</v>
      </c>
      <c r="AF9076" s="1">
        <v>2.5995063420360287E-2</v>
      </c>
      <c r="AH9076">
        <v>9075</v>
      </c>
      <c r="AI9076">
        <v>9116.904170069598</v>
      </c>
      <c r="AK9076">
        <v>9075</v>
      </c>
      <c r="AL9076">
        <v>0.18471433917549326</v>
      </c>
      <c r="AN9076">
        <v>9075</v>
      </c>
      <c r="AO9076">
        <v>0.36818730307011099</v>
      </c>
    </row>
    <row r="9077" spans="31:41" x14ac:dyDescent="0.25">
      <c r="AE9077">
        <v>9076</v>
      </c>
      <c r="AF9077" s="1">
        <v>3.6139263375276842E-2</v>
      </c>
      <c r="AH9077">
        <v>9076</v>
      </c>
      <c r="AI9077">
        <v>5607.0985326396467</v>
      </c>
      <c r="AK9077">
        <v>9076</v>
      </c>
      <c r="AL9077">
        <v>5.53412992960641E-2</v>
      </c>
      <c r="AN9077">
        <v>9076</v>
      </c>
      <c r="AO9077">
        <v>0.34284607122831018</v>
      </c>
    </row>
    <row r="9078" spans="31:41" x14ac:dyDescent="0.25">
      <c r="AE9078">
        <v>9077</v>
      </c>
      <c r="AF9078" s="1">
        <v>3.1253184602197281E-2</v>
      </c>
      <c r="AH9078">
        <v>9077</v>
      </c>
      <c r="AI9078">
        <v>26785.275713424766</v>
      </c>
      <c r="AK9078">
        <v>9077</v>
      </c>
      <c r="AL9078">
        <v>0.18695189493681844</v>
      </c>
      <c r="AN9078">
        <v>9077</v>
      </c>
      <c r="AO9078">
        <v>0.44246886191730928</v>
      </c>
    </row>
    <row r="9079" spans="31:41" x14ac:dyDescent="0.25">
      <c r="AE9079">
        <v>9078</v>
      </c>
      <c r="AF9079" s="1">
        <v>2.837167924111661E-2</v>
      </c>
      <c r="AH9079">
        <v>9078</v>
      </c>
      <c r="AI9079">
        <v>7715.0497156943557</v>
      </c>
      <c r="AK9079">
        <v>9078</v>
      </c>
      <c r="AL9079">
        <v>0.21854313760036892</v>
      </c>
      <c r="AN9079">
        <v>9078</v>
      </c>
      <c r="AO9079">
        <v>0.45946163107428789</v>
      </c>
    </row>
    <row r="9080" spans="31:41" x14ac:dyDescent="0.25">
      <c r="AE9080">
        <v>9079</v>
      </c>
      <c r="AF9080" s="1">
        <v>3.1044824397519877E-2</v>
      </c>
      <c r="AH9080">
        <v>9079</v>
      </c>
      <c r="AI9080">
        <v>5538.4280784971079</v>
      </c>
      <c r="AK9080">
        <v>9079</v>
      </c>
      <c r="AL9080">
        <v>0.21661411313128967</v>
      </c>
      <c r="AN9080">
        <v>9079</v>
      </c>
      <c r="AO9080">
        <v>0.34237547623654663</v>
      </c>
    </row>
    <row r="9081" spans="31:41" x14ac:dyDescent="0.25">
      <c r="AE9081">
        <v>9080</v>
      </c>
      <c r="AF9081" s="1">
        <v>2.6449345508815281E-2</v>
      </c>
      <c r="AH9081">
        <v>9080</v>
      </c>
      <c r="AI9081">
        <v>7081.2718210266321</v>
      </c>
      <c r="AK9081">
        <v>9080</v>
      </c>
      <c r="AL9081">
        <v>0.22793981106766859</v>
      </c>
      <c r="AN9081">
        <v>9080</v>
      </c>
      <c r="AO9081">
        <v>0.46821072183857926</v>
      </c>
    </row>
    <row r="9082" spans="31:41" x14ac:dyDescent="0.25">
      <c r="AE9082">
        <v>9081</v>
      </c>
      <c r="AF9082" s="1">
        <v>2.967655628577659E-2</v>
      </c>
      <c r="AH9082">
        <v>9081</v>
      </c>
      <c r="AI9082">
        <v>783.79153138639833</v>
      </c>
      <c r="AK9082">
        <v>9081</v>
      </c>
      <c r="AL9082">
        <v>0.18907198957917815</v>
      </c>
      <c r="AN9082">
        <v>9081</v>
      </c>
      <c r="AO9082">
        <v>0.41435407030095345</v>
      </c>
    </row>
    <row r="9083" spans="31:41" x14ac:dyDescent="0.25">
      <c r="AE9083">
        <v>9082</v>
      </c>
      <c r="AF9083" s="1">
        <v>3.0559202337128388E-2</v>
      </c>
      <c r="AH9083">
        <v>9082</v>
      </c>
      <c r="AI9083">
        <v>1895.1224584530526</v>
      </c>
      <c r="AK9083">
        <v>9082</v>
      </c>
      <c r="AL9083">
        <v>0.14964257980471121</v>
      </c>
      <c r="AN9083">
        <v>9082</v>
      </c>
      <c r="AO9083">
        <v>0.35164453117301009</v>
      </c>
    </row>
    <row r="9084" spans="31:41" x14ac:dyDescent="0.25">
      <c r="AE9084">
        <v>9083</v>
      </c>
      <c r="AF9084" s="1">
        <v>3.4325885864187056E-2</v>
      </c>
      <c r="AH9084">
        <v>9083</v>
      </c>
      <c r="AI9084">
        <v>75769.116121661151</v>
      </c>
      <c r="AK9084">
        <v>9083</v>
      </c>
      <c r="AL9084">
        <v>0.23637787112475442</v>
      </c>
      <c r="AN9084">
        <v>9083</v>
      </c>
      <c r="AO9084">
        <v>0.33475137518366122</v>
      </c>
    </row>
    <row r="9085" spans="31:41" x14ac:dyDescent="0.25">
      <c r="AE9085">
        <v>9084</v>
      </c>
      <c r="AF9085" s="1">
        <v>3.1205901356265997E-2</v>
      </c>
      <c r="AH9085">
        <v>9084</v>
      </c>
      <c r="AI9085">
        <v>30604.77267305772</v>
      </c>
      <c r="AK9085">
        <v>9084</v>
      </c>
      <c r="AL9085">
        <v>0.1765777516510485</v>
      </c>
      <c r="AN9085">
        <v>9084</v>
      </c>
      <c r="AO9085">
        <v>0.40875619953966075</v>
      </c>
    </row>
    <row r="9086" spans="31:41" x14ac:dyDescent="0.25">
      <c r="AE9086">
        <v>9085</v>
      </c>
      <c r="AF9086" s="1">
        <v>2.8542044758039786E-2</v>
      </c>
      <c r="AH9086">
        <v>9085</v>
      </c>
      <c r="AI9086">
        <v>13929.841400371864</v>
      </c>
      <c r="AK9086">
        <v>9085</v>
      </c>
      <c r="AL9086">
        <v>0.13686137033282519</v>
      </c>
      <c r="AN9086">
        <v>9085</v>
      </c>
      <c r="AO9086">
        <v>0.35080731676918947</v>
      </c>
    </row>
    <row r="9087" spans="31:41" x14ac:dyDescent="0.25">
      <c r="AE9087">
        <v>9086</v>
      </c>
      <c r="AF9087" s="1">
        <v>3.1248998745445178E-2</v>
      </c>
      <c r="AH9087">
        <v>9086</v>
      </c>
      <c r="AI9087">
        <v>4957.7547675376645</v>
      </c>
      <c r="AK9087">
        <v>9086</v>
      </c>
      <c r="AL9087">
        <v>0.18582905430287347</v>
      </c>
      <c r="AN9087">
        <v>9086</v>
      </c>
      <c r="AO9087">
        <v>0.46656650203002636</v>
      </c>
    </row>
    <row r="9088" spans="31:41" x14ac:dyDescent="0.25">
      <c r="AE9088">
        <v>9087</v>
      </c>
      <c r="AF9088" s="1">
        <v>3.1141442400436148E-2</v>
      </c>
      <c r="AH9088">
        <v>9087</v>
      </c>
      <c r="AI9088">
        <v>1843.2373355363018</v>
      </c>
      <c r="AK9088">
        <v>9087</v>
      </c>
      <c r="AL9088">
        <v>0.14837564622559352</v>
      </c>
      <c r="AN9088">
        <v>9087</v>
      </c>
      <c r="AO9088">
        <v>0.36209571179022931</v>
      </c>
    </row>
    <row r="9089" spans="31:41" x14ac:dyDescent="0.25">
      <c r="AE9089">
        <v>9088</v>
      </c>
      <c r="AF9089" s="1">
        <v>2.5442499402496876E-2</v>
      </c>
      <c r="AH9089">
        <v>9088</v>
      </c>
      <c r="AI9089">
        <v>19754.731792409668</v>
      </c>
      <c r="AK9089">
        <v>9088</v>
      </c>
      <c r="AL9089">
        <v>0.22602350645571415</v>
      </c>
      <c r="AN9089">
        <v>9088</v>
      </c>
      <c r="AO9089">
        <v>0.4236979131656512</v>
      </c>
    </row>
    <row r="9090" spans="31:41" x14ac:dyDescent="0.25">
      <c r="AE9090">
        <v>9089</v>
      </c>
      <c r="AF9090" s="1">
        <v>2.7887073834979903E-2</v>
      </c>
      <c r="AH9090">
        <v>9089</v>
      </c>
      <c r="AI9090">
        <v>1146.8151168890131</v>
      </c>
      <c r="AK9090">
        <v>9089</v>
      </c>
      <c r="AL9090">
        <v>0.14825153970613109</v>
      </c>
      <c r="AN9090">
        <v>9089</v>
      </c>
      <c r="AO9090">
        <v>0.43681079512218296</v>
      </c>
    </row>
    <row r="9091" spans="31:41" x14ac:dyDescent="0.25">
      <c r="AE9091">
        <v>9090</v>
      </c>
      <c r="AF9091" s="1">
        <v>2.7580941317296492E-2</v>
      </c>
      <c r="AH9091">
        <v>9090</v>
      </c>
      <c r="AI9091">
        <v>6475.4806092454874</v>
      </c>
      <c r="AK9091">
        <v>9090</v>
      </c>
      <c r="AL9091">
        <v>0.18823976425774208</v>
      </c>
      <c r="AN9091">
        <v>9090</v>
      </c>
      <c r="AO9091">
        <v>0.36277128568109307</v>
      </c>
    </row>
    <row r="9092" spans="31:41" x14ac:dyDescent="0.25">
      <c r="AE9092">
        <v>9091</v>
      </c>
      <c r="AF9092" s="1">
        <v>3.1362986594017928E-2</v>
      </c>
      <c r="AH9092">
        <v>9091</v>
      </c>
      <c r="AI9092">
        <v>790.55240186174819</v>
      </c>
      <c r="AK9092">
        <v>9091</v>
      </c>
      <c r="AL9092">
        <v>0.16461734198818406</v>
      </c>
      <c r="AN9092">
        <v>9091</v>
      </c>
      <c r="AO9092">
        <v>0.29395205588807088</v>
      </c>
    </row>
    <row r="9093" spans="31:41" x14ac:dyDescent="0.25">
      <c r="AE9093">
        <v>9092</v>
      </c>
      <c r="AF9093" s="1">
        <v>3.4627723060566051E-2</v>
      </c>
      <c r="AH9093">
        <v>9092</v>
      </c>
      <c r="AI9093">
        <v>4731.8517009265033</v>
      </c>
      <c r="AK9093">
        <v>9092</v>
      </c>
      <c r="AL9093">
        <v>0.19143621490966062</v>
      </c>
      <c r="AN9093">
        <v>9092</v>
      </c>
      <c r="AO9093">
        <v>0.40060115100579691</v>
      </c>
    </row>
    <row r="9094" spans="31:41" x14ac:dyDescent="0.25">
      <c r="AE9094">
        <v>9093</v>
      </c>
      <c r="AF9094" s="1">
        <v>3.2524901292839692E-2</v>
      </c>
      <c r="AH9094">
        <v>9093</v>
      </c>
      <c r="AI9094">
        <v>10882.11511033743</v>
      </c>
      <c r="AK9094">
        <v>9093</v>
      </c>
      <c r="AL9094">
        <v>0.25680362071983931</v>
      </c>
      <c r="AN9094">
        <v>9093</v>
      </c>
      <c r="AO9094">
        <v>0.47576080590840564</v>
      </c>
    </row>
    <row r="9095" spans="31:41" x14ac:dyDescent="0.25">
      <c r="AE9095">
        <v>9094</v>
      </c>
      <c r="AF9095" s="1">
        <v>3.6139154535338003E-2</v>
      </c>
      <c r="AH9095">
        <v>9094</v>
      </c>
      <c r="AI9095">
        <v>4392.3235681239876</v>
      </c>
      <c r="AK9095">
        <v>9094</v>
      </c>
      <c r="AL9095">
        <v>0.27637588828512438</v>
      </c>
      <c r="AN9095">
        <v>9094</v>
      </c>
      <c r="AO9095">
        <v>0.45180231620851252</v>
      </c>
    </row>
    <row r="9096" spans="31:41" x14ac:dyDescent="0.25">
      <c r="AE9096">
        <v>9095</v>
      </c>
      <c r="AF9096" s="1">
        <v>2.5901922893898144E-2</v>
      </c>
      <c r="AH9096">
        <v>9095</v>
      </c>
      <c r="AI9096">
        <v>3430.9932061187892</v>
      </c>
      <c r="AK9096">
        <v>9095</v>
      </c>
      <c r="AL9096">
        <v>0.21720046267685078</v>
      </c>
      <c r="AN9096">
        <v>9095</v>
      </c>
      <c r="AO9096">
        <v>0.33196748812439214</v>
      </c>
    </row>
    <row r="9097" spans="31:41" x14ac:dyDescent="0.25">
      <c r="AE9097">
        <v>9096</v>
      </c>
      <c r="AF9097" s="1">
        <v>3.0566678327413888E-2</v>
      </c>
      <c r="AH9097">
        <v>9096</v>
      </c>
      <c r="AI9097">
        <v>2314.6116653396698</v>
      </c>
      <c r="AK9097">
        <v>9096</v>
      </c>
      <c r="AL9097">
        <v>0.14760999413050069</v>
      </c>
      <c r="AN9097">
        <v>9096</v>
      </c>
      <c r="AO9097">
        <v>0.36144761741973858</v>
      </c>
    </row>
    <row r="9098" spans="31:41" x14ac:dyDescent="0.25">
      <c r="AE9098">
        <v>9097</v>
      </c>
      <c r="AF9098" s="1">
        <v>2.9044732993026345E-2</v>
      </c>
      <c r="AH9098">
        <v>9097</v>
      </c>
      <c r="AI9098">
        <v>422.38074964479995</v>
      </c>
      <c r="AK9098">
        <v>9097</v>
      </c>
      <c r="AL9098">
        <v>0.27275674175843168</v>
      </c>
      <c r="AN9098">
        <v>9097</v>
      </c>
      <c r="AO9098">
        <v>0.40527301299093443</v>
      </c>
    </row>
    <row r="9099" spans="31:41" x14ac:dyDescent="0.25">
      <c r="AE9099">
        <v>9098</v>
      </c>
      <c r="AF9099" s="1">
        <v>2.2969886311970944E-2</v>
      </c>
      <c r="AH9099">
        <v>9098</v>
      </c>
      <c r="AI9099">
        <v>3161.3650201145801</v>
      </c>
      <c r="AK9099">
        <v>9098</v>
      </c>
      <c r="AL9099">
        <v>0.2475002048942373</v>
      </c>
      <c r="AN9099">
        <v>9098</v>
      </c>
      <c r="AO9099">
        <v>0.44874392502225668</v>
      </c>
    </row>
    <row r="9100" spans="31:41" x14ac:dyDescent="0.25">
      <c r="AE9100">
        <v>9099</v>
      </c>
      <c r="AF9100" s="1">
        <v>2.6248188110623127E-2</v>
      </c>
      <c r="AH9100">
        <v>9099</v>
      </c>
      <c r="AI9100">
        <v>2004.4551754601948</v>
      </c>
      <c r="AK9100">
        <v>9099</v>
      </c>
      <c r="AL9100">
        <v>0.21267840377847752</v>
      </c>
      <c r="AN9100">
        <v>9099</v>
      </c>
      <c r="AO9100">
        <v>0.37101903931086583</v>
      </c>
    </row>
    <row r="9101" spans="31:41" x14ac:dyDescent="0.25">
      <c r="AE9101">
        <v>9100</v>
      </c>
      <c r="AF9101" s="1">
        <v>2.7746537372290714E-2</v>
      </c>
      <c r="AH9101">
        <v>9100</v>
      </c>
      <c r="AI9101">
        <v>55046.40329128359</v>
      </c>
      <c r="AK9101">
        <v>9100</v>
      </c>
      <c r="AL9101">
        <v>0.14373806336074718</v>
      </c>
      <c r="AN9101">
        <v>9100</v>
      </c>
      <c r="AO9101">
        <v>0.38892198585365395</v>
      </c>
    </row>
    <row r="9102" spans="31:41" x14ac:dyDescent="0.25">
      <c r="AE9102">
        <v>9101</v>
      </c>
      <c r="AF9102" s="1">
        <v>2.8882573697672997E-2</v>
      </c>
      <c r="AH9102">
        <v>9101</v>
      </c>
      <c r="AI9102">
        <v>4693.3095965440971</v>
      </c>
      <c r="AK9102">
        <v>9101</v>
      </c>
      <c r="AL9102">
        <v>0.21040350142691461</v>
      </c>
      <c r="AN9102">
        <v>9101</v>
      </c>
      <c r="AO9102">
        <v>0.32588691615330179</v>
      </c>
    </row>
    <row r="9103" spans="31:41" x14ac:dyDescent="0.25">
      <c r="AE9103">
        <v>9102</v>
      </c>
      <c r="AF9103" s="1">
        <v>3.4953880751726896E-2</v>
      </c>
      <c r="AH9103">
        <v>9102</v>
      </c>
      <c r="AI9103">
        <v>8982.8485051626812</v>
      </c>
      <c r="AK9103">
        <v>9102</v>
      </c>
      <c r="AL9103">
        <v>0.22071352728541713</v>
      </c>
      <c r="AN9103">
        <v>9102</v>
      </c>
      <c r="AO9103">
        <v>0.41545327108733576</v>
      </c>
    </row>
    <row r="9104" spans="31:41" x14ac:dyDescent="0.25">
      <c r="AE9104">
        <v>9103</v>
      </c>
      <c r="AF9104" s="1">
        <v>2.7245381923773904E-2</v>
      </c>
      <c r="AH9104">
        <v>9103</v>
      </c>
      <c r="AI9104">
        <v>7921.9808187152148</v>
      </c>
      <c r="AK9104">
        <v>9103</v>
      </c>
      <c r="AL9104">
        <v>0.17131008528475605</v>
      </c>
      <c r="AN9104">
        <v>9103</v>
      </c>
      <c r="AO9104">
        <v>0.40484251345069933</v>
      </c>
    </row>
    <row r="9105" spans="31:41" x14ac:dyDescent="0.25">
      <c r="AE9105">
        <v>9104</v>
      </c>
      <c r="AF9105" s="1">
        <v>3.2796126313473728E-2</v>
      </c>
      <c r="AH9105">
        <v>9104</v>
      </c>
      <c r="AI9105">
        <v>2697.0307847195058</v>
      </c>
      <c r="AK9105">
        <v>9104</v>
      </c>
      <c r="AL9105">
        <v>0.2700962359722654</v>
      </c>
      <c r="AN9105">
        <v>9104</v>
      </c>
      <c r="AO9105">
        <v>0.3340629180533532</v>
      </c>
    </row>
    <row r="9106" spans="31:41" x14ac:dyDescent="0.25">
      <c r="AE9106">
        <v>9105</v>
      </c>
      <c r="AF9106" s="1">
        <v>3.3092203296304801E-2</v>
      </c>
      <c r="AH9106">
        <v>9105</v>
      </c>
      <c r="AI9106">
        <v>356.41041235014694</v>
      </c>
      <c r="AK9106">
        <v>9105</v>
      </c>
      <c r="AL9106">
        <v>0.20579373237394885</v>
      </c>
      <c r="AN9106">
        <v>9105</v>
      </c>
      <c r="AO9106">
        <v>0.31679518548788632</v>
      </c>
    </row>
    <row r="9107" spans="31:41" x14ac:dyDescent="0.25">
      <c r="AE9107">
        <v>9106</v>
      </c>
      <c r="AF9107" s="1">
        <v>3.2788308698455726E-2</v>
      </c>
      <c r="AH9107">
        <v>9106</v>
      </c>
      <c r="AI9107">
        <v>1542.0718625684613</v>
      </c>
      <c r="AK9107">
        <v>9106</v>
      </c>
      <c r="AL9107">
        <v>0.25309149072838349</v>
      </c>
      <c r="AN9107">
        <v>9106</v>
      </c>
      <c r="AO9107">
        <v>0.36006918907510099</v>
      </c>
    </row>
    <row r="9108" spans="31:41" x14ac:dyDescent="0.25">
      <c r="AE9108">
        <v>9107</v>
      </c>
      <c r="AF9108" s="1">
        <v>3.0701402633645847E-2</v>
      </c>
      <c r="AH9108">
        <v>9107</v>
      </c>
      <c r="AI9108">
        <v>2062.3407114452198</v>
      </c>
      <c r="AK9108">
        <v>9107</v>
      </c>
      <c r="AL9108">
        <v>0.22053285546440846</v>
      </c>
      <c r="AN9108">
        <v>9107</v>
      </c>
      <c r="AO9108">
        <v>0.42904400847380925</v>
      </c>
    </row>
    <row r="9109" spans="31:41" x14ac:dyDescent="0.25">
      <c r="AE9109">
        <v>9108</v>
      </c>
      <c r="AF9109" s="1">
        <v>2.595411300812267E-2</v>
      </c>
      <c r="AH9109">
        <v>9108</v>
      </c>
      <c r="AI9109">
        <v>614.26038078939894</v>
      </c>
      <c r="AK9109">
        <v>9108</v>
      </c>
      <c r="AL9109">
        <v>0.11472527189900217</v>
      </c>
      <c r="AN9109">
        <v>9108</v>
      </c>
      <c r="AO9109">
        <v>0.41959939149307512</v>
      </c>
    </row>
    <row r="9110" spans="31:41" x14ac:dyDescent="0.25">
      <c r="AE9110">
        <v>9109</v>
      </c>
      <c r="AF9110" s="1">
        <v>3.1764834507632234E-2</v>
      </c>
      <c r="AH9110">
        <v>9109</v>
      </c>
      <c r="AI9110">
        <v>1384.1379039573458</v>
      </c>
      <c r="AK9110">
        <v>9109</v>
      </c>
      <c r="AL9110">
        <v>0.26867532888898343</v>
      </c>
      <c r="AN9110">
        <v>9109</v>
      </c>
      <c r="AO9110">
        <v>0.36898514235316332</v>
      </c>
    </row>
    <row r="9111" spans="31:41" x14ac:dyDescent="0.25">
      <c r="AE9111">
        <v>9110</v>
      </c>
      <c r="AF9111" s="1">
        <v>3.0720617494682578E-2</v>
      </c>
      <c r="AH9111">
        <v>9110</v>
      </c>
      <c r="AI9111">
        <v>3265.3622792854685</v>
      </c>
      <c r="AK9111">
        <v>9110</v>
      </c>
      <c r="AL9111">
        <v>0.20530521892137138</v>
      </c>
      <c r="AN9111">
        <v>9110</v>
      </c>
      <c r="AO9111">
        <v>0.4641239783910589</v>
      </c>
    </row>
    <row r="9112" spans="31:41" x14ac:dyDescent="0.25">
      <c r="AE9112">
        <v>9111</v>
      </c>
      <c r="AF9112" s="1">
        <v>2.7129473338688648E-2</v>
      </c>
      <c r="AH9112">
        <v>9111</v>
      </c>
      <c r="AI9112">
        <v>1995.6590095983495</v>
      </c>
      <c r="AK9112">
        <v>9111</v>
      </c>
      <c r="AL9112">
        <v>0.20234630122588751</v>
      </c>
      <c r="AN9112">
        <v>9111</v>
      </c>
      <c r="AO9112">
        <v>0.40391543079777698</v>
      </c>
    </row>
    <row r="9113" spans="31:41" x14ac:dyDescent="0.25">
      <c r="AE9113">
        <v>9112</v>
      </c>
      <c r="AF9113" s="1">
        <v>3.4205783375086396E-2</v>
      </c>
      <c r="AH9113">
        <v>9112</v>
      </c>
      <c r="AI9113">
        <v>476.69431139314668</v>
      </c>
      <c r="AK9113">
        <v>9112</v>
      </c>
      <c r="AL9113">
        <v>0.17223129279966043</v>
      </c>
      <c r="AN9113">
        <v>9112</v>
      </c>
      <c r="AO9113">
        <v>0.50256286513112236</v>
      </c>
    </row>
    <row r="9114" spans="31:41" x14ac:dyDescent="0.25">
      <c r="AE9114">
        <v>9113</v>
      </c>
      <c r="AF9114" s="1">
        <v>2.9781388142287257E-2</v>
      </c>
      <c r="AH9114">
        <v>9113</v>
      </c>
      <c r="AI9114">
        <v>1472.2890100688985</v>
      </c>
      <c r="AK9114">
        <v>9113</v>
      </c>
      <c r="AL9114">
        <v>0.22445875018868805</v>
      </c>
      <c r="AN9114">
        <v>9113</v>
      </c>
      <c r="AO9114">
        <v>0.40673512669695155</v>
      </c>
    </row>
    <row r="9115" spans="31:41" x14ac:dyDescent="0.25">
      <c r="AE9115">
        <v>9114</v>
      </c>
      <c r="AF9115" s="1">
        <v>2.557207832910513E-2</v>
      </c>
      <c r="AH9115">
        <v>9114</v>
      </c>
      <c r="AI9115">
        <v>21874.598040616427</v>
      </c>
      <c r="AK9115">
        <v>9114</v>
      </c>
      <c r="AL9115">
        <v>9.0116873328138031E-2</v>
      </c>
      <c r="AN9115">
        <v>9114</v>
      </c>
      <c r="AO9115">
        <v>0.35216487546663555</v>
      </c>
    </row>
    <row r="9116" spans="31:41" x14ac:dyDescent="0.25">
      <c r="AE9116">
        <v>9115</v>
      </c>
      <c r="AF9116" s="1">
        <v>3.3247672495953839E-2</v>
      </c>
      <c r="AH9116">
        <v>9115</v>
      </c>
      <c r="AI9116">
        <v>6697.6353683704338</v>
      </c>
      <c r="AK9116">
        <v>9115</v>
      </c>
      <c r="AL9116">
        <v>0.23659360846419172</v>
      </c>
      <c r="AN9116">
        <v>9115</v>
      </c>
      <c r="AO9116">
        <v>0.40166162303004954</v>
      </c>
    </row>
    <row r="9117" spans="31:41" x14ac:dyDescent="0.25">
      <c r="AE9117">
        <v>9116</v>
      </c>
      <c r="AF9117" s="1">
        <v>3.5483006337180489E-2</v>
      </c>
      <c r="AH9117">
        <v>9116</v>
      </c>
      <c r="AI9117">
        <v>32693.99819124808</v>
      </c>
      <c r="AK9117">
        <v>9116</v>
      </c>
      <c r="AL9117">
        <v>0.22200416113068402</v>
      </c>
      <c r="AN9117">
        <v>9116</v>
      </c>
      <c r="AO9117">
        <v>0.40778661849572789</v>
      </c>
    </row>
    <row r="9118" spans="31:41" x14ac:dyDescent="0.25">
      <c r="AE9118">
        <v>9117</v>
      </c>
      <c r="AF9118" s="1">
        <v>2.4764297263569546E-2</v>
      </c>
      <c r="AH9118">
        <v>9117</v>
      </c>
      <c r="AI9118">
        <v>38014.468264408693</v>
      </c>
      <c r="AK9118">
        <v>9117</v>
      </c>
      <c r="AL9118">
        <v>0.15999447271550338</v>
      </c>
      <c r="AN9118">
        <v>9117</v>
      </c>
      <c r="AO9118">
        <v>0.44028295883367607</v>
      </c>
    </row>
    <row r="9119" spans="31:41" x14ac:dyDescent="0.25">
      <c r="AE9119">
        <v>9118</v>
      </c>
      <c r="AF9119" s="1">
        <v>3.3908392151762223E-2</v>
      </c>
      <c r="AH9119">
        <v>9118</v>
      </c>
      <c r="AI9119">
        <v>6573.8239888644675</v>
      </c>
      <c r="AK9119">
        <v>9118</v>
      </c>
      <c r="AL9119">
        <v>0.18345472985709815</v>
      </c>
      <c r="AN9119">
        <v>9118</v>
      </c>
      <c r="AO9119">
        <v>0.39261613498602921</v>
      </c>
    </row>
    <row r="9120" spans="31:41" x14ac:dyDescent="0.25">
      <c r="AE9120">
        <v>9119</v>
      </c>
      <c r="AF9120" s="1">
        <v>2.9035618151834086E-2</v>
      </c>
      <c r="AH9120">
        <v>9119</v>
      </c>
      <c r="AI9120">
        <v>21562.071856762897</v>
      </c>
      <c r="AK9120">
        <v>9119</v>
      </c>
      <c r="AL9120">
        <v>0.26113592649711281</v>
      </c>
      <c r="AN9120">
        <v>9119</v>
      </c>
      <c r="AO9120">
        <v>0.46322625579874616</v>
      </c>
    </row>
    <row r="9121" spans="31:41" x14ac:dyDescent="0.25">
      <c r="AE9121">
        <v>9120</v>
      </c>
      <c r="AF9121" s="1">
        <v>2.5662594239538983E-2</v>
      </c>
      <c r="AH9121">
        <v>9120</v>
      </c>
      <c r="AI9121">
        <v>2738.0831311650518</v>
      </c>
      <c r="AK9121">
        <v>9120</v>
      </c>
      <c r="AL9121">
        <v>0.13806239719129731</v>
      </c>
      <c r="AN9121">
        <v>9120</v>
      </c>
      <c r="AO9121">
        <v>0.32433406364785033</v>
      </c>
    </row>
    <row r="9122" spans="31:41" x14ac:dyDescent="0.25">
      <c r="AE9122">
        <v>9121</v>
      </c>
      <c r="AF9122" s="1">
        <v>3.1433430453099209E-2</v>
      </c>
      <c r="AH9122">
        <v>9121</v>
      </c>
      <c r="AI9122">
        <v>13682.188415369801</v>
      </c>
      <c r="AK9122">
        <v>9121</v>
      </c>
      <c r="AL9122">
        <v>0.23019149174399234</v>
      </c>
      <c r="AN9122">
        <v>9121</v>
      </c>
      <c r="AO9122">
        <v>0.37661861292832866</v>
      </c>
    </row>
    <row r="9123" spans="31:41" x14ac:dyDescent="0.25">
      <c r="AE9123">
        <v>9122</v>
      </c>
      <c r="AF9123" s="1">
        <v>2.9790976145207759E-2</v>
      </c>
      <c r="AH9123">
        <v>9122</v>
      </c>
      <c r="AI9123">
        <v>29772.971707625977</v>
      </c>
      <c r="AK9123">
        <v>9122</v>
      </c>
      <c r="AL9123">
        <v>0.13570687167231116</v>
      </c>
      <c r="AN9123">
        <v>9122</v>
      </c>
      <c r="AO9123">
        <v>0.44070361646783424</v>
      </c>
    </row>
    <row r="9124" spans="31:41" x14ac:dyDescent="0.25">
      <c r="AE9124">
        <v>9123</v>
      </c>
      <c r="AF9124" s="1">
        <v>3.5775353408929345E-2</v>
      </c>
      <c r="AH9124">
        <v>9123</v>
      </c>
      <c r="AI9124">
        <v>3395.2915996558522</v>
      </c>
      <c r="AK9124">
        <v>9123</v>
      </c>
      <c r="AL9124">
        <v>0.24999276727971365</v>
      </c>
      <c r="AN9124">
        <v>9123</v>
      </c>
      <c r="AO9124">
        <v>0.42425595269809807</v>
      </c>
    </row>
    <row r="9125" spans="31:41" x14ac:dyDescent="0.25">
      <c r="AE9125">
        <v>9124</v>
      </c>
      <c r="AF9125" s="1">
        <v>2.7299906787477068E-2</v>
      </c>
      <c r="AH9125">
        <v>9124</v>
      </c>
      <c r="AI9125">
        <v>12202.945816845115</v>
      </c>
      <c r="AK9125">
        <v>9124</v>
      </c>
      <c r="AL9125">
        <v>0.23214701618147571</v>
      </c>
      <c r="AN9125">
        <v>9124</v>
      </c>
      <c r="AO9125">
        <v>0.44826279073211445</v>
      </c>
    </row>
    <row r="9126" spans="31:41" x14ac:dyDescent="0.25">
      <c r="AE9126">
        <v>9125</v>
      </c>
      <c r="AF9126" s="1">
        <v>3.3383995361408347E-2</v>
      </c>
      <c r="AH9126">
        <v>9125</v>
      </c>
      <c r="AI9126">
        <v>1073.7918716284939</v>
      </c>
      <c r="AK9126">
        <v>9125</v>
      </c>
      <c r="AL9126">
        <v>0.18828524522253254</v>
      </c>
      <c r="AN9126">
        <v>9125</v>
      </c>
      <c r="AO9126">
        <v>0.48005537919071573</v>
      </c>
    </row>
    <row r="9127" spans="31:41" x14ac:dyDescent="0.25">
      <c r="AE9127">
        <v>9126</v>
      </c>
      <c r="AF9127" s="1">
        <v>3.1487607194271128E-2</v>
      </c>
      <c r="AH9127">
        <v>9126</v>
      </c>
      <c r="AI9127">
        <v>17112.028884154668</v>
      </c>
      <c r="AK9127">
        <v>9126</v>
      </c>
      <c r="AL9127">
        <v>0.17545420242878287</v>
      </c>
      <c r="AN9127">
        <v>9126</v>
      </c>
      <c r="AO9127">
        <v>0.40705517561013865</v>
      </c>
    </row>
    <row r="9128" spans="31:41" x14ac:dyDescent="0.25">
      <c r="AE9128">
        <v>9127</v>
      </c>
      <c r="AF9128" s="1">
        <v>2.6697325609609468E-2</v>
      </c>
      <c r="AH9128">
        <v>9127</v>
      </c>
      <c r="AI9128">
        <v>7353.0197391107058</v>
      </c>
      <c r="AK9128">
        <v>9127</v>
      </c>
      <c r="AL9128">
        <v>0.1884948464692931</v>
      </c>
      <c r="AN9128">
        <v>9127</v>
      </c>
      <c r="AO9128">
        <v>0.41252122502622796</v>
      </c>
    </row>
    <row r="9129" spans="31:41" x14ac:dyDescent="0.25">
      <c r="AE9129">
        <v>9128</v>
      </c>
      <c r="AF9129" s="1">
        <v>2.8705677882150837E-2</v>
      </c>
      <c r="AH9129">
        <v>9128</v>
      </c>
      <c r="AI9129">
        <v>361.72725073050992</v>
      </c>
      <c r="AK9129">
        <v>9128</v>
      </c>
      <c r="AL9129">
        <v>0.24845488398137236</v>
      </c>
      <c r="AN9129">
        <v>9128</v>
      </c>
      <c r="AO9129">
        <v>0.35927611983479524</v>
      </c>
    </row>
    <row r="9130" spans="31:41" x14ac:dyDescent="0.25">
      <c r="AE9130">
        <v>9129</v>
      </c>
      <c r="AF9130" s="1">
        <v>3.1922267697097606E-2</v>
      </c>
      <c r="AH9130">
        <v>9129</v>
      </c>
      <c r="AI9130">
        <v>2242.9141328399669</v>
      </c>
      <c r="AK9130">
        <v>9129</v>
      </c>
      <c r="AL9130">
        <v>0.1369474083104229</v>
      </c>
      <c r="AN9130">
        <v>9129</v>
      </c>
      <c r="AO9130">
        <v>0.44426227789528228</v>
      </c>
    </row>
    <row r="9131" spans="31:41" x14ac:dyDescent="0.25">
      <c r="AE9131">
        <v>9130</v>
      </c>
      <c r="AF9131" s="1">
        <v>2.8498603065738148E-2</v>
      </c>
      <c r="AH9131">
        <v>9130</v>
      </c>
      <c r="AI9131">
        <v>2588.2582968050656</v>
      </c>
      <c r="AK9131">
        <v>9130</v>
      </c>
      <c r="AL9131">
        <v>0.17208148797852876</v>
      </c>
      <c r="AN9131">
        <v>9130</v>
      </c>
      <c r="AO9131">
        <v>0.48485692309346667</v>
      </c>
    </row>
    <row r="9132" spans="31:41" x14ac:dyDescent="0.25">
      <c r="AE9132">
        <v>9131</v>
      </c>
      <c r="AF9132" s="1">
        <v>3.3085865464048236E-2</v>
      </c>
      <c r="AH9132">
        <v>9131</v>
      </c>
      <c r="AI9132">
        <v>16168.714681124942</v>
      </c>
      <c r="AK9132">
        <v>9131</v>
      </c>
      <c r="AL9132">
        <v>0.19361386408535813</v>
      </c>
      <c r="AN9132">
        <v>9131</v>
      </c>
      <c r="AO9132">
        <v>0.39401816476015022</v>
      </c>
    </row>
    <row r="9133" spans="31:41" x14ac:dyDescent="0.25">
      <c r="AE9133">
        <v>9132</v>
      </c>
      <c r="AF9133" s="1">
        <v>2.6332468282147969E-2</v>
      </c>
      <c r="AH9133">
        <v>9132</v>
      </c>
      <c r="AI9133">
        <v>3264.6194709226256</v>
      </c>
      <c r="AK9133">
        <v>9132</v>
      </c>
      <c r="AL9133">
        <v>0.20452286230901526</v>
      </c>
      <c r="AN9133">
        <v>9132</v>
      </c>
      <c r="AO9133">
        <v>0.35465702368283664</v>
      </c>
    </row>
    <row r="9134" spans="31:41" x14ac:dyDescent="0.25">
      <c r="AE9134">
        <v>9133</v>
      </c>
      <c r="AF9134" s="1">
        <v>3.1863009483432236E-2</v>
      </c>
      <c r="AH9134">
        <v>9133</v>
      </c>
      <c r="AI9134">
        <v>25251.48544456486</v>
      </c>
      <c r="AK9134">
        <v>9133</v>
      </c>
      <c r="AL9134">
        <v>0.16174163378121836</v>
      </c>
      <c r="AN9134">
        <v>9133</v>
      </c>
      <c r="AO9134">
        <v>0.36104328624039506</v>
      </c>
    </row>
    <row r="9135" spans="31:41" x14ac:dyDescent="0.25">
      <c r="AE9135">
        <v>9134</v>
      </c>
      <c r="AF9135" s="1">
        <v>3.1043356355897167E-2</v>
      </c>
      <c r="AH9135">
        <v>9134</v>
      </c>
      <c r="AI9135">
        <v>3482.3908838734415</v>
      </c>
      <c r="AK9135">
        <v>9134</v>
      </c>
      <c r="AL9135">
        <v>0.20709125806411857</v>
      </c>
      <c r="AN9135">
        <v>9134</v>
      </c>
      <c r="AO9135">
        <v>0.38678781576922994</v>
      </c>
    </row>
    <row r="9136" spans="31:41" x14ac:dyDescent="0.25">
      <c r="AE9136">
        <v>9135</v>
      </c>
      <c r="AF9136" s="1">
        <v>3.2462968548527815E-2</v>
      </c>
      <c r="AH9136">
        <v>9135</v>
      </c>
      <c r="AI9136">
        <v>482.87475309162886</v>
      </c>
      <c r="AK9136">
        <v>9135</v>
      </c>
      <c r="AL9136">
        <v>0.24588759654412917</v>
      </c>
      <c r="AN9136">
        <v>9135</v>
      </c>
      <c r="AO9136">
        <v>0.39864347748874068</v>
      </c>
    </row>
    <row r="9137" spans="31:41" x14ac:dyDescent="0.25">
      <c r="AE9137">
        <v>9136</v>
      </c>
      <c r="AF9137" s="1">
        <v>3.0255011514863428E-2</v>
      </c>
      <c r="AH9137">
        <v>9136</v>
      </c>
      <c r="AI9137">
        <v>916.62401230728403</v>
      </c>
      <c r="AK9137">
        <v>9136</v>
      </c>
      <c r="AL9137">
        <v>0.22375478662239098</v>
      </c>
      <c r="AN9137">
        <v>9136</v>
      </c>
      <c r="AO9137">
        <v>0.34017625702264409</v>
      </c>
    </row>
    <row r="9138" spans="31:41" x14ac:dyDescent="0.25">
      <c r="AE9138">
        <v>9137</v>
      </c>
      <c r="AF9138" s="1">
        <v>2.903604327062248E-2</v>
      </c>
      <c r="AH9138">
        <v>9137</v>
      </c>
      <c r="AI9138">
        <v>21177.268172981949</v>
      </c>
      <c r="AK9138">
        <v>9137</v>
      </c>
      <c r="AL9138">
        <v>0.18801929684644991</v>
      </c>
      <c r="AN9138">
        <v>9137</v>
      </c>
      <c r="AO9138">
        <v>0.46915089405243926</v>
      </c>
    </row>
    <row r="9139" spans="31:41" x14ac:dyDescent="0.25">
      <c r="AE9139">
        <v>9138</v>
      </c>
      <c r="AF9139" s="1">
        <v>2.8211770263105285E-2</v>
      </c>
      <c r="AH9139">
        <v>9138</v>
      </c>
      <c r="AI9139">
        <v>1668.2216579112003</v>
      </c>
      <c r="AK9139">
        <v>9138</v>
      </c>
      <c r="AL9139">
        <v>0.2113672680445163</v>
      </c>
      <c r="AN9139">
        <v>9138</v>
      </c>
      <c r="AO9139">
        <v>0.45738126200893414</v>
      </c>
    </row>
    <row r="9140" spans="31:41" x14ac:dyDescent="0.25">
      <c r="AE9140">
        <v>9139</v>
      </c>
      <c r="AF9140" s="1">
        <v>2.9948042479384096E-2</v>
      </c>
      <c r="AH9140">
        <v>9139</v>
      </c>
      <c r="AI9140">
        <v>9702.3307339489238</v>
      </c>
      <c r="AK9140">
        <v>9139</v>
      </c>
      <c r="AL9140">
        <v>0.18200937788487628</v>
      </c>
      <c r="AN9140">
        <v>9139</v>
      </c>
      <c r="AO9140">
        <v>0.36524051074162306</v>
      </c>
    </row>
    <row r="9141" spans="31:41" x14ac:dyDescent="0.25">
      <c r="AE9141">
        <v>9140</v>
      </c>
      <c r="AF9141" s="1">
        <v>2.9059009895481491E-2</v>
      </c>
      <c r="AH9141">
        <v>9140</v>
      </c>
      <c r="AI9141">
        <v>7013.7591367454461</v>
      </c>
      <c r="AK9141">
        <v>9140</v>
      </c>
      <c r="AL9141">
        <v>0.16916324434994925</v>
      </c>
      <c r="AN9141">
        <v>9140</v>
      </c>
      <c r="AO9141">
        <v>0.40724793262650649</v>
      </c>
    </row>
    <row r="9142" spans="31:41" x14ac:dyDescent="0.25">
      <c r="AE9142">
        <v>9141</v>
      </c>
      <c r="AF9142" s="1">
        <v>3.1432857553472138E-2</v>
      </c>
      <c r="AH9142">
        <v>9141</v>
      </c>
      <c r="AI9142">
        <v>1119.1469865218535</v>
      </c>
      <c r="AK9142">
        <v>9141</v>
      </c>
      <c r="AL9142">
        <v>0.16345648483667471</v>
      </c>
      <c r="AN9142">
        <v>9141</v>
      </c>
      <c r="AO9142">
        <v>0.46564407556412896</v>
      </c>
    </row>
    <row r="9143" spans="31:41" x14ac:dyDescent="0.25">
      <c r="AE9143">
        <v>9142</v>
      </c>
      <c r="AF9143" s="1">
        <v>3.1882291658605011E-2</v>
      </c>
      <c r="AH9143">
        <v>9142</v>
      </c>
      <c r="AI9143">
        <v>15406.606983773016</v>
      </c>
      <c r="AK9143">
        <v>9142</v>
      </c>
      <c r="AL9143">
        <v>0.19764719440906744</v>
      </c>
      <c r="AN9143">
        <v>9142</v>
      </c>
      <c r="AO9143">
        <v>0.38341773372852972</v>
      </c>
    </row>
    <row r="9144" spans="31:41" x14ac:dyDescent="0.25">
      <c r="AE9144">
        <v>9143</v>
      </c>
      <c r="AF9144" s="1">
        <v>2.7970269455245944E-2</v>
      </c>
      <c r="AH9144">
        <v>9143</v>
      </c>
      <c r="AI9144">
        <v>6234.6396012247087</v>
      </c>
      <c r="AK9144">
        <v>9143</v>
      </c>
      <c r="AL9144">
        <v>0.19317340553223697</v>
      </c>
      <c r="AN9144">
        <v>9143</v>
      </c>
      <c r="AO9144">
        <v>0.39998470435742262</v>
      </c>
    </row>
    <row r="9145" spans="31:41" x14ac:dyDescent="0.25">
      <c r="AE9145">
        <v>9144</v>
      </c>
      <c r="AF9145" s="1">
        <v>2.4197972102875553E-2</v>
      </c>
      <c r="AH9145">
        <v>9144</v>
      </c>
      <c r="AI9145">
        <v>2809.9897312096373</v>
      </c>
      <c r="AK9145">
        <v>9144</v>
      </c>
      <c r="AL9145">
        <v>0.24145507654595583</v>
      </c>
      <c r="AN9145">
        <v>9144</v>
      </c>
      <c r="AO9145">
        <v>0.44889335198050229</v>
      </c>
    </row>
    <row r="9146" spans="31:41" x14ac:dyDescent="0.25">
      <c r="AE9146">
        <v>9145</v>
      </c>
      <c r="AF9146" s="1">
        <v>2.6860998310874518E-2</v>
      </c>
      <c r="AH9146">
        <v>9145</v>
      </c>
      <c r="AI9146">
        <v>1979.5362778791432</v>
      </c>
      <c r="AK9146">
        <v>9145</v>
      </c>
      <c r="AL9146">
        <v>0.29784844414436878</v>
      </c>
      <c r="AN9146">
        <v>9145</v>
      </c>
      <c r="AO9146">
        <v>0.41752462543362545</v>
      </c>
    </row>
    <row r="9147" spans="31:41" x14ac:dyDescent="0.25">
      <c r="AE9147">
        <v>9146</v>
      </c>
      <c r="AF9147" s="1">
        <v>2.8239777987631109E-2</v>
      </c>
      <c r="AH9147">
        <v>9146</v>
      </c>
      <c r="AI9147">
        <v>5794.6253370966569</v>
      </c>
      <c r="AK9147">
        <v>9146</v>
      </c>
      <c r="AL9147">
        <v>0.19882188820112373</v>
      </c>
      <c r="AN9147">
        <v>9146</v>
      </c>
      <c r="AO9147">
        <v>0.39047142225133585</v>
      </c>
    </row>
    <row r="9148" spans="31:41" x14ac:dyDescent="0.25">
      <c r="AE9148">
        <v>9147</v>
      </c>
      <c r="AF9148" s="1">
        <v>3.1161972331542831E-2</v>
      </c>
      <c r="AH9148">
        <v>9147</v>
      </c>
      <c r="AI9148">
        <v>51104.983345267996</v>
      </c>
      <c r="AK9148">
        <v>9147</v>
      </c>
      <c r="AL9148">
        <v>0.17557120293179407</v>
      </c>
      <c r="AN9148">
        <v>9147</v>
      </c>
      <c r="AO9148">
        <v>0.36254667597395146</v>
      </c>
    </row>
    <row r="9149" spans="31:41" x14ac:dyDescent="0.25">
      <c r="AE9149">
        <v>9148</v>
      </c>
      <c r="AF9149" s="1">
        <v>3.3018590919144941E-2</v>
      </c>
      <c r="AH9149">
        <v>9148</v>
      </c>
      <c r="AI9149">
        <v>15342.64514320992</v>
      </c>
      <c r="AK9149">
        <v>9148</v>
      </c>
      <c r="AL9149">
        <v>0.19410785422736701</v>
      </c>
      <c r="AN9149">
        <v>9148</v>
      </c>
      <c r="AO9149">
        <v>0.44880900929316486</v>
      </c>
    </row>
    <row r="9150" spans="31:41" x14ac:dyDescent="0.25">
      <c r="AE9150">
        <v>9149</v>
      </c>
      <c r="AF9150" s="1">
        <v>2.511891687765333E-2</v>
      </c>
      <c r="AH9150">
        <v>9149</v>
      </c>
      <c r="AI9150">
        <v>968.29266745706468</v>
      </c>
      <c r="AK9150">
        <v>9149</v>
      </c>
      <c r="AL9150">
        <v>0.24208418543401652</v>
      </c>
      <c r="AN9150">
        <v>9149</v>
      </c>
      <c r="AO9150">
        <v>0.46825729102936398</v>
      </c>
    </row>
    <row r="9151" spans="31:41" x14ac:dyDescent="0.25">
      <c r="AE9151">
        <v>9150</v>
      </c>
      <c r="AF9151" s="1">
        <v>2.8852520513485969E-2</v>
      </c>
      <c r="AH9151">
        <v>9150</v>
      </c>
      <c r="AI9151">
        <v>10975.083500213868</v>
      </c>
      <c r="AK9151">
        <v>9150</v>
      </c>
      <c r="AL9151">
        <v>0.13809936655904365</v>
      </c>
      <c r="AN9151">
        <v>9150</v>
      </c>
      <c r="AO9151">
        <v>0.32774101969887071</v>
      </c>
    </row>
    <row r="9152" spans="31:41" x14ac:dyDescent="0.25">
      <c r="AE9152">
        <v>9151</v>
      </c>
      <c r="AF9152" s="1">
        <v>3.2538326554559349E-2</v>
      </c>
      <c r="AH9152">
        <v>9151</v>
      </c>
      <c r="AI9152">
        <v>5073.7958988350947</v>
      </c>
      <c r="AK9152">
        <v>9151</v>
      </c>
      <c r="AL9152">
        <v>0.17821854780111115</v>
      </c>
      <c r="AN9152">
        <v>9151</v>
      </c>
      <c r="AO9152">
        <v>0.43149814988218915</v>
      </c>
    </row>
    <row r="9153" spans="31:41" x14ac:dyDescent="0.25">
      <c r="AE9153">
        <v>9152</v>
      </c>
      <c r="AF9153" s="1">
        <v>3.3895359647442946E-2</v>
      </c>
      <c r="AH9153">
        <v>9152</v>
      </c>
      <c r="AI9153">
        <v>6059.1809786246895</v>
      </c>
      <c r="AK9153">
        <v>9152</v>
      </c>
      <c r="AL9153">
        <v>0.22226340927503108</v>
      </c>
      <c r="AN9153">
        <v>9152</v>
      </c>
      <c r="AO9153">
        <v>0.37810031339988559</v>
      </c>
    </row>
    <row r="9154" spans="31:41" x14ac:dyDescent="0.25">
      <c r="AE9154">
        <v>9153</v>
      </c>
      <c r="AF9154" s="1">
        <v>3.0227277307124156E-2</v>
      </c>
      <c r="AH9154">
        <v>9153</v>
      </c>
      <c r="AI9154">
        <v>768.71494587199436</v>
      </c>
      <c r="AK9154">
        <v>9153</v>
      </c>
      <c r="AL9154">
        <v>0.23929803470691957</v>
      </c>
      <c r="AN9154">
        <v>9153</v>
      </c>
      <c r="AO9154">
        <v>0.35552516368252962</v>
      </c>
    </row>
    <row r="9155" spans="31:41" x14ac:dyDescent="0.25">
      <c r="AE9155">
        <v>9154</v>
      </c>
      <c r="AF9155" s="1">
        <v>3.0109328408229663E-2</v>
      </c>
      <c r="AH9155">
        <v>9154</v>
      </c>
      <c r="AI9155">
        <v>7727.0227517784233</v>
      </c>
      <c r="AK9155">
        <v>9154</v>
      </c>
      <c r="AL9155">
        <v>0.1965317179018658</v>
      </c>
      <c r="AN9155">
        <v>9154</v>
      </c>
      <c r="AO9155">
        <v>0.38608694993539944</v>
      </c>
    </row>
    <row r="9156" spans="31:41" x14ac:dyDescent="0.25">
      <c r="AE9156">
        <v>9155</v>
      </c>
      <c r="AF9156" s="1">
        <v>2.9761267219228005E-2</v>
      </c>
      <c r="AH9156">
        <v>9155</v>
      </c>
      <c r="AI9156">
        <v>35211.25751618186</v>
      </c>
      <c r="AK9156">
        <v>9155</v>
      </c>
      <c r="AL9156">
        <v>0.22074437984584577</v>
      </c>
      <c r="AN9156">
        <v>9155</v>
      </c>
      <c r="AO9156">
        <v>0.44905272541098296</v>
      </c>
    </row>
    <row r="9157" spans="31:41" x14ac:dyDescent="0.25">
      <c r="AE9157">
        <v>9156</v>
      </c>
      <c r="AF9157" s="1">
        <v>2.4863612238841259E-2</v>
      </c>
      <c r="AH9157">
        <v>9156</v>
      </c>
      <c r="AI9157">
        <v>2624.187655964995</v>
      </c>
      <c r="AK9157">
        <v>9156</v>
      </c>
      <c r="AL9157">
        <v>0.20556632958779963</v>
      </c>
      <c r="AN9157">
        <v>9156</v>
      </c>
      <c r="AO9157">
        <v>0.31638965788163709</v>
      </c>
    </row>
    <row r="9158" spans="31:41" x14ac:dyDescent="0.25">
      <c r="AE9158">
        <v>9157</v>
      </c>
      <c r="AF9158" s="1">
        <v>3.4689543417048885E-2</v>
      </c>
      <c r="AH9158">
        <v>9157</v>
      </c>
      <c r="AI9158">
        <v>3191.943274006886</v>
      </c>
      <c r="AK9158">
        <v>9157</v>
      </c>
      <c r="AL9158">
        <v>0.23370094076427658</v>
      </c>
      <c r="AN9158">
        <v>9157</v>
      </c>
      <c r="AO9158">
        <v>0.33213330769980465</v>
      </c>
    </row>
    <row r="9159" spans="31:41" x14ac:dyDescent="0.25">
      <c r="AE9159">
        <v>9158</v>
      </c>
      <c r="AF9159" s="1">
        <v>2.7505471701533724E-2</v>
      </c>
      <c r="AH9159">
        <v>9158</v>
      </c>
      <c r="AI9159">
        <v>13493.415097652914</v>
      </c>
      <c r="AK9159">
        <v>9158</v>
      </c>
      <c r="AL9159">
        <v>0.263526101716683</v>
      </c>
      <c r="AN9159">
        <v>9158</v>
      </c>
      <c r="AO9159">
        <v>0.40839434076396419</v>
      </c>
    </row>
    <row r="9160" spans="31:41" x14ac:dyDescent="0.25">
      <c r="AE9160">
        <v>9159</v>
      </c>
      <c r="AF9160" s="1">
        <v>3.2181296101428503E-2</v>
      </c>
      <c r="AH9160">
        <v>9159</v>
      </c>
      <c r="AI9160">
        <v>4556.4255370972414</v>
      </c>
      <c r="AK9160">
        <v>9159</v>
      </c>
      <c r="AL9160">
        <v>0.18708906624810309</v>
      </c>
      <c r="AN9160">
        <v>9159</v>
      </c>
      <c r="AO9160">
        <v>0.41867578369838676</v>
      </c>
    </row>
    <row r="9161" spans="31:41" x14ac:dyDescent="0.25">
      <c r="AE9161">
        <v>9160</v>
      </c>
      <c r="AF9161" s="1">
        <v>2.984473572668711E-2</v>
      </c>
      <c r="AH9161">
        <v>9160</v>
      </c>
      <c r="AI9161">
        <v>20712.944404239941</v>
      </c>
      <c r="AK9161">
        <v>9160</v>
      </c>
      <c r="AL9161">
        <v>0.2874585677916297</v>
      </c>
      <c r="AN9161">
        <v>9160</v>
      </c>
      <c r="AO9161">
        <v>0.36641931221720764</v>
      </c>
    </row>
    <row r="9162" spans="31:41" x14ac:dyDescent="0.25">
      <c r="AE9162">
        <v>9161</v>
      </c>
      <c r="AF9162" s="1">
        <v>3.1592382066408353E-2</v>
      </c>
      <c r="AH9162">
        <v>9161</v>
      </c>
      <c r="AI9162">
        <v>2291.8266263587325</v>
      </c>
      <c r="AK9162">
        <v>9161</v>
      </c>
      <c r="AL9162">
        <v>0.17380505712590263</v>
      </c>
      <c r="AN9162">
        <v>9161</v>
      </c>
      <c r="AO9162">
        <v>0.41122499837227044</v>
      </c>
    </row>
    <row r="9163" spans="31:41" x14ac:dyDescent="0.25">
      <c r="AE9163">
        <v>9162</v>
      </c>
      <c r="AF9163" s="1">
        <v>2.9545472714584742E-2</v>
      </c>
      <c r="AH9163">
        <v>9162</v>
      </c>
      <c r="AI9163">
        <v>1462.2228070651768</v>
      </c>
      <c r="AK9163">
        <v>9162</v>
      </c>
      <c r="AL9163">
        <v>0.10474649610965447</v>
      </c>
      <c r="AN9163">
        <v>9162</v>
      </c>
      <c r="AO9163">
        <v>0.35534851256552769</v>
      </c>
    </row>
    <row r="9164" spans="31:41" x14ac:dyDescent="0.25">
      <c r="AE9164">
        <v>9163</v>
      </c>
      <c r="AF9164" s="1">
        <v>3.5178535818393364E-2</v>
      </c>
      <c r="AH9164">
        <v>9163</v>
      </c>
      <c r="AI9164">
        <v>17011.570433629186</v>
      </c>
      <c r="AK9164">
        <v>9163</v>
      </c>
      <c r="AL9164">
        <v>0.19077907845836631</v>
      </c>
      <c r="AN9164">
        <v>9163</v>
      </c>
      <c r="AO9164">
        <v>0.41229302405134438</v>
      </c>
    </row>
    <row r="9165" spans="31:41" x14ac:dyDescent="0.25">
      <c r="AE9165">
        <v>9164</v>
      </c>
      <c r="AF9165" s="1">
        <v>2.8699227465230015E-2</v>
      </c>
      <c r="AH9165">
        <v>9164</v>
      </c>
      <c r="AI9165">
        <v>1199.5484264015017</v>
      </c>
      <c r="AK9165">
        <v>9164</v>
      </c>
      <c r="AL9165">
        <v>0.17236528648474772</v>
      </c>
      <c r="AN9165">
        <v>9164</v>
      </c>
      <c r="AO9165">
        <v>0.3984891842636763</v>
      </c>
    </row>
    <row r="9166" spans="31:41" x14ac:dyDescent="0.25">
      <c r="AE9166">
        <v>9165</v>
      </c>
      <c r="AF9166" s="1">
        <v>3.1448013789062701E-2</v>
      </c>
      <c r="AH9166">
        <v>9165</v>
      </c>
      <c r="AI9166">
        <v>3217.1038465220449</v>
      </c>
      <c r="AK9166">
        <v>9165</v>
      </c>
      <c r="AL9166">
        <v>0.2301562092904344</v>
      </c>
      <c r="AN9166">
        <v>9165</v>
      </c>
      <c r="AO9166">
        <v>0.41849135131498699</v>
      </c>
    </row>
    <row r="9167" spans="31:41" x14ac:dyDescent="0.25">
      <c r="AE9167">
        <v>9166</v>
      </c>
      <c r="AF9167" s="1">
        <v>2.7075951426657863E-2</v>
      </c>
      <c r="AH9167">
        <v>9166</v>
      </c>
      <c r="AI9167">
        <v>3699.0421169859687</v>
      </c>
      <c r="AK9167">
        <v>9166</v>
      </c>
      <c r="AL9167">
        <v>0.20526328412935688</v>
      </c>
      <c r="AN9167">
        <v>9166</v>
      </c>
      <c r="AO9167">
        <v>0.44483673311314226</v>
      </c>
    </row>
    <row r="9168" spans="31:41" x14ac:dyDescent="0.25">
      <c r="AE9168">
        <v>9167</v>
      </c>
      <c r="AF9168" s="1">
        <v>2.8331408872246833E-2</v>
      </c>
      <c r="AH9168">
        <v>9167</v>
      </c>
      <c r="AI9168">
        <v>6846.8076196655229</v>
      </c>
      <c r="AK9168">
        <v>9167</v>
      </c>
      <c r="AL9168">
        <v>0.21461489047533044</v>
      </c>
      <c r="AN9168">
        <v>9167</v>
      </c>
      <c r="AO9168">
        <v>0.3842628719675078</v>
      </c>
    </row>
    <row r="9169" spans="31:41" x14ac:dyDescent="0.25">
      <c r="AE9169">
        <v>9168</v>
      </c>
      <c r="AF9169" s="1">
        <v>2.9489577259330879E-2</v>
      </c>
      <c r="AH9169">
        <v>9168</v>
      </c>
      <c r="AI9169">
        <v>2003.2984767857399</v>
      </c>
      <c r="AK9169">
        <v>9168</v>
      </c>
      <c r="AL9169">
        <v>0.20285210455244601</v>
      </c>
      <c r="AN9169">
        <v>9168</v>
      </c>
      <c r="AO9169">
        <v>0.43776843324597237</v>
      </c>
    </row>
    <row r="9170" spans="31:41" x14ac:dyDescent="0.25">
      <c r="AE9170">
        <v>9169</v>
      </c>
      <c r="AF9170" s="1">
        <v>2.5624700140850942E-2</v>
      </c>
      <c r="AH9170">
        <v>9169</v>
      </c>
      <c r="AI9170">
        <v>29481.9475712116</v>
      </c>
      <c r="AK9170">
        <v>9169</v>
      </c>
      <c r="AL9170">
        <v>0.14941795714618808</v>
      </c>
      <c r="AN9170">
        <v>9169</v>
      </c>
      <c r="AO9170">
        <v>0.40753807335940612</v>
      </c>
    </row>
    <row r="9171" spans="31:41" x14ac:dyDescent="0.25">
      <c r="AE9171">
        <v>9170</v>
      </c>
      <c r="AF9171" s="1">
        <v>3.2163989373826141E-2</v>
      </c>
      <c r="AH9171">
        <v>9170</v>
      </c>
      <c r="AI9171">
        <v>12186.968117079141</v>
      </c>
      <c r="AK9171">
        <v>9170</v>
      </c>
      <c r="AL9171">
        <v>0.21248258462674219</v>
      </c>
      <c r="AN9171">
        <v>9170</v>
      </c>
      <c r="AO9171">
        <v>0.46026675303381936</v>
      </c>
    </row>
    <row r="9172" spans="31:41" x14ac:dyDescent="0.25">
      <c r="AE9172">
        <v>9171</v>
      </c>
      <c r="AF9172" s="1">
        <v>3.1366740666137094E-2</v>
      </c>
      <c r="AH9172">
        <v>9171</v>
      </c>
      <c r="AI9172">
        <v>24654.870608171805</v>
      </c>
      <c r="AK9172">
        <v>9171</v>
      </c>
      <c r="AL9172">
        <v>0.21230058399413013</v>
      </c>
      <c r="AN9172">
        <v>9171</v>
      </c>
      <c r="AO9172">
        <v>0.41919714910991196</v>
      </c>
    </row>
    <row r="9173" spans="31:41" x14ac:dyDescent="0.25">
      <c r="AE9173">
        <v>9172</v>
      </c>
      <c r="AF9173" s="1">
        <v>2.5027404410104648E-2</v>
      </c>
      <c r="AH9173">
        <v>9172</v>
      </c>
      <c r="AI9173">
        <v>10386.048917159589</v>
      </c>
      <c r="AK9173">
        <v>9172</v>
      </c>
      <c r="AL9173">
        <v>0.21821613798881326</v>
      </c>
      <c r="AN9173">
        <v>9172</v>
      </c>
      <c r="AO9173">
        <v>0.3516026665872769</v>
      </c>
    </row>
    <row r="9174" spans="31:41" x14ac:dyDescent="0.25">
      <c r="AE9174">
        <v>9173</v>
      </c>
      <c r="AF9174" s="1">
        <v>3.5992068652103804E-2</v>
      </c>
      <c r="AH9174">
        <v>9173</v>
      </c>
      <c r="AI9174">
        <v>59608.174831588338</v>
      </c>
      <c r="AK9174">
        <v>9173</v>
      </c>
      <c r="AL9174">
        <v>0.28790920792368441</v>
      </c>
      <c r="AN9174">
        <v>9173</v>
      </c>
      <c r="AO9174">
        <v>0.46425453828857943</v>
      </c>
    </row>
    <row r="9175" spans="31:41" x14ac:dyDescent="0.25">
      <c r="AE9175">
        <v>9174</v>
      </c>
      <c r="AF9175" s="1">
        <v>2.5933612875779222E-2</v>
      </c>
      <c r="AH9175">
        <v>9174</v>
      </c>
      <c r="AI9175">
        <v>2678.0278328943905</v>
      </c>
      <c r="AK9175">
        <v>9174</v>
      </c>
      <c r="AL9175">
        <v>0.12589810553005204</v>
      </c>
      <c r="AN9175">
        <v>9174</v>
      </c>
      <c r="AO9175">
        <v>0.3823352370664071</v>
      </c>
    </row>
    <row r="9176" spans="31:41" x14ac:dyDescent="0.25">
      <c r="AE9176">
        <v>9175</v>
      </c>
      <c r="AF9176" s="1">
        <v>3.0770452015161265E-2</v>
      </c>
      <c r="AH9176">
        <v>9175</v>
      </c>
      <c r="AI9176">
        <v>6359.045037981713</v>
      </c>
      <c r="AK9176">
        <v>9175</v>
      </c>
      <c r="AL9176">
        <v>0.17340241958842439</v>
      </c>
      <c r="AN9176">
        <v>9175</v>
      </c>
      <c r="AO9176">
        <v>0.44374385213236883</v>
      </c>
    </row>
    <row r="9177" spans="31:41" x14ac:dyDescent="0.25">
      <c r="AE9177">
        <v>9176</v>
      </c>
      <c r="AF9177" s="1">
        <v>2.9405479229917431E-2</v>
      </c>
      <c r="AH9177">
        <v>9176</v>
      </c>
      <c r="AI9177">
        <v>4121.6778431470211</v>
      </c>
      <c r="AK9177">
        <v>9176</v>
      </c>
      <c r="AL9177">
        <v>0.20193846687345521</v>
      </c>
      <c r="AN9177">
        <v>9176</v>
      </c>
      <c r="AO9177">
        <v>0.42784510229772688</v>
      </c>
    </row>
    <row r="9178" spans="31:41" x14ac:dyDescent="0.25">
      <c r="AE9178">
        <v>9177</v>
      </c>
      <c r="AF9178" s="1">
        <v>2.9043676440028809E-2</v>
      </c>
      <c r="AH9178">
        <v>9177</v>
      </c>
      <c r="AI9178">
        <v>551.61783175667006</v>
      </c>
      <c r="AK9178">
        <v>9177</v>
      </c>
      <c r="AL9178">
        <v>0.1625309436669253</v>
      </c>
      <c r="AN9178">
        <v>9177</v>
      </c>
      <c r="AO9178">
        <v>0.43226636524257828</v>
      </c>
    </row>
    <row r="9179" spans="31:41" x14ac:dyDescent="0.25">
      <c r="AE9179">
        <v>9178</v>
      </c>
      <c r="AF9179" s="1">
        <v>3.2742563622396581E-2</v>
      </c>
      <c r="AH9179">
        <v>9178</v>
      </c>
      <c r="AI9179">
        <v>18224.700860255212</v>
      </c>
      <c r="AK9179">
        <v>9178</v>
      </c>
      <c r="AL9179">
        <v>0.23196597649420106</v>
      </c>
      <c r="AN9179">
        <v>9178</v>
      </c>
      <c r="AO9179">
        <v>0.45287021826380841</v>
      </c>
    </row>
    <row r="9180" spans="31:41" x14ac:dyDescent="0.25">
      <c r="AE9180">
        <v>9179</v>
      </c>
      <c r="AF9180" s="1">
        <v>2.4834248236565326E-2</v>
      </c>
      <c r="AH9180">
        <v>9179</v>
      </c>
      <c r="AI9180">
        <v>15506.776396839126</v>
      </c>
      <c r="AK9180">
        <v>9179</v>
      </c>
      <c r="AL9180">
        <v>0.13641674410411658</v>
      </c>
      <c r="AN9180">
        <v>9179</v>
      </c>
      <c r="AO9180">
        <v>0.32088369121371663</v>
      </c>
    </row>
    <row r="9181" spans="31:41" x14ac:dyDescent="0.25">
      <c r="AE9181">
        <v>9180</v>
      </c>
      <c r="AF9181" s="1">
        <v>3.3021662857696921E-2</v>
      </c>
      <c r="AH9181">
        <v>9180</v>
      </c>
      <c r="AI9181">
        <v>76563.386671512577</v>
      </c>
      <c r="AK9181">
        <v>9180</v>
      </c>
      <c r="AL9181">
        <v>0.21862609470307359</v>
      </c>
      <c r="AN9181">
        <v>9180</v>
      </c>
      <c r="AO9181">
        <v>0.35582995278533253</v>
      </c>
    </row>
    <row r="9182" spans="31:41" x14ac:dyDescent="0.25">
      <c r="AE9182">
        <v>9181</v>
      </c>
      <c r="AF9182" s="1">
        <v>3.1770149611963339E-2</v>
      </c>
      <c r="AH9182">
        <v>9181</v>
      </c>
      <c r="AI9182">
        <v>3107.920779425428</v>
      </c>
      <c r="AK9182">
        <v>9181</v>
      </c>
      <c r="AL9182">
        <v>0.21692896224324265</v>
      </c>
      <c r="AN9182">
        <v>9181</v>
      </c>
      <c r="AO9182">
        <v>0.52825601615284867</v>
      </c>
    </row>
    <row r="9183" spans="31:41" x14ac:dyDescent="0.25">
      <c r="AE9183">
        <v>9182</v>
      </c>
      <c r="AF9183" s="1">
        <v>3.029625373276823E-2</v>
      </c>
      <c r="AH9183">
        <v>9182</v>
      </c>
      <c r="AI9183">
        <v>1955.2323585344436</v>
      </c>
      <c r="AK9183">
        <v>9182</v>
      </c>
      <c r="AL9183">
        <v>0.12558304823640454</v>
      </c>
      <c r="AN9183">
        <v>9182</v>
      </c>
      <c r="AO9183">
        <v>0.35150994384277973</v>
      </c>
    </row>
    <row r="9184" spans="31:41" x14ac:dyDescent="0.25">
      <c r="AE9184">
        <v>9183</v>
      </c>
      <c r="AF9184" s="1">
        <v>3.717916044127656E-2</v>
      </c>
      <c r="AH9184">
        <v>9183</v>
      </c>
      <c r="AI9184">
        <v>4534.7399532510553</v>
      </c>
      <c r="AK9184">
        <v>9183</v>
      </c>
      <c r="AL9184">
        <v>0.22425195374581156</v>
      </c>
      <c r="AN9184">
        <v>9183</v>
      </c>
      <c r="AO9184">
        <v>0.41498248087002548</v>
      </c>
    </row>
    <row r="9185" spans="31:41" x14ac:dyDescent="0.25">
      <c r="AE9185">
        <v>9184</v>
      </c>
      <c r="AF9185" s="1">
        <v>2.8926069898726814E-2</v>
      </c>
      <c r="AH9185">
        <v>9184</v>
      </c>
      <c r="AI9185">
        <v>825.37212937055097</v>
      </c>
      <c r="AK9185">
        <v>9184</v>
      </c>
      <c r="AL9185">
        <v>0.21700005098459671</v>
      </c>
      <c r="AN9185">
        <v>9184</v>
      </c>
      <c r="AO9185">
        <v>0.37664788581417991</v>
      </c>
    </row>
    <row r="9186" spans="31:41" x14ac:dyDescent="0.25">
      <c r="AE9186">
        <v>9185</v>
      </c>
      <c r="AF9186" s="1">
        <v>3.4192014351613453E-2</v>
      </c>
      <c r="AH9186">
        <v>9185</v>
      </c>
      <c r="AI9186">
        <v>126657.70067546224</v>
      </c>
      <c r="AK9186">
        <v>9185</v>
      </c>
      <c r="AL9186">
        <v>0.24266597012889571</v>
      </c>
      <c r="AN9186">
        <v>9185</v>
      </c>
      <c r="AO9186">
        <v>0.49466681578360699</v>
      </c>
    </row>
    <row r="9187" spans="31:41" x14ac:dyDescent="0.25">
      <c r="AE9187">
        <v>9186</v>
      </c>
      <c r="AF9187" s="1">
        <v>3.023961828765076E-2</v>
      </c>
      <c r="AH9187">
        <v>9186</v>
      </c>
      <c r="AI9187">
        <v>8229.2007658675921</v>
      </c>
      <c r="AK9187">
        <v>9186</v>
      </c>
      <c r="AL9187">
        <v>0.20576162881714832</v>
      </c>
      <c r="AN9187">
        <v>9186</v>
      </c>
      <c r="AO9187">
        <v>0.34722124060483489</v>
      </c>
    </row>
    <row r="9188" spans="31:41" x14ac:dyDescent="0.25">
      <c r="AE9188">
        <v>9187</v>
      </c>
      <c r="AF9188" s="1">
        <v>3.0090180237037023E-2</v>
      </c>
      <c r="AH9188">
        <v>9187</v>
      </c>
      <c r="AI9188">
        <v>2567.0155632692181</v>
      </c>
      <c r="AK9188">
        <v>9187</v>
      </c>
      <c r="AL9188">
        <v>0.19618033625471157</v>
      </c>
      <c r="AN9188">
        <v>9187</v>
      </c>
      <c r="AO9188">
        <v>0.41870275616213803</v>
      </c>
    </row>
    <row r="9189" spans="31:41" x14ac:dyDescent="0.25">
      <c r="AE9189">
        <v>9188</v>
      </c>
      <c r="AF9189" s="1">
        <v>3.1848973236870748E-2</v>
      </c>
      <c r="AH9189">
        <v>9188</v>
      </c>
      <c r="AI9189">
        <v>9406.8986997141274</v>
      </c>
      <c r="AK9189">
        <v>9188</v>
      </c>
      <c r="AL9189">
        <v>8.6850335140984128E-2</v>
      </c>
      <c r="AN9189">
        <v>9188</v>
      </c>
      <c r="AO9189">
        <v>0.39111271646823192</v>
      </c>
    </row>
    <row r="9190" spans="31:41" x14ac:dyDescent="0.25">
      <c r="AE9190">
        <v>9189</v>
      </c>
      <c r="AF9190" s="1">
        <v>3.3143134026311305E-2</v>
      </c>
      <c r="AH9190">
        <v>9189</v>
      </c>
      <c r="AI9190">
        <v>25132.594195877635</v>
      </c>
      <c r="AK9190">
        <v>9189</v>
      </c>
      <c r="AL9190">
        <v>0.11810283786071996</v>
      </c>
      <c r="AN9190">
        <v>9189</v>
      </c>
      <c r="AO9190">
        <v>0.39433144485294708</v>
      </c>
    </row>
    <row r="9191" spans="31:41" x14ac:dyDescent="0.25">
      <c r="AE9191">
        <v>9190</v>
      </c>
      <c r="AF9191" s="1">
        <v>3.3166250112040885E-2</v>
      </c>
      <c r="AH9191">
        <v>9190</v>
      </c>
      <c r="AI9191">
        <v>3475.017343906211</v>
      </c>
      <c r="AK9191">
        <v>9190</v>
      </c>
      <c r="AL9191">
        <v>0.20306171276118679</v>
      </c>
      <c r="AN9191">
        <v>9190</v>
      </c>
      <c r="AO9191">
        <v>0.4485319323230289</v>
      </c>
    </row>
    <row r="9192" spans="31:41" x14ac:dyDescent="0.25">
      <c r="AE9192">
        <v>9191</v>
      </c>
      <c r="AF9192" s="1">
        <v>3.0815885300684576E-2</v>
      </c>
      <c r="AH9192">
        <v>9191</v>
      </c>
      <c r="AI9192">
        <v>8108.5823527702278</v>
      </c>
      <c r="AK9192">
        <v>9191</v>
      </c>
      <c r="AL9192">
        <v>0.1792648131297114</v>
      </c>
      <c r="AN9192">
        <v>9191</v>
      </c>
      <c r="AO9192">
        <v>0.46316514399712799</v>
      </c>
    </row>
    <row r="9193" spans="31:41" x14ac:dyDescent="0.25">
      <c r="AE9193">
        <v>9192</v>
      </c>
      <c r="AF9193" s="1">
        <v>3.4190190691061328E-2</v>
      </c>
      <c r="AH9193">
        <v>9192</v>
      </c>
      <c r="AI9193">
        <v>8906.6593144538838</v>
      </c>
      <c r="AK9193">
        <v>9192</v>
      </c>
      <c r="AL9193">
        <v>0.320793962474406</v>
      </c>
      <c r="AN9193">
        <v>9192</v>
      </c>
      <c r="AO9193">
        <v>0.40101380309123597</v>
      </c>
    </row>
    <row r="9194" spans="31:41" x14ac:dyDescent="0.25">
      <c r="AE9194">
        <v>9193</v>
      </c>
      <c r="AF9194" s="1">
        <v>2.7642240503504167E-2</v>
      </c>
      <c r="AH9194">
        <v>9193</v>
      </c>
      <c r="AI9194">
        <v>3230.1247434667794</v>
      </c>
      <c r="AK9194">
        <v>9193</v>
      </c>
      <c r="AL9194">
        <v>0.19330951179091532</v>
      </c>
      <c r="AN9194">
        <v>9193</v>
      </c>
      <c r="AO9194">
        <v>0.33433675930952633</v>
      </c>
    </row>
    <row r="9195" spans="31:41" x14ac:dyDescent="0.25">
      <c r="AE9195">
        <v>9194</v>
      </c>
      <c r="AF9195" s="1">
        <v>3.3719102745111362E-2</v>
      </c>
      <c r="AH9195">
        <v>9194</v>
      </c>
      <c r="AI9195">
        <v>4666.6812999896911</v>
      </c>
      <c r="AK9195">
        <v>9194</v>
      </c>
      <c r="AL9195">
        <v>0.17343043118831089</v>
      </c>
      <c r="AN9195">
        <v>9194</v>
      </c>
      <c r="AO9195">
        <v>0.3534930083356847</v>
      </c>
    </row>
    <row r="9196" spans="31:41" x14ac:dyDescent="0.25">
      <c r="AE9196">
        <v>9195</v>
      </c>
      <c r="AF9196" s="1">
        <v>2.6950112791312986E-2</v>
      </c>
      <c r="AH9196">
        <v>9195</v>
      </c>
      <c r="AI9196">
        <v>10903.677658338933</v>
      </c>
      <c r="AK9196">
        <v>9195</v>
      </c>
      <c r="AL9196">
        <v>0.17928512417388068</v>
      </c>
      <c r="AN9196">
        <v>9195</v>
      </c>
      <c r="AO9196">
        <v>0.4145976473692497</v>
      </c>
    </row>
    <row r="9197" spans="31:41" x14ac:dyDescent="0.25">
      <c r="AE9197">
        <v>9196</v>
      </c>
      <c r="AF9197" s="1">
        <v>3.1200825507361696E-2</v>
      </c>
      <c r="AH9197">
        <v>9196</v>
      </c>
      <c r="AI9197">
        <v>802.67523221035481</v>
      </c>
      <c r="AK9197">
        <v>9196</v>
      </c>
      <c r="AL9197">
        <v>0.25366581413054606</v>
      </c>
      <c r="AN9197">
        <v>9196</v>
      </c>
      <c r="AO9197">
        <v>0.45494299924059667</v>
      </c>
    </row>
    <row r="9198" spans="31:41" x14ac:dyDescent="0.25">
      <c r="AE9198">
        <v>9197</v>
      </c>
      <c r="AF9198" s="1">
        <v>3.2266167300943005E-2</v>
      </c>
      <c r="AH9198">
        <v>9197</v>
      </c>
      <c r="AI9198">
        <v>37914.718406079781</v>
      </c>
      <c r="AK9198">
        <v>9197</v>
      </c>
      <c r="AL9198">
        <v>0.2933688107895992</v>
      </c>
      <c r="AN9198">
        <v>9197</v>
      </c>
      <c r="AO9198">
        <v>0.52267506391075136</v>
      </c>
    </row>
    <row r="9199" spans="31:41" x14ac:dyDescent="0.25">
      <c r="AE9199">
        <v>9198</v>
      </c>
      <c r="AF9199" s="1">
        <v>3.0581928880461184E-2</v>
      </c>
      <c r="AH9199">
        <v>9198</v>
      </c>
      <c r="AI9199">
        <v>4801.9068222283331</v>
      </c>
      <c r="AK9199">
        <v>9198</v>
      </c>
      <c r="AL9199">
        <v>0.19061283953841762</v>
      </c>
      <c r="AN9199">
        <v>9198</v>
      </c>
      <c r="AO9199">
        <v>0.42327771986613422</v>
      </c>
    </row>
    <row r="9200" spans="31:41" x14ac:dyDescent="0.25">
      <c r="AE9200">
        <v>9199</v>
      </c>
      <c r="AF9200" s="1">
        <v>2.9505637528841167E-2</v>
      </c>
      <c r="AH9200">
        <v>9199</v>
      </c>
      <c r="AI9200">
        <v>7899.407842208524</v>
      </c>
      <c r="AK9200">
        <v>9199</v>
      </c>
      <c r="AL9200">
        <v>0.21337886185363483</v>
      </c>
      <c r="AN9200">
        <v>9199</v>
      </c>
      <c r="AO9200">
        <v>0.32728879427456459</v>
      </c>
    </row>
    <row r="9201" spans="31:41" x14ac:dyDescent="0.25">
      <c r="AE9201">
        <v>9200</v>
      </c>
      <c r="AF9201" s="1">
        <v>2.8568212726248543E-2</v>
      </c>
      <c r="AH9201">
        <v>9200</v>
      </c>
      <c r="AI9201">
        <v>406.24892659759712</v>
      </c>
      <c r="AK9201">
        <v>9200</v>
      </c>
      <c r="AL9201">
        <v>0.17696304251147527</v>
      </c>
      <c r="AN9201">
        <v>9200</v>
      </c>
      <c r="AO9201">
        <v>0.42811794361183431</v>
      </c>
    </row>
    <row r="9202" spans="31:41" x14ac:dyDescent="0.25">
      <c r="AE9202">
        <v>9201</v>
      </c>
      <c r="AF9202" s="1">
        <v>3.2224688570624327E-2</v>
      </c>
      <c r="AH9202">
        <v>9201</v>
      </c>
      <c r="AI9202">
        <v>18052.152418571772</v>
      </c>
      <c r="AK9202">
        <v>9201</v>
      </c>
      <c r="AL9202">
        <v>0.18053888724116726</v>
      </c>
      <c r="AN9202">
        <v>9201</v>
      </c>
      <c r="AO9202">
        <v>0.38963339045711659</v>
      </c>
    </row>
    <row r="9203" spans="31:41" x14ac:dyDescent="0.25">
      <c r="AE9203">
        <v>9202</v>
      </c>
      <c r="AF9203" s="1">
        <v>2.7849795517052023E-2</v>
      </c>
      <c r="AH9203">
        <v>9202</v>
      </c>
      <c r="AI9203">
        <v>38013.578462631674</v>
      </c>
      <c r="AK9203">
        <v>9202</v>
      </c>
      <c r="AL9203">
        <v>0.19444661588546591</v>
      </c>
      <c r="AN9203">
        <v>9202</v>
      </c>
      <c r="AO9203">
        <v>0.48453264511475191</v>
      </c>
    </row>
    <row r="9204" spans="31:41" x14ac:dyDescent="0.25">
      <c r="AE9204">
        <v>9203</v>
      </c>
      <c r="AF9204" s="1">
        <v>3.0423064639069519E-2</v>
      </c>
      <c r="AH9204">
        <v>9203</v>
      </c>
      <c r="AI9204">
        <v>4047.4706223210205</v>
      </c>
      <c r="AK9204">
        <v>9203</v>
      </c>
      <c r="AL9204">
        <v>0.18977454184689654</v>
      </c>
      <c r="AN9204">
        <v>9203</v>
      </c>
      <c r="AO9204">
        <v>0.40906140071233416</v>
      </c>
    </row>
    <row r="9205" spans="31:41" x14ac:dyDescent="0.25">
      <c r="AE9205">
        <v>9204</v>
      </c>
      <c r="AF9205" s="1">
        <v>2.6774842405219434E-2</v>
      </c>
      <c r="AH9205">
        <v>9204</v>
      </c>
      <c r="AI9205">
        <v>2609.9343328931354</v>
      </c>
      <c r="AK9205">
        <v>9204</v>
      </c>
      <c r="AL9205">
        <v>0.29333908372887235</v>
      </c>
      <c r="AN9205">
        <v>9204</v>
      </c>
      <c r="AO9205">
        <v>0.32224719645528399</v>
      </c>
    </row>
    <row r="9206" spans="31:41" x14ac:dyDescent="0.25">
      <c r="AE9206">
        <v>9205</v>
      </c>
      <c r="AF9206" s="1">
        <v>3.1215668995619117E-2</v>
      </c>
      <c r="AH9206">
        <v>9205</v>
      </c>
      <c r="AI9206">
        <v>2556.3046840157313</v>
      </c>
      <c r="AK9206">
        <v>9205</v>
      </c>
      <c r="AL9206">
        <v>0.16434642664103352</v>
      </c>
      <c r="AN9206">
        <v>9205</v>
      </c>
      <c r="AO9206">
        <v>0.4818300521078388</v>
      </c>
    </row>
    <row r="9207" spans="31:41" x14ac:dyDescent="0.25">
      <c r="AE9207">
        <v>9206</v>
      </c>
      <c r="AF9207" s="1">
        <v>3.2477258299588474E-2</v>
      </c>
      <c r="AH9207">
        <v>9206</v>
      </c>
      <c r="AI9207">
        <v>3656.288529168698</v>
      </c>
      <c r="AK9207">
        <v>9206</v>
      </c>
      <c r="AL9207">
        <v>9.4772219341669448E-2</v>
      </c>
      <c r="AN9207">
        <v>9206</v>
      </c>
      <c r="AO9207">
        <v>0.43381420231115869</v>
      </c>
    </row>
    <row r="9208" spans="31:41" x14ac:dyDescent="0.25">
      <c r="AE9208">
        <v>9207</v>
      </c>
      <c r="AF9208" s="1">
        <v>2.924650517211691E-2</v>
      </c>
      <c r="AH9208">
        <v>9207</v>
      </c>
      <c r="AI9208">
        <v>2592.4448038946166</v>
      </c>
      <c r="AK9208">
        <v>9207</v>
      </c>
      <c r="AL9208">
        <v>0.19526849278878347</v>
      </c>
      <c r="AN9208">
        <v>9207</v>
      </c>
      <c r="AO9208">
        <v>0.37095751423774131</v>
      </c>
    </row>
    <row r="9209" spans="31:41" x14ac:dyDescent="0.25">
      <c r="AE9209">
        <v>9208</v>
      </c>
      <c r="AF9209" s="1">
        <v>3.4443731802124677E-2</v>
      </c>
      <c r="AH9209">
        <v>9208</v>
      </c>
      <c r="AI9209">
        <v>704.35120030939947</v>
      </c>
      <c r="AK9209">
        <v>9208</v>
      </c>
      <c r="AL9209">
        <v>0.23109112924824171</v>
      </c>
      <c r="AN9209">
        <v>9208</v>
      </c>
      <c r="AO9209">
        <v>0.32607548999760594</v>
      </c>
    </row>
    <row r="9210" spans="31:41" x14ac:dyDescent="0.25">
      <c r="AE9210">
        <v>9209</v>
      </c>
      <c r="AF9210" s="1">
        <v>3.0141388721202311E-2</v>
      </c>
      <c r="AH9210">
        <v>9209</v>
      </c>
      <c r="AI9210">
        <v>4420.4069406706294</v>
      </c>
      <c r="AK9210">
        <v>9209</v>
      </c>
      <c r="AL9210">
        <v>0.24066845058130118</v>
      </c>
      <c r="AN9210">
        <v>9209</v>
      </c>
      <c r="AO9210">
        <v>0.39546501507069876</v>
      </c>
    </row>
    <row r="9211" spans="31:41" x14ac:dyDescent="0.25">
      <c r="AE9211">
        <v>9210</v>
      </c>
      <c r="AF9211" s="1">
        <v>2.6557265842586109E-2</v>
      </c>
      <c r="AH9211">
        <v>9210</v>
      </c>
      <c r="AI9211">
        <v>2544.6031375219263</v>
      </c>
      <c r="AK9211">
        <v>9210</v>
      </c>
      <c r="AL9211">
        <v>0.27925004248973517</v>
      </c>
      <c r="AN9211">
        <v>9210</v>
      </c>
      <c r="AO9211">
        <v>0.41899581515567191</v>
      </c>
    </row>
    <row r="9212" spans="31:41" x14ac:dyDescent="0.25">
      <c r="AE9212">
        <v>9211</v>
      </c>
      <c r="AF9212" s="1">
        <v>3.3108516787159648E-2</v>
      </c>
      <c r="AH9212">
        <v>9211</v>
      </c>
      <c r="AI9212">
        <v>1017.4441718859849</v>
      </c>
      <c r="AK9212">
        <v>9211</v>
      </c>
      <c r="AL9212">
        <v>0.19709456449847912</v>
      </c>
      <c r="AN9212">
        <v>9211</v>
      </c>
      <c r="AO9212">
        <v>0.35096672968959841</v>
      </c>
    </row>
    <row r="9213" spans="31:41" x14ac:dyDescent="0.25">
      <c r="AE9213">
        <v>9212</v>
      </c>
      <c r="AF9213" s="1">
        <v>3.1075833283433774E-2</v>
      </c>
      <c r="AH9213">
        <v>9212</v>
      </c>
      <c r="AI9213">
        <v>19899.790177905132</v>
      </c>
      <c r="AK9213">
        <v>9212</v>
      </c>
      <c r="AL9213">
        <v>0.2159362850516269</v>
      </c>
      <c r="AN9213">
        <v>9212</v>
      </c>
      <c r="AO9213">
        <v>0.36797071180586449</v>
      </c>
    </row>
    <row r="9214" spans="31:41" x14ac:dyDescent="0.25">
      <c r="AE9214">
        <v>9213</v>
      </c>
      <c r="AF9214" s="1">
        <v>3.2466742789155401E-2</v>
      </c>
      <c r="AH9214">
        <v>9213</v>
      </c>
      <c r="AI9214">
        <v>9175.5658373719161</v>
      </c>
      <c r="AK9214">
        <v>9213</v>
      </c>
      <c r="AL9214">
        <v>0.16504486429676526</v>
      </c>
      <c r="AN9214">
        <v>9213</v>
      </c>
      <c r="AO9214">
        <v>0.35442833307708499</v>
      </c>
    </row>
    <row r="9215" spans="31:41" x14ac:dyDescent="0.25">
      <c r="AE9215">
        <v>9214</v>
      </c>
      <c r="AF9215" s="1">
        <v>2.5911275997777983E-2</v>
      </c>
      <c r="AH9215">
        <v>9214</v>
      </c>
      <c r="AI9215">
        <v>21032.218092188818</v>
      </c>
      <c r="AK9215">
        <v>9214</v>
      </c>
      <c r="AL9215">
        <v>0.19756541478107553</v>
      </c>
      <c r="AN9215">
        <v>9214</v>
      </c>
      <c r="AO9215">
        <v>0.43491442454543194</v>
      </c>
    </row>
    <row r="9216" spans="31:41" x14ac:dyDescent="0.25">
      <c r="AE9216">
        <v>9215</v>
      </c>
      <c r="AF9216" s="1">
        <v>3.193803843950116E-2</v>
      </c>
      <c r="AH9216">
        <v>9215</v>
      </c>
      <c r="AI9216">
        <v>6243.2882072997099</v>
      </c>
      <c r="AK9216">
        <v>9215</v>
      </c>
      <c r="AL9216">
        <v>0.22301862449057672</v>
      </c>
      <c r="AN9216">
        <v>9215</v>
      </c>
      <c r="AO9216">
        <v>0.32015334781912214</v>
      </c>
    </row>
    <row r="9217" spans="31:41" x14ac:dyDescent="0.25">
      <c r="AE9217">
        <v>9216</v>
      </c>
      <c r="AF9217" s="1">
        <v>3.4098697990060378E-2</v>
      </c>
      <c r="AH9217">
        <v>9216</v>
      </c>
      <c r="AI9217">
        <v>1046.7382440597389</v>
      </c>
      <c r="AK9217">
        <v>9216</v>
      </c>
      <c r="AL9217">
        <v>0.208057026954757</v>
      </c>
      <c r="AN9217">
        <v>9216</v>
      </c>
      <c r="AO9217">
        <v>0.34344988459347037</v>
      </c>
    </row>
    <row r="9218" spans="31:41" x14ac:dyDescent="0.25">
      <c r="AE9218">
        <v>9217</v>
      </c>
      <c r="AF9218" s="1">
        <v>3.4016090103617502E-2</v>
      </c>
      <c r="AH9218">
        <v>9217</v>
      </c>
      <c r="AI9218">
        <v>3895.4659063439049</v>
      </c>
      <c r="AK9218">
        <v>9217</v>
      </c>
      <c r="AL9218">
        <v>0.2829029409575412</v>
      </c>
      <c r="AN9218">
        <v>9217</v>
      </c>
      <c r="AO9218">
        <v>0.37635332556288842</v>
      </c>
    </row>
    <row r="9219" spans="31:41" x14ac:dyDescent="0.25">
      <c r="AE9219">
        <v>9218</v>
      </c>
      <c r="AF9219" s="1">
        <v>3.5574771574106157E-2</v>
      </c>
      <c r="AH9219">
        <v>9218</v>
      </c>
      <c r="AI9219">
        <v>22780.656757595832</v>
      </c>
      <c r="AK9219">
        <v>9218</v>
      </c>
      <c r="AL9219">
        <v>0.19434020305718161</v>
      </c>
      <c r="AN9219">
        <v>9218</v>
      </c>
      <c r="AO9219">
        <v>0.37207675086571723</v>
      </c>
    </row>
    <row r="9220" spans="31:41" x14ac:dyDescent="0.25">
      <c r="AE9220">
        <v>9219</v>
      </c>
      <c r="AF9220" s="1">
        <v>3.2472808487573834E-2</v>
      </c>
      <c r="AH9220">
        <v>9219</v>
      </c>
      <c r="AI9220">
        <v>1041.5849542210074</v>
      </c>
      <c r="AK9220">
        <v>9219</v>
      </c>
      <c r="AL9220">
        <v>0.13270518420873129</v>
      </c>
      <c r="AN9220">
        <v>9219</v>
      </c>
      <c r="AO9220">
        <v>0.33816185543801636</v>
      </c>
    </row>
    <row r="9221" spans="31:41" x14ac:dyDescent="0.25">
      <c r="AE9221">
        <v>9220</v>
      </c>
      <c r="AF9221" s="1">
        <v>2.9946330214996264E-2</v>
      </c>
      <c r="AH9221">
        <v>9220</v>
      </c>
      <c r="AI9221">
        <v>6996.8560102223219</v>
      </c>
      <c r="AK9221">
        <v>9220</v>
      </c>
      <c r="AL9221">
        <v>0.21100121926302179</v>
      </c>
      <c r="AN9221">
        <v>9220</v>
      </c>
      <c r="AO9221">
        <v>0.38854412843959851</v>
      </c>
    </row>
    <row r="9222" spans="31:41" x14ac:dyDescent="0.25">
      <c r="AE9222">
        <v>9221</v>
      </c>
      <c r="AF9222" s="1">
        <v>3.098513103518985E-2</v>
      </c>
      <c r="AH9222">
        <v>9221</v>
      </c>
      <c r="AI9222">
        <v>3967.4207397843097</v>
      </c>
      <c r="AK9222">
        <v>9221</v>
      </c>
      <c r="AL9222">
        <v>0.24277887719347907</v>
      </c>
      <c r="AN9222">
        <v>9221</v>
      </c>
      <c r="AO9222">
        <v>0.50051132575630586</v>
      </c>
    </row>
    <row r="9223" spans="31:41" x14ac:dyDescent="0.25">
      <c r="AE9223">
        <v>9222</v>
      </c>
      <c r="AF9223" s="1">
        <v>3.1908636413137792E-2</v>
      </c>
      <c r="AH9223">
        <v>9222</v>
      </c>
      <c r="AI9223">
        <v>9649.8664804065775</v>
      </c>
      <c r="AK9223">
        <v>9222</v>
      </c>
      <c r="AL9223">
        <v>0.19707470226797397</v>
      </c>
      <c r="AN9223">
        <v>9222</v>
      </c>
      <c r="AO9223">
        <v>0.42791678865454269</v>
      </c>
    </row>
    <row r="9224" spans="31:41" x14ac:dyDescent="0.25">
      <c r="AE9224">
        <v>9223</v>
      </c>
      <c r="AF9224" s="1">
        <v>3.0707988495038085E-2</v>
      </c>
      <c r="AH9224">
        <v>9223</v>
      </c>
      <c r="AI9224">
        <v>22659.390523276743</v>
      </c>
      <c r="AK9224">
        <v>9223</v>
      </c>
      <c r="AL9224">
        <v>0.20781684075409601</v>
      </c>
      <c r="AN9224">
        <v>9223</v>
      </c>
      <c r="AO9224">
        <v>0.37965022238783924</v>
      </c>
    </row>
    <row r="9225" spans="31:41" x14ac:dyDescent="0.25">
      <c r="AE9225">
        <v>9224</v>
      </c>
      <c r="AF9225" s="1">
        <v>3.0632361181402779E-2</v>
      </c>
      <c r="AH9225">
        <v>9224</v>
      </c>
      <c r="AI9225">
        <v>7046.2715890314885</v>
      </c>
      <c r="AK9225">
        <v>9224</v>
      </c>
      <c r="AL9225">
        <v>0.19326908754209629</v>
      </c>
      <c r="AN9225">
        <v>9224</v>
      </c>
      <c r="AO9225">
        <v>0.42940282012329473</v>
      </c>
    </row>
    <row r="9226" spans="31:41" x14ac:dyDescent="0.25">
      <c r="AE9226">
        <v>9225</v>
      </c>
      <c r="AF9226" s="1">
        <v>3.1834648188848069E-2</v>
      </c>
      <c r="AH9226">
        <v>9225</v>
      </c>
      <c r="AI9226">
        <v>497.90563464662557</v>
      </c>
      <c r="AK9226">
        <v>9225</v>
      </c>
      <c r="AL9226">
        <v>0.1681000571512492</v>
      </c>
      <c r="AN9226">
        <v>9225</v>
      </c>
      <c r="AO9226">
        <v>0.37788505767082164</v>
      </c>
    </row>
    <row r="9227" spans="31:41" x14ac:dyDescent="0.25">
      <c r="AE9227">
        <v>9226</v>
      </c>
      <c r="AF9227" s="1">
        <v>3.5056491575735427E-2</v>
      </c>
      <c r="AH9227">
        <v>9226</v>
      </c>
      <c r="AI9227">
        <v>15079.710142538308</v>
      </c>
      <c r="AK9227">
        <v>9226</v>
      </c>
      <c r="AL9227">
        <v>0.25685078383218168</v>
      </c>
      <c r="AN9227">
        <v>9226</v>
      </c>
      <c r="AO9227">
        <v>0.35185794327173658</v>
      </c>
    </row>
    <row r="9228" spans="31:41" x14ac:dyDescent="0.25">
      <c r="AE9228">
        <v>9227</v>
      </c>
      <c r="AF9228" s="1">
        <v>3.4053548674768619E-2</v>
      </c>
      <c r="AH9228">
        <v>9227</v>
      </c>
      <c r="AI9228">
        <v>5398.7556659572801</v>
      </c>
      <c r="AK9228">
        <v>9227</v>
      </c>
      <c r="AL9228">
        <v>0.26775485455336767</v>
      </c>
      <c r="AN9228">
        <v>9227</v>
      </c>
      <c r="AO9228">
        <v>0.37552679585529625</v>
      </c>
    </row>
    <row r="9229" spans="31:41" x14ac:dyDescent="0.25">
      <c r="AE9229">
        <v>9228</v>
      </c>
      <c r="AF9229" s="1">
        <v>3.2900376789539054E-2</v>
      </c>
      <c r="AH9229">
        <v>9228</v>
      </c>
      <c r="AI9229">
        <v>9913.2599057818497</v>
      </c>
      <c r="AK9229">
        <v>9228</v>
      </c>
      <c r="AL9229">
        <v>0.11477162105008856</v>
      </c>
      <c r="AN9229">
        <v>9228</v>
      </c>
      <c r="AO9229">
        <v>0.42129993781242825</v>
      </c>
    </row>
    <row r="9230" spans="31:41" x14ac:dyDescent="0.25">
      <c r="AE9230">
        <v>9229</v>
      </c>
      <c r="AF9230" s="1">
        <v>2.7729490567751647E-2</v>
      </c>
      <c r="AH9230">
        <v>9229</v>
      </c>
      <c r="AI9230">
        <v>3683.3735735826635</v>
      </c>
      <c r="AK9230">
        <v>9229</v>
      </c>
      <c r="AL9230">
        <v>0.12719625957977287</v>
      </c>
      <c r="AN9230">
        <v>9229</v>
      </c>
      <c r="AO9230">
        <v>0.35328686723705732</v>
      </c>
    </row>
    <row r="9231" spans="31:41" x14ac:dyDescent="0.25">
      <c r="AE9231">
        <v>9230</v>
      </c>
      <c r="AF9231" s="1">
        <v>2.7175037153200909E-2</v>
      </c>
      <c r="AH9231">
        <v>9230</v>
      </c>
      <c r="AI9231">
        <v>11423.436174063165</v>
      </c>
      <c r="AK9231">
        <v>9230</v>
      </c>
      <c r="AL9231">
        <v>0.17553503098188011</v>
      </c>
      <c r="AN9231">
        <v>9230</v>
      </c>
      <c r="AO9231">
        <v>0.34002483239051973</v>
      </c>
    </row>
    <row r="9232" spans="31:41" x14ac:dyDescent="0.25">
      <c r="AE9232">
        <v>9231</v>
      </c>
      <c r="AF9232" s="1">
        <v>3.4890604480897425E-2</v>
      </c>
      <c r="AH9232">
        <v>9231</v>
      </c>
      <c r="AI9232">
        <v>10026.676573104096</v>
      </c>
      <c r="AK9232">
        <v>9231</v>
      </c>
      <c r="AL9232">
        <v>0.29297207224829325</v>
      </c>
      <c r="AN9232">
        <v>9231</v>
      </c>
      <c r="AO9232">
        <v>0.37072452473692474</v>
      </c>
    </row>
    <row r="9233" spans="31:41" x14ac:dyDescent="0.25">
      <c r="AE9233">
        <v>9232</v>
      </c>
      <c r="AF9233" s="1">
        <v>2.3315676837182497E-2</v>
      </c>
      <c r="AH9233">
        <v>9232</v>
      </c>
      <c r="AI9233">
        <v>1127.966055459965</v>
      </c>
      <c r="AK9233">
        <v>9232</v>
      </c>
      <c r="AL9233">
        <v>0.22857033964019666</v>
      </c>
      <c r="AN9233">
        <v>9232</v>
      </c>
      <c r="AO9233">
        <v>0.43064815093056974</v>
      </c>
    </row>
    <row r="9234" spans="31:41" x14ac:dyDescent="0.25">
      <c r="AE9234">
        <v>9233</v>
      </c>
      <c r="AF9234" s="1">
        <v>3.2921045951091576E-2</v>
      </c>
      <c r="AH9234">
        <v>9233</v>
      </c>
      <c r="AI9234">
        <v>17642.097768298139</v>
      </c>
      <c r="AK9234">
        <v>9233</v>
      </c>
      <c r="AL9234">
        <v>0.17907052321218311</v>
      </c>
      <c r="AN9234">
        <v>9233</v>
      </c>
      <c r="AO9234">
        <v>0.45595949639928607</v>
      </c>
    </row>
    <row r="9235" spans="31:41" x14ac:dyDescent="0.25">
      <c r="AE9235">
        <v>9234</v>
      </c>
      <c r="AF9235" s="1">
        <v>2.816788422580907E-2</v>
      </c>
      <c r="AH9235">
        <v>9234</v>
      </c>
      <c r="AI9235">
        <v>6325.8819157134521</v>
      </c>
      <c r="AK9235">
        <v>9234</v>
      </c>
      <c r="AL9235">
        <v>8.4729587495400077E-2</v>
      </c>
      <c r="AN9235">
        <v>9234</v>
      </c>
      <c r="AO9235">
        <v>0.40397707880999351</v>
      </c>
    </row>
    <row r="9236" spans="31:41" x14ac:dyDescent="0.25">
      <c r="AE9236">
        <v>9235</v>
      </c>
      <c r="AF9236" s="1">
        <v>2.5078635861811582E-2</v>
      </c>
      <c r="AH9236">
        <v>9235</v>
      </c>
      <c r="AI9236">
        <v>654.88426283507488</v>
      </c>
      <c r="AK9236">
        <v>9235</v>
      </c>
      <c r="AL9236">
        <v>0.23572499063723798</v>
      </c>
      <c r="AN9236">
        <v>9235</v>
      </c>
      <c r="AO9236">
        <v>0.39253255300848133</v>
      </c>
    </row>
    <row r="9237" spans="31:41" x14ac:dyDescent="0.25">
      <c r="AE9237">
        <v>9236</v>
      </c>
      <c r="AF9237" s="1">
        <v>2.6966891967269202E-2</v>
      </c>
      <c r="AH9237">
        <v>9236</v>
      </c>
      <c r="AI9237">
        <v>5260.1894521953955</v>
      </c>
      <c r="AK9237">
        <v>9236</v>
      </c>
      <c r="AL9237">
        <v>0.32762360880251434</v>
      </c>
      <c r="AN9237">
        <v>9236</v>
      </c>
      <c r="AO9237">
        <v>0.44002611137812736</v>
      </c>
    </row>
    <row r="9238" spans="31:41" x14ac:dyDescent="0.25">
      <c r="AE9238">
        <v>9237</v>
      </c>
      <c r="AF9238" s="1">
        <v>2.5907217212614908E-2</v>
      </c>
      <c r="AH9238">
        <v>9237</v>
      </c>
      <c r="AI9238">
        <v>21314.716774091707</v>
      </c>
      <c r="AK9238">
        <v>9237</v>
      </c>
      <c r="AL9238">
        <v>0.19431161270634972</v>
      </c>
      <c r="AN9238">
        <v>9237</v>
      </c>
      <c r="AO9238">
        <v>0.45339538773551397</v>
      </c>
    </row>
    <row r="9239" spans="31:41" x14ac:dyDescent="0.25">
      <c r="AE9239">
        <v>9238</v>
      </c>
      <c r="AF9239" s="1">
        <v>3.401876358349476E-2</v>
      </c>
      <c r="AH9239">
        <v>9238</v>
      </c>
      <c r="AI9239">
        <v>2587.4496537647028</v>
      </c>
      <c r="AK9239">
        <v>9238</v>
      </c>
      <c r="AL9239">
        <v>0.17404971777666017</v>
      </c>
      <c r="AN9239">
        <v>9238</v>
      </c>
      <c r="AO9239">
        <v>0.35981012504155463</v>
      </c>
    </row>
    <row r="9240" spans="31:41" x14ac:dyDescent="0.25">
      <c r="AE9240">
        <v>9239</v>
      </c>
      <c r="AF9240" s="1">
        <v>2.7661220606559622E-2</v>
      </c>
      <c r="AH9240">
        <v>9239</v>
      </c>
      <c r="AI9240">
        <v>3859.358209209362</v>
      </c>
      <c r="AK9240">
        <v>9239</v>
      </c>
      <c r="AL9240">
        <v>0.29621999107858027</v>
      </c>
      <c r="AN9240">
        <v>9239</v>
      </c>
      <c r="AO9240">
        <v>0.37124680781636621</v>
      </c>
    </row>
    <row r="9241" spans="31:41" x14ac:dyDescent="0.25">
      <c r="AE9241">
        <v>9240</v>
      </c>
      <c r="AF9241" s="1">
        <v>3.6192122314645525E-2</v>
      </c>
      <c r="AH9241">
        <v>9240</v>
      </c>
      <c r="AI9241">
        <v>2820.0847996650377</v>
      </c>
      <c r="AK9241">
        <v>9240</v>
      </c>
      <c r="AL9241">
        <v>0.23475288560606275</v>
      </c>
      <c r="AN9241">
        <v>9240</v>
      </c>
      <c r="AO9241">
        <v>0.43404237416284075</v>
      </c>
    </row>
    <row r="9242" spans="31:41" x14ac:dyDescent="0.25">
      <c r="AE9242">
        <v>9241</v>
      </c>
      <c r="AF9242" s="1">
        <v>2.3242639816394961E-2</v>
      </c>
      <c r="AH9242">
        <v>9241</v>
      </c>
      <c r="AI9242">
        <v>4682.8229193060706</v>
      </c>
      <c r="AK9242">
        <v>9241</v>
      </c>
      <c r="AL9242">
        <v>0.1630558750152355</v>
      </c>
      <c r="AN9242">
        <v>9241</v>
      </c>
      <c r="AO9242">
        <v>0.3642413868448966</v>
      </c>
    </row>
    <row r="9243" spans="31:41" x14ac:dyDescent="0.25">
      <c r="AE9243">
        <v>9242</v>
      </c>
      <c r="AF9243" s="1">
        <v>2.9585247587458063E-2</v>
      </c>
      <c r="AH9243">
        <v>9242</v>
      </c>
      <c r="AI9243">
        <v>1954.3309910092521</v>
      </c>
      <c r="AK9243">
        <v>9242</v>
      </c>
      <c r="AL9243">
        <v>0.24537601575171131</v>
      </c>
      <c r="AN9243">
        <v>9242</v>
      </c>
      <c r="AO9243">
        <v>0.42428099119373708</v>
      </c>
    </row>
    <row r="9244" spans="31:41" x14ac:dyDescent="0.25">
      <c r="AE9244">
        <v>9243</v>
      </c>
      <c r="AF9244" s="1">
        <v>2.3889066679771309E-2</v>
      </c>
      <c r="AH9244">
        <v>9243</v>
      </c>
      <c r="AI9244">
        <v>1632.9061679072795</v>
      </c>
      <c r="AK9244">
        <v>9243</v>
      </c>
      <c r="AL9244">
        <v>0.22761382380595327</v>
      </c>
      <c r="AN9244">
        <v>9243</v>
      </c>
      <c r="AO9244">
        <v>0.44863864407859444</v>
      </c>
    </row>
    <row r="9245" spans="31:41" x14ac:dyDescent="0.25">
      <c r="AE9245">
        <v>9244</v>
      </c>
      <c r="AF9245" s="1">
        <v>3.0480939679757846E-2</v>
      </c>
      <c r="AH9245">
        <v>9244</v>
      </c>
      <c r="AI9245">
        <v>4131.8997585466286</v>
      </c>
      <c r="AK9245">
        <v>9244</v>
      </c>
      <c r="AL9245">
        <v>0.1483909176707548</v>
      </c>
      <c r="AN9245">
        <v>9244</v>
      </c>
      <c r="AO9245">
        <v>0.38582823640358649</v>
      </c>
    </row>
    <row r="9246" spans="31:41" x14ac:dyDescent="0.25">
      <c r="AE9246">
        <v>9245</v>
      </c>
      <c r="AF9246" s="1">
        <v>2.5129950470567319E-2</v>
      </c>
      <c r="AH9246">
        <v>9245</v>
      </c>
      <c r="AI9246">
        <v>18778.866961040832</v>
      </c>
      <c r="AK9246">
        <v>9245</v>
      </c>
      <c r="AL9246">
        <v>0.21512646247934628</v>
      </c>
      <c r="AN9246">
        <v>9245</v>
      </c>
      <c r="AO9246">
        <v>0.36546014807648719</v>
      </c>
    </row>
    <row r="9247" spans="31:41" x14ac:dyDescent="0.25">
      <c r="AE9247">
        <v>9246</v>
      </c>
      <c r="AF9247" s="1">
        <v>2.4269040140621367E-2</v>
      </c>
      <c r="AH9247">
        <v>9246</v>
      </c>
      <c r="AI9247">
        <v>4094.1482697251686</v>
      </c>
      <c r="AK9247">
        <v>9246</v>
      </c>
      <c r="AL9247">
        <v>0.20435371626305904</v>
      </c>
      <c r="AN9247">
        <v>9246</v>
      </c>
      <c r="AO9247">
        <v>0.38791145851786035</v>
      </c>
    </row>
    <row r="9248" spans="31:41" x14ac:dyDescent="0.25">
      <c r="AE9248">
        <v>9247</v>
      </c>
      <c r="AF9248" s="1">
        <v>3.4486080884427839E-2</v>
      </c>
      <c r="AH9248">
        <v>9247</v>
      </c>
      <c r="AI9248">
        <v>2089.7019849570943</v>
      </c>
      <c r="AK9248">
        <v>9247</v>
      </c>
      <c r="AL9248">
        <v>0.16866553453250188</v>
      </c>
      <c r="AN9248">
        <v>9247</v>
      </c>
      <c r="AO9248">
        <v>0.48675810129939384</v>
      </c>
    </row>
    <row r="9249" spans="31:41" x14ac:dyDescent="0.25">
      <c r="AE9249">
        <v>9248</v>
      </c>
      <c r="AF9249" s="1">
        <v>3.4986922343539728E-2</v>
      </c>
      <c r="AH9249">
        <v>9248</v>
      </c>
      <c r="AI9249">
        <v>3571.5262932951418</v>
      </c>
      <c r="AK9249">
        <v>9248</v>
      </c>
      <c r="AL9249">
        <v>0.13839192482160567</v>
      </c>
      <c r="AN9249">
        <v>9248</v>
      </c>
      <c r="AO9249">
        <v>0.40278578671324017</v>
      </c>
    </row>
    <row r="9250" spans="31:41" x14ac:dyDescent="0.25">
      <c r="AE9250">
        <v>9249</v>
      </c>
      <c r="AF9250" s="1">
        <v>3.0118419518002204E-2</v>
      </c>
      <c r="AH9250">
        <v>9249</v>
      </c>
      <c r="AI9250">
        <v>2674.5269656628248</v>
      </c>
      <c r="AK9250">
        <v>9249</v>
      </c>
      <c r="AL9250">
        <v>0.20617459583199643</v>
      </c>
      <c r="AN9250">
        <v>9249</v>
      </c>
      <c r="AO9250">
        <v>0.36840137813446411</v>
      </c>
    </row>
    <row r="9251" spans="31:41" x14ac:dyDescent="0.25">
      <c r="AE9251">
        <v>9250</v>
      </c>
      <c r="AF9251" s="1">
        <v>3.1730414916359528E-2</v>
      </c>
      <c r="AH9251">
        <v>9250</v>
      </c>
      <c r="AI9251">
        <v>7261.4043279699681</v>
      </c>
      <c r="AK9251">
        <v>9250</v>
      </c>
      <c r="AL9251">
        <v>0.13792183690684037</v>
      </c>
      <c r="AN9251">
        <v>9250</v>
      </c>
      <c r="AO9251">
        <v>0.47406298560656684</v>
      </c>
    </row>
    <row r="9252" spans="31:41" x14ac:dyDescent="0.25">
      <c r="AE9252">
        <v>9251</v>
      </c>
      <c r="AF9252" s="1">
        <v>3.2790259986727133E-2</v>
      </c>
      <c r="AH9252">
        <v>9251</v>
      </c>
      <c r="AI9252">
        <v>3201.9352615458429</v>
      </c>
      <c r="AK9252">
        <v>9251</v>
      </c>
      <c r="AL9252">
        <v>0.19106821767623525</v>
      </c>
      <c r="AN9252">
        <v>9251</v>
      </c>
      <c r="AO9252">
        <v>0.38166975567127764</v>
      </c>
    </row>
    <row r="9253" spans="31:41" x14ac:dyDescent="0.25">
      <c r="AE9253">
        <v>9252</v>
      </c>
      <c r="AF9253" s="1">
        <v>2.6102382796576507E-2</v>
      </c>
      <c r="AH9253">
        <v>9252</v>
      </c>
      <c r="AI9253">
        <v>44021.18842849748</v>
      </c>
      <c r="AK9253">
        <v>9252</v>
      </c>
      <c r="AL9253">
        <v>0.22696135171221016</v>
      </c>
      <c r="AN9253">
        <v>9252</v>
      </c>
      <c r="AO9253">
        <v>0.36303821407734421</v>
      </c>
    </row>
    <row r="9254" spans="31:41" x14ac:dyDescent="0.25">
      <c r="AE9254">
        <v>9253</v>
      </c>
      <c r="AF9254" s="1">
        <v>3.1055052756294721E-2</v>
      </c>
      <c r="AH9254">
        <v>9253</v>
      </c>
      <c r="AI9254">
        <v>8041.0720093813288</v>
      </c>
      <c r="AK9254">
        <v>9253</v>
      </c>
      <c r="AL9254">
        <v>0.17198354427192425</v>
      </c>
      <c r="AN9254">
        <v>9253</v>
      </c>
      <c r="AO9254">
        <v>0.48379813275857664</v>
      </c>
    </row>
    <row r="9255" spans="31:41" x14ac:dyDescent="0.25">
      <c r="AE9255">
        <v>9254</v>
      </c>
      <c r="AF9255" s="1">
        <v>2.4865036616044778E-2</v>
      </c>
      <c r="AH9255">
        <v>9254</v>
      </c>
      <c r="AI9255">
        <v>12125.031418498536</v>
      </c>
      <c r="AK9255">
        <v>9254</v>
      </c>
      <c r="AL9255">
        <v>0.15963970525416024</v>
      </c>
      <c r="AN9255">
        <v>9254</v>
      </c>
      <c r="AO9255">
        <v>0.3256932207203731</v>
      </c>
    </row>
    <row r="9256" spans="31:41" x14ac:dyDescent="0.25">
      <c r="AE9256">
        <v>9255</v>
      </c>
      <c r="AF9256" s="1">
        <v>3.5757691656660651E-2</v>
      </c>
      <c r="AH9256">
        <v>9255</v>
      </c>
      <c r="AI9256">
        <v>3815.9268396364846</v>
      </c>
      <c r="AK9256">
        <v>9255</v>
      </c>
      <c r="AL9256">
        <v>0.20372771460907776</v>
      </c>
      <c r="AN9256">
        <v>9255</v>
      </c>
      <c r="AO9256">
        <v>0.40113886318054415</v>
      </c>
    </row>
    <row r="9257" spans="31:41" x14ac:dyDescent="0.25">
      <c r="AE9257">
        <v>9256</v>
      </c>
      <c r="AF9257" s="1">
        <v>2.9636385998940584E-2</v>
      </c>
      <c r="AH9257">
        <v>9256</v>
      </c>
      <c r="AI9257">
        <v>3369.2489187558585</v>
      </c>
      <c r="AK9257">
        <v>9256</v>
      </c>
      <c r="AL9257">
        <v>0.17009593601077505</v>
      </c>
      <c r="AN9257">
        <v>9256</v>
      </c>
      <c r="AO9257">
        <v>0.428398705703463</v>
      </c>
    </row>
    <row r="9258" spans="31:41" x14ac:dyDescent="0.25">
      <c r="AE9258">
        <v>9257</v>
      </c>
      <c r="AF9258" s="1">
        <v>3.1788501699923977E-2</v>
      </c>
      <c r="AH9258">
        <v>9257</v>
      </c>
      <c r="AI9258">
        <v>14755.691215783227</v>
      </c>
      <c r="AK9258">
        <v>9257</v>
      </c>
      <c r="AL9258">
        <v>0.2447774274947602</v>
      </c>
      <c r="AN9258">
        <v>9257</v>
      </c>
      <c r="AO9258">
        <v>0.35859765620574452</v>
      </c>
    </row>
    <row r="9259" spans="31:41" x14ac:dyDescent="0.25">
      <c r="AE9259">
        <v>9258</v>
      </c>
      <c r="AF9259" s="1">
        <v>3.0399596290221487E-2</v>
      </c>
      <c r="AH9259">
        <v>9258</v>
      </c>
      <c r="AI9259">
        <v>1898.2084351046465</v>
      </c>
      <c r="AK9259">
        <v>9258</v>
      </c>
      <c r="AL9259">
        <v>0.20658554763872342</v>
      </c>
      <c r="AN9259">
        <v>9258</v>
      </c>
      <c r="AO9259">
        <v>0.35454240781852425</v>
      </c>
    </row>
    <row r="9260" spans="31:41" x14ac:dyDescent="0.25">
      <c r="AE9260">
        <v>9259</v>
      </c>
      <c r="AF9260" s="1">
        <v>2.9277258587610211E-2</v>
      </c>
      <c r="AH9260">
        <v>9259</v>
      </c>
      <c r="AI9260">
        <v>15416.3685740114</v>
      </c>
      <c r="AK9260">
        <v>9259</v>
      </c>
      <c r="AL9260">
        <v>0.22426999463226613</v>
      </c>
      <c r="AN9260">
        <v>9259</v>
      </c>
      <c r="AO9260">
        <v>0.42518098866335019</v>
      </c>
    </row>
    <row r="9261" spans="31:41" x14ac:dyDescent="0.25">
      <c r="AE9261">
        <v>9260</v>
      </c>
      <c r="AF9261" s="1">
        <v>2.8909624277690948E-2</v>
      </c>
      <c r="AH9261">
        <v>9260</v>
      </c>
      <c r="AI9261">
        <v>5306.1550470581678</v>
      </c>
      <c r="AK9261">
        <v>9260</v>
      </c>
      <c r="AL9261">
        <v>0.244954692642537</v>
      </c>
      <c r="AN9261">
        <v>9260</v>
      </c>
      <c r="AO9261">
        <v>0.375762193138997</v>
      </c>
    </row>
    <row r="9262" spans="31:41" x14ac:dyDescent="0.25">
      <c r="AE9262">
        <v>9261</v>
      </c>
      <c r="AF9262" s="1">
        <v>2.9801302265277441E-2</v>
      </c>
      <c r="AH9262">
        <v>9261</v>
      </c>
      <c r="AI9262">
        <v>1251.87485774432</v>
      </c>
      <c r="AK9262">
        <v>9261</v>
      </c>
      <c r="AL9262">
        <v>0.20766655209105461</v>
      </c>
      <c r="AN9262">
        <v>9261</v>
      </c>
      <c r="AO9262">
        <v>0.31406432804058465</v>
      </c>
    </row>
    <row r="9263" spans="31:41" x14ac:dyDescent="0.25">
      <c r="AE9263">
        <v>9262</v>
      </c>
      <c r="AF9263" s="1">
        <v>2.8707269639026034E-2</v>
      </c>
      <c r="AH9263">
        <v>9262</v>
      </c>
      <c r="AI9263">
        <v>2697.6332359006692</v>
      </c>
      <c r="AK9263">
        <v>9262</v>
      </c>
      <c r="AL9263">
        <v>0.18024018428641223</v>
      </c>
      <c r="AN9263">
        <v>9262</v>
      </c>
      <c r="AO9263">
        <v>0.40774757571460796</v>
      </c>
    </row>
    <row r="9264" spans="31:41" x14ac:dyDescent="0.25">
      <c r="AE9264">
        <v>9263</v>
      </c>
      <c r="AF9264" s="1">
        <v>3.597826688773087E-2</v>
      </c>
      <c r="AH9264">
        <v>9263</v>
      </c>
      <c r="AI9264">
        <v>544.32365590813447</v>
      </c>
      <c r="AK9264">
        <v>9263</v>
      </c>
      <c r="AL9264">
        <v>0.24364998526900597</v>
      </c>
      <c r="AN9264">
        <v>9263</v>
      </c>
      <c r="AO9264">
        <v>0.42283143424404457</v>
      </c>
    </row>
    <row r="9265" spans="31:41" x14ac:dyDescent="0.25">
      <c r="AE9265">
        <v>9264</v>
      </c>
      <c r="AF9265" s="1">
        <v>3.0086963619400997E-2</v>
      </c>
      <c r="AH9265">
        <v>9264</v>
      </c>
      <c r="AI9265">
        <v>12122.63278800733</v>
      </c>
      <c r="AK9265">
        <v>9264</v>
      </c>
      <c r="AL9265">
        <v>0.1897642264750487</v>
      </c>
      <c r="AN9265">
        <v>9264</v>
      </c>
      <c r="AO9265">
        <v>0.41421238719163794</v>
      </c>
    </row>
    <row r="9266" spans="31:41" x14ac:dyDescent="0.25">
      <c r="AE9266">
        <v>9265</v>
      </c>
      <c r="AF9266" s="1">
        <v>3.4226922774882151E-2</v>
      </c>
      <c r="AH9266">
        <v>9265</v>
      </c>
      <c r="AI9266">
        <v>5901.1192061449356</v>
      </c>
      <c r="AK9266">
        <v>9265</v>
      </c>
      <c r="AL9266">
        <v>0.15068208775872038</v>
      </c>
      <c r="AN9266">
        <v>9265</v>
      </c>
      <c r="AO9266">
        <v>0.42630180658173039</v>
      </c>
    </row>
    <row r="9267" spans="31:41" x14ac:dyDescent="0.25">
      <c r="AE9267">
        <v>9266</v>
      </c>
      <c r="AF9267" s="1">
        <v>3.1194423707122887E-2</v>
      </c>
      <c r="AH9267">
        <v>9266</v>
      </c>
      <c r="AI9267">
        <v>3753.2083334380823</v>
      </c>
      <c r="AK9267">
        <v>9266</v>
      </c>
      <c r="AL9267">
        <v>0.14210883448424361</v>
      </c>
      <c r="AN9267">
        <v>9266</v>
      </c>
      <c r="AO9267">
        <v>0.45481084823695034</v>
      </c>
    </row>
    <row r="9268" spans="31:41" x14ac:dyDescent="0.25">
      <c r="AE9268">
        <v>9267</v>
      </c>
      <c r="AF9268" s="1">
        <v>2.7194802471675494E-2</v>
      </c>
      <c r="AH9268">
        <v>9267</v>
      </c>
      <c r="AI9268">
        <v>7600.7092426089093</v>
      </c>
      <c r="AK9268">
        <v>9267</v>
      </c>
      <c r="AL9268">
        <v>0.21097761743452267</v>
      </c>
      <c r="AN9268">
        <v>9267</v>
      </c>
      <c r="AO9268">
        <v>0.3954492842903598</v>
      </c>
    </row>
    <row r="9269" spans="31:41" x14ac:dyDescent="0.25">
      <c r="AE9269">
        <v>9268</v>
      </c>
      <c r="AF9269" s="1">
        <v>3.3881786591771546E-2</v>
      </c>
      <c r="AH9269">
        <v>9268</v>
      </c>
      <c r="AI9269">
        <v>605.27556949249265</v>
      </c>
      <c r="AK9269">
        <v>9268</v>
      </c>
      <c r="AL9269">
        <v>0.24658443494222645</v>
      </c>
      <c r="AN9269">
        <v>9268</v>
      </c>
      <c r="AO9269">
        <v>0.4485655674502208</v>
      </c>
    </row>
    <row r="9270" spans="31:41" x14ac:dyDescent="0.25">
      <c r="AE9270">
        <v>9269</v>
      </c>
      <c r="AF9270" s="1">
        <v>2.9381641697235894E-2</v>
      </c>
      <c r="AH9270">
        <v>9269</v>
      </c>
      <c r="AI9270">
        <v>1937.1689261243146</v>
      </c>
      <c r="AK9270">
        <v>9269</v>
      </c>
      <c r="AL9270">
        <v>0.18763482300147483</v>
      </c>
      <c r="AN9270">
        <v>9269</v>
      </c>
      <c r="AO9270">
        <v>0.3564183313327941</v>
      </c>
    </row>
    <row r="9271" spans="31:41" x14ac:dyDescent="0.25">
      <c r="AE9271">
        <v>9270</v>
      </c>
      <c r="AF9271" s="1">
        <v>3.3006361283422381E-2</v>
      </c>
      <c r="AH9271">
        <v>9270</v>
      </c>
      <c r="AI9271">
        <v>6079.6088478125776</v>
      </c>
      <c r="AK9271">
        <v>9270</v>
      </c>
      <c r="AL9271">
        <v>0.19364305105561808</v>
      </c>
      <c r="AN9271">
        <v>9270</v>
      </c>
      <c r="AO9271">
        <v>0.30377680796301476</v>
      </c>
    </row>
    <row r="9272" spans="31:41" x14ac:dyDescent="0.25">
      <c r="AE9272">
        <v>9271</v>
      </c>
      <c r="AF9272" s="1">
        <v>2.9773134548999547E-2</v>
      </c>
      <c r="AH9272">
        <v>9271</v>
      </c>
      <c r="AI9272">
        <v>5181.5027563842159</v>
      </c>
      <c r="AK9272">
        <v>9271</v>
      </c>
      <c r="AL9272">
        <v>0.21490183126128831</v>
      </c>
      <c r="AN9272">
        <v>9271</v>
      </c>
      <c r="AO9272">
        <v>0.26732173854499208</v>
      </c>
    </row>
    <row r="9273" spans="31:41" x14ac:dyDescent="0.25">
      <c r="AE9273">
        <v>9272</v>
      </c>
      <c r="AF9273" s="1">
        <v>3.5756216326066959E-2</v>
      </c>
      <c r="AH9273">
        <v>9272</v>
      </c>
      <c r="AI9273">
        <v>3378.9689230569657</v>
      </c>
      <c r="AK9273">
        <v>9272</v>
      </c>
      <c r="AL9273">
        <v>0.16193443814147424</v>
      </c>
      <c r="AN9273">
        <v>9272</v>
      </c>
      <c r="AO9273">
        <v>0.43792843157765804</v>
      </c>
    </row>
    <row r="9274" spans="31:41" x14ac:dyDescent="0.25">
      <c r="AE9274">
        <v>9273</v>
      </c>
      <c r="AF9274" s="1">
        <v>3.2159169766719842E-2</v>
      </c>
      <c r="AH9274">
        <v>9273</v>
      </c>
      <c r="AI9274">
        <v>11526.945774025397</v>
      </c>
      <c r="AK9274">
        <v>9273</v>
      </c>
      <c r="AL9274">
        <v>0.23342545552801514</v>
      </c>
      <c r="AN9274">
        <v>9273</v>
      </c>
      <c r="AO9274">
        <v>0.37590467710909736</v>
      </c>
    </row>
    <row r="9275" spans="31:41" x14ac:dyDescent="0.25">
      <c r="AE9275">
        <v>9274</v>
      </c>
      <c r="AF9275" s="1">
        <v>3.3027561764779056E-2</v>
      </c>
      <c r="AH9275">
        <v>9274</v>
      </c>
      <c r="AI9275">
        <v>3649.4665399681253</v>
      </c>
      <c r="AK9275">
        <v>9274</v>
      </c>
      <c r="AL9275">
        <v>0.22886837069747068</v>
      </c>
      <c r="AN9275">
        <v>9274</v>
      </c>
      <c r="AO9275">
        <v>0.41809940232861603</v>
      </c>
    </row>
    <row r="9276" spans="31:41" x14ac:dyDescent="0.25">
      <c r="AE9276">
        <v>9275</v>
      </c>
      <c r="AF9276" s="1">
        <v>3.1399916170999687E-2</v>
      </c>
      <c r="AH9276">
        <v>9275</v>
      </c>
      <c r="AI9276">
        <v>6074.2086720061225</v>
      </c>
      <c r="AK9276">
        <v>9275</v>
      </c>
      <c r="AL9276">
        <v>0.24149334760705915</v>
      </c>
      <c r="AN9276">
        <v>9275</v>
      </c>
      <c r="AO9276">
        <v>0.37563112468292231</v>
      </c>
    </row>
    <row r="9277" spans="31:41" x14ac:dyDescent="0.25">
      <c r="AE9277">
        <v>9276</v>
      </c>
      <c r="AF9277" s="1">
        <v>3.1730033463122309E-2</v>
      </c>
      <c r="AH9277">
        <v>9276</v>
      </c>
      <c r="AI9277">
        <v>11031.820640668746</v>
      </c>
      <c r="AK9277">
        <v>9276</v>
      </c>
      <c r="AL9277">
        <v>0.18057491703888778</v>
      </c>
      <c r="AN9277">
        <v>9276</v>
      </c>
      <c r="AO9277">
        <v>0.42890564155373467</v>
      </c>
    </row>
    <row r="9278" spans="31:41" x14ac:dyDescent="0.25">
      <c r="AE9278">
        <v>9277</v>
      </c>
      <c r="AF9278" s="1">
        <v>2.9970357286935201E-2</v>
      </c>
      <c r="AH9278">
        <v>9277</v>
      </c>
      <c r="AI9278">
        <v>5949.5185939581252</v>
      </c>
      <c r="AK9278">
        <v>9277</v>
      </c>
      <c r="AL9278">
        <v>0.15093687257758021</v>
      </c>
      <c r="AN9278">
        <v>9277</v>
      </c>
      <c r="AO9278">
        <v>0.38196036199461114</v>
      </c>
    </row>
    <row r="9279" spans="31:41" x14ac:dyDescent="0.25">
      <c r="AE9279">
        <v>9278</v>
      </c>
      <c r="AF9279" s="1">
        <v>3.4801571613569671E-2</v>
      </c>
      <c r="AH9279">
        <v>9278</v>
      </c>
      <c r="AI9279">
        <v>1535.0337057008296</v>
      </c>
      <c r="AK9279">
        <v>9278</v>
      </c>
      <c r="AL9279">
        <v>0.16370257684782694</v>
      </c>
      <c r="AN9279">
        <v>9278</v>
      </c>
      <c r="AO9279">
        <v>0.35225436429969881</v>
      </c>
    </row>
    <row r="9280" spans="31:41" x14ac:dyDescent="0.25">
      <c r="AE9280">
        <v>9279</v>
      </c>
      <c r="AF9280" s="1">
        <v>3.0178473636596426E-2</v>
      </c>
      <c r="AH9280">
        <v>9279</v>
      </c>
      <c r="AI9280">
        <v>1940.2617064972062</v>
      </c>
      <c r="AK9280">
        <v>9279</v>
      </c>
      <c r="AL9280">
        <v>0.16544573180615285</v>
      </c>
      <c r="AN9280">
        <v>9279</v>
      </c>
      <c r="AO9280">
        <v>0.41206387982935055</v>
      </c>
    </row>
    <row r="9281" spans="31:41" x14ac:dyDescent="0.25">
      <c r="AE9281">
        <v>9280</v>
      </c>
      <c r="AF9281" s="1">
        <v>2.9938604015644854E-2</v>
      </c>
      <c r="AH9281">
        <v>9280</v>
      </c>
      <c r="AI9281">
        <v>480.18171267676962</v>
      </c>
      <c r="AK9281">
        <v>9280</v>
      </c>
      <c r="AL9281">
        <v>0.21251629950245421</v>
      </c>
      <c r="AN9281">
        <v>9280</v>
      </c>
      <c r="AO9281">
        <v>0.38727412948013362</v>
      </c>
    </row>
    <row r="9282" spans="31:41" x14ac:dyDescent="0.25">
      <c r="AE9282">
        <v>9281</v>
      </c>
      <c r="AF9282" s="1">
        <v>3.0294753246007833E-2</v>
      </c>
      <c r="AH9282">
        <v>9281</v>
      </c>
      <c r="AI9282">
        <v>3730.5609907072403</v>
      </c>
      <c r="AK9282">
        <v>9281</v>
      </c>
      <c r="AL9282">
        <v>0.3131732522995182</v>
      </c>
      <c r="AN9282">
        <v>9281</v>
      </c>
      <c r="AO9282">
        <v>0.35211499782328759</v>
      </c>
    </row>
    <row r="9283" spans="31:41" x14ac:dyDescent="0.25">
      <c r="AE9283">
        <v>9282</v>
      </c>
      <c r="AF9283" s="1">
        <v>3.0718505854582023E-2</v>
      </c>
      <c r="AH9283">
        <v>9282</v>
      </c>
      <c r="AI9283">
        <v>684.33368098515018</v>
      </c>
      <c r="AK9283">
        <v>9282</v>
      </c>
      <c r="AL9283">
        <v>0.22198282115650483</v>
      </c>
      <c r="AN9283">
        <v>9282</v>
      </c>
      <c r="AO9283">
        <v>0.49440824594631216</v>
      </c>
    </row>
    <row r="9284" spans="31:41" x14ac:dyDescent="0.25">
      <c r="AE9284">
        <v>9283</v>
      </c>
      <c r="AF9284" s="1">
        <v>3.1075834986154405E-2</v>
      </c>
      <c r="AH9284">
        <v>9283</v>
      </c>
      <c r="AI9284">
        <v>14590.432977584151</v>
      </c>
      <c r="AK9284">
        <v>9283</v>
      </c>
      <c r="AL9284">
        <v>0.15303892436704541</v>
      </c>
      <c r="AN9284">
        <v>9283</v>
      </c>
      <c r="AO9284">
        <v>0.4252173749222638</v>
      </c>
    </row>
    <row r="9285" spans="31:41" x14ac:dyDescent="0.25">
      <c r="AE9285">
        <v>9284</v>
      </c>
      <c r="AF9285" s="1">
        <v>2.9310558941839426E-2</v>
      </c>
      <c r="AH9285">
        <v>9284</v>
      </c>
      <c r="AI9285">
        <v>6858.4504718758799</v>
      </c>
      <c r="AK9285">
        <v>9284</v>
      </c>
      <c r="AL9285">
        <v>0.19033069131515101</v>
      </c>
      <c r="AN9285">
        <v>9284</v>
      </c>
      <c r="AO9285">
        <v>0.35678006233135834</v>
      </c>
    </row>
    <row r="9286" spans="31:41" x14ac:dyDescent="0.25">
      <c r="AE9286">
        <v>9285</v>
      </c>
      <c r="AF9286" s="1">
        <v>3.295575922935301E-2</v>
      </c>
      <c r="AH9286">
        <v>9285</v>
      </c>
      <c r="AI9286">
        <v>3422.8198255379134</v>
      </c>
      <c r="AK9286">
        <v>9285</v>
      </c>
      <c r="AL9286">
        <v>0.30133508831925349</v>
      </c>
      <c r="AN9286">
        <v>9285</v>
      </c>
      <c r="AO9286">
        <v>0.41613825370296764</v>
      </c>
    </row>
    <row r="9287" spans="31:41" x14ac:dyDescent="0.25">
      <c r="AE9287">
        <v>9286</v>
      </c>
      <c r="AF9287" s="1">
        <v>2.8939982174832179E-2</v>
      </c>
      <c r="AH9287">
        <v>9286</v>
      </c>
      <c r="AI9287">
        <v>1472.6294953843908</v>
      </c>
      <c r="AK9287">
        <v>9286</v>
      </c>
      <c r="AL9287">
        <v>0.22906213340080978</v>
      </c>
      <c r="AN9287">
        <v>9286</v>
      </c>
      <c r="AO9287">
        <v>0.35643755706700236</v>
      </c>
    </row>
    <row r="9288" spans="31:41" x14ac:dyDescent="0.25">
      <c r="AE9288">
        <v>9287</v>
      </c>
      <c r="AF9288" s="1">
        <v>2.6503097209385817E-2</v>
      </c>
      <c r="AH9288">
        <v>9287</v>
      </c>
      <c r="AI9288">
        <v>3613.3798974244951</v>
      </c>
      <c r="AK9288">
        <v>9287</v>
      </c>
      <c r="AL9288">
        <v>0.15272143004942476</v>
      </c>
      <c r="AN9288">
        <v>9287</v>
      </c>
      <c r="AO9288">
        <v>0.5039850726668238</v>
      </c>
    </row>
    <row r="9289" spans="31:41" x14ac:dyDescent="0.25">
      <c r="AE9289">
        <v>9288</v>
      </c>
      <c r="AF9289" s="1">
        <v>3.1751954515852443E-2</v>
      </c>
      <c r="AH9289">
        <v>9288</v>
      </c>
      <c r="AI9289">
        <v>7379.0177668677852</v>
      </c>
      <c r="AK9289">
        <v>9288</v>
      </c>
      <c r="AL9289">
        <v>0.24016524453497837</v>
      </c>
      <c r="AN9289">
        <v>9288</v>
      </c>
      <c r="AO9289">
        <v>0.42753595820690488</v>
      </c>
    </row>
    <row r="9290" spans="31:41" x14ac:dyDescent="0.25">
      <c r="AE9290">
        <v>9289</v>
      </c>
      <c r="AF9290" s="1">
        <v>2.8064175029995919E-2</v>
      </c>
      <c r="AH9290">
        <v>9289</v>
      </c>
      <c r="AI9290">
        <v>1744.9005748352306</v>
      </c>
      <c r="AK9290">
        <v>9289</v>
      </c>
      <c r="AL9290">
        <v>0.32586406561633846</v>
      </c>
      <c r="AN9290">
        <v>9289</v>
      </c>
      <c r="AO9290">
        <v>0.34462069703457276</v>
      </c>
    </row>
    <row r="9291" spans="31:41" x14ac:dyDescent="0.25">
      <c r="AE9291">
        <v>9290</v>
      </c>
      <c r="AF9291" s="1">
        <v>2.7146253955122379E-2</v>
      </c>
      <c r="AH9291">
        <v>9290</v>
      </c>
      <c r="AI9291">
        <v>5350.5359447812361</v>
      </c>
      <c r="AK9291">
        <v>9290</v>
      </c>
      <c r="AL9291">
        <v>0.20766668294927765</v>
      </c>
      <c r="AN9291">
        <v>9290</v>
      </c>
      <c r="AO9291">
        <v>0.37480480929583587</v>
      </c>
    </row>
    <row r="9292" spans="31:41" x14ac:dyDescent="0.25">
      <c r="AE9292">
        <v>9291</v>
      </c>
      <c r="AF9292" s="1">
        <v>2.9280873389226247E-2</v>
      </c>
      <c r="AH9292">
        <v>9291</v>
      </c>
      <c r="AI9292">
        <v>3918.8451397830345</v>
      </c>
      <c r="AK9292">
        <v>9291</v>
      </c>
      <c r="AL9292">
        <v>0.22715527324958729</v>
      </c>
      <c r="AN9292">
        <v>9291</v>
      </c>
      <c r="AO9292">
        <v>0.35028338473382103</v>
      </c>
    </row>
    <row r="9293" spans="31:41" x14ac:dyDescent="0.25">
      <c r="AE9293">
        <v>9292</v>
      </c>
      <c r="AF9293" s="1">
        <v>3.1212193334770877E-2</v>
      </c>
      <c r="AH9293">
        <v>9292</v>
      </c>
      <c r="AI9293">
        <v>4146.7065061762041</v>
      </c>
      <c r="AK9293">
        <v>9292</v>
      </c>
      <c r="AL9293">
        <v>0.15360944473146765</v>
      </c>
      <c r="AN9293">
        <v>9292</v>
      </c>
      <c r="AO9293">
        <v>0.43403942022873826</v>
      </c>
    </row>
    <row r="9294" spans="31:41" x14ac:dyDescent="0.25">
      <c r="AE9294">
        <v>9293</v>
      </c>
      <c r="AF9294" s="1">
        <v>3.2034028110117463E-2</v>
      </c>
      <c r="AH9294">
        <v>9293</v>
      </c>
      <c r="AI9294">
        <v>31298.242922952832</v>
      </c>
      <c r="AK9294">
        <v>9293</v>
      </c>
      <c r="AL9294">
        <v>0.18401833918042301</v>
      </c>
      <c r="AN9294">
        <v>9293</v>
      </c>
      <c r="AO9294">
        <v>0.43145436471583326</v>
      </c>
    </row>
    <row r="9295" spans="31:41" x14ac:dyDescent="0.25">
      <c r="AE9295">
        <v>9294</v>
      </c>
      <c r="AF9295" s="1">
        <v>3.3663262783924841E-2</v>
      </c>
      <c r="AH9295">
        <v>9294</v>
      </c>
      <c r="AI9295">
        <v>22636.26646096227</v>
      </c>
      <c r="AK9295">
        <v>9294</v>
      </c>
      <c r="AL9295">
        <v>0.25222869191720881</v>
      </c>
      <c r="AN9295">
        <v>9294</v>
      </c>
      <c r="AO9295">
        <v>0.37815906499068397</v>
      </c>
    </row>
    <row r="9296" spans="31:41" x14ac:dyDescent="0.25">
      <c r="AE9296">
        <v>9295</v>
      </c>
      <c r="AF9296" s="1">
        <v>2.9215739884399072E-2</v>
      </c>
      <c r="AH9296">
        <v>9295</v>
      </c>
      <c r="AI9296">
        <v>6144.0181159445738</v>
      </c>
      <c r="AK9296">
        <v>9295</v>
      </c>
      <c r="AL9296">
        <v>0.2148304814016341</v>
      </c>
      <c r="AN9296">
        <v>9295</v>
      </c>
      <c r="AO9296">
        <v>0.43839118337466287</v>
      </c>
    </row>
    <row r="9297" spans="31:41" x14ac:dyDescent="0.25">
      <c r="AE9297">
        <v>9296</v>
      </c>
      <c r="AF9297" s="1">
        <v>2.321817428231232E-2</v>
      </c>
      <c r="AH9297">
        <v>9296</v>
      </c>
      <c r="AI9297">
        <v>16245.278639392447</v>
      </c>
      <c r="AK9297">
        <v>9296</v>
      </c>
      <c r="AL9297">
        <v>0.19651723216186082</v>
      </c>
      <c r="AN9297">
        <v>9296</v>
      </c>
      <c r="AO9297">
        <v>0.43155704089630342</v>
      </c>
    </row>
    <row r="9298" spans="31:41" x14ac:dyDescent="0.25">
      <c r="AE9298">
        <v>9297</v>
      </c>
      <c r="AF9298" s="1">
        <v>3.0742673753245686E-2</v>
      </c>
      <c r="AH9298">
        <v>9297</v>
      </c>
      <c r="AI9298">
        <v>2110.4180547811548</v>
      </c>
      <c r="AK9298">
        <v>9297</v>
      </c>
      <c r="AL9298">
        <v>0.12831816954465042</v>
      </c>
      <c r="AN9298">
        <v>9297</v>
      </c>
      <c r="AO9298">
        <v>0.43372908287432893</v>
      </c>
    </row>
    <row r="9299" spans="31:41" x14ac:dyDescent="0.25">
      <c r="AE9299">
        <v>9298</v>
      </c>
      <c r="AF9299" s="1">
        <v>2.932816180736264E-2</v>
      </c>
      <c r="AH9299">
        <v>9298</v>
      </c>
      <c r="AI9299">
        <v>4812.5653714800856</v>
      </c>
      <c r="AK9299">
        <v>9298</v>
      </c>
      <c r="AL9299">
        <v>0.23487545881113936</v>
      </c>
      <c r="AN9299">
        <v>9298</v>
      </c>
      <c r="AO9299">
        <v>0.39939994753196539</v>
      </c>
    </row>
    <row r="9300" spans="31:41" x14ac:dyDescent="0.25">
      <c r="AE9300">
        <v>9299</v>
      </c>
      <c r="AF9300" s="1">
        <v>3.4744373184111055E-2</v>
      </c>
      <c r="AH9300">
        <v>9299</v>
      </c>
      <c r="AI9300">
        <v>4944.9614781194377</v>
      </c>
      <c r="AK9300">
        <v>9299</v>
      </c>
      <c r="AL9300">
        <v>0.31348073878119809</v>
      </c>
      <c r="AN9300">
        <v>9299</v>
      </c>
      <c r="AO9300">
        <v>0.3687083144140873</v>
      </c>
    </row>
    <row r="9301" spans="31:41" x14ac:dyDescent="0.25">
      <c r="AE9301">
        <v>9300</v>
      </c>
      <c r="AF9301" s="1">
        <v>2.9576381921706529E-2</v>
      </c>
      <c r="AH9301">
        <v>9300</v>
      </c>
      <c r="AI9301">
        <v>3163.8643600842092</v>
      </c>
      <c r="AK9301">
        <v>9300</v>
      </c>
      <c r="AL9301">
        <v>0.33283873971016109</v>
      </c>
      <c r="AN9301">
        <v>9300</v>
      </c>
      <c r="AO9301">
        <v>0.38961779903052429</v>
      </c>
    </row>
    <row r="9302" spans="31:41" x14ac:dyDescent="0.25">
      <c r="AE9302">
        <v>9301</v>
      </c>
      <c r="AF9302" s="1">
        <v>2.9563358372559634E-2</v>
      </c>
      <c r="AH9302">
        <v>9301</v>
      </c>
      <c r="AI9302">
        <v>12909.267163465212</v>
      </c>
      <c r="AK9302">
        <v>9301</v>
      </c>
      <c r="AL9302">
        <v>0.20242043778152199</v>
      </c>
      <c r="AN9302">
        <v>9301</v>
      </c>
      <c r="AO9302">
        <v>0.34895618686224839</v>
      </c>
    </row>
    <row r="9303" spans="31:41" x14ac:dyDescent="0.25">
      <c r="AE9303">
        <v>9302</v>
      </c>
      <c r="AF9303" s="1">
        <v>3.5515183548096907E-2</v>
      </c>
      <c r="AH9303">
        <v>9302</v>
      </c>
      <c r="AI9303">
        <v>20462.337981201035</v>
      </c>
      <c r="AK9303">
        <v>9302</v>
      </c>
      <c r="AL9303">
        <v>0.19727045247427266</v>
      </c>
      <c r="AN9303">
        <v>9302</v>
      </c>
      <c r="AO9303">
        <v>0.42445150674441423</v>
      </c>
    </row>
    <row r="9304" spans="31:41" x14ac:dyDescent="0.25">
      <c r="AE9304">
        <v>9303</v>
      </c>
      <c r="AF9304" s="1">
        <v>2.9815815969941317E-2</v>
      </c>
      <c r="AH9304">
        <v>9303</v>
      </c>
      <c r="AI9304">
        <v>1604.8190873411411</v>
      </c>
      <c r="AK9304">
        <v>9303</v>
      </c>
      <c r="AL9304">
        <v>0.25858921540785329</v>
      </c>
      <c r="AN9304">
        <v>9303</v>
      </c>
      <c r="AO9304">
        <v>0.42314840664700837</v>
      </c>
    </row>
    <row r="9305" spans="31:41" x14ac:dyDescent="0.25">
      <c r="AE9305">
        <v>9304</v>
      </c>
      <c r="AF9305" s="1">
        <v>3.3642847652103125E-2</v>
      </c>
      <c r="AH9305">
        <v>9304</v>
      </c>
      <c r="AI9305">
        <v>1998.4170657699062</v>
      </c>
      <c r="AK9305">
        <v>9304</v>
      </c>
      <c r="AL9305">
        <v>0.15553733201404621</v>
      </c>
      <c r="AN9305">
        <v>9304</v>
      </c>
      <c r="AO9305">
        <v>0.32487644987463044</v>
      </c>
    </row>
    <row r="9306" spans="31:41" x14ac:dyDescent="0.25">
      <c r="AE9306">
        <v>9305</v>
      </c>
      <c r="AF9306" s="1">
        <v>3.3050557160231531E-2</v>
      </c>
      <c r="AH9306">
        <v>9305</v>
      </c>
      <c r="AI9306">
        <v>3816.8966017719513</v>
      </c>
      <c r="AK9306">
        <v>9305</v>
      </c>
      <c r="AL9306">
        <v>0.30918291862121955</v>
      </c>
      <c r="AN9306">
        <v>9305</v>
      </c>
      <c r="AO9306">
        <v>0.44333999707916744</v>
      </c>
    </row>
    <row r="9307" spans="31:41" x14ac:dyDescent="0.25">
      <c r="AE9307">
        <v>9306</v>
      </c>
      <c r="AF9307" s="1">
        <v>3.3667323690702133E-2</v>
      </c>
      <c r="AH9307">
        <v>9306</v>
      </c>
      <c r="AI9307">
        <v>12377.438318557592</v>
      </c>
      <c r="AK9307">
        <v>9306</v>
      </c>
      <c r="AL9307">
        <v>0.13675608940340225</v>
      </c>
      <c r="AN9307">
        <v>9306</v>
      </c>
      <c r="AO9307">
        <v>0.41820445339567519</v>
      </c>
    </row>
    <row r="9308" spans="31:41" x14ac:dyDescent="0.25">
      <c r="AE9308">
        <v>9307</v>
      </c>
      <c r="AF9308" s="1">
        <v>2.4905315810604067E-2</v>
      </c>
      <c r="AH9308">
        <v>9307</v>
      </c>
      <c r="AI9308">
        <v>2823.7974018808563</v>
      </c>
      <c r="AK9308">
        <v>9307</v>
      </c>
      <c r="AL9308">
        <v>0.27670574622242655</v>
      </c>
      <c r="AN9308">
        <v>9307</v>
      </c>
      <c r="AO9308">
        <v>0.38240938022825349</v>
      </c>
    </row>
    <row r="9309" spans="31:41" x14ac:dyDescent="0.25">
      <c r="AE9309">
        <v>9308</v>
      </c>
      <c r="AF9309" s="1">
        <v>2.9391800574019245E-2</v>
      </c>
      <c r="AH9309">
        <v>9308</v>
      </c>
      <c r="AI9309">
        <v>6306.03536415094</v>
      </c>
      <c r="AK9309">
        <v>9308</v>
      </c>
      <c r="AL9309">
        <v>0.20958533512227936</v>
      </c>
      <c r="AN9309">
        <v>9308</v>
      </c>
      <c r="AO9309">
        <v>0.36288641183055975</v>
      </c>
    </row>
    <row r="9310" spans="31:41" x14ac:dyDescent="0.25">
      <c r="AE9310">
        <v>9309</v>
      </c>
      <c r="AF9310" s="1">
        <v>2.4348976365149211E-2</v>
      </c>
      <c r="AH9310">
        <v>9309</v>
      </c>
      <c r="AI9310">
        <v>10648.890493885201</v>
      </c>
      <c r="AK9310">
        <v>9309</v>
      </c>
      <c r="AL9310">
        <v>0.15738430452558547</v>
      </c>
      <c r="AN9310">
        <v>9309</v>
      </c>
      <c r="AO9310">
        <v>0.39010082506255833</v>
      </c>
    </row>
    <row r="9311" spans="31:41" x14ac:dyDescent="0.25">
      <c r="AE9311">
        <v>9310</v>
      </c>
      <c r="AF9311" s="1">
        <v>3.0404059620918744E-2</v>
      </c>
      <c r="AH9311">
        <v>9310</v>
      </c>
      <c r="AI9311">
        <v>2906.7031733546701</v>
      </c>
      <c r="AK9311">
        <v>9310</v>
      </c>
      <c r="AL9311">
        <v>0.24895184699067649</v>
      </c>
      <c r="AN9311">
        <v>9310</v>
      </c>
      <c r="AO9311">
        <v>0.35207838603913594</v>
      </c>
    </row>
    <row r="9312" spans="31:41" x14ac:dyDescent="0.25">
      <c r="AE9312">
        <v>9311</v>
      </c>
      <c r="AF9312" s="1">
        <v>2.9607703943355101E-2</v>
      </c>
      <c r="AH9312">
        <v>9311</v>
      </c>
      <c r="AI9312">
        <v>10794.960127969378</v>
      </c>
      <c r="AK9312">
        <v>9311</v>
      </c>
      <c r="AL9312">
        <v>0.14022435953237719</v>
      </c>
      <c r="AN9312">
        <v>9311</v>
      </c>
      <c r="AO9312">
        <v>0.45379434180748002</v>
      </c>
    </row>
    <row r="9313" spans="31:41" x14ac:dyDescent="0.25">
      <c r="AE9313">
        <v>9312</v>
      </c>
      <c r="AF9313" s="1">
        <v>2.9494686453777286E-2</v>
      </c>
      <c r="AH9313">
        <v>9312</v>
      </c>
      <c r="AI9313">
        <v>7802.0416495523377</v>
      </c>
      <c r="AK9313">
        <v>9312</v>
      </c>
      <c r="AL9313">
        <v>0.24076585536284267</v>
      </c>
      <c r="AN9313">
        <v>9312</v>
      </c>
      <c r="AO9313">
        <v>0.35606449553728348</v>
      </c>
    </row>
    <row r="9314" spans="31:41" x14ac:dyDescent="0.25">
      <c r="AE9314">
        <v>9313</v>
      </c>
      <c r="AF9314" s="1">
        <v>3.2648712677668223E-2</v>
      </c>
      <c r="AH9314">
        <v>9313</v>
      </c>
      <c r="AI9314">
        <v>9412.3429563044956</v>
      </c>
      <c r="AK9314">
        <v>9313</v>
      </c>
      <c r="AL9314">
        <v>0.13051337922904049</v>
      </c>
      <c r="AN9314">
        <v>9313</v>
      </c>
      <c r="AO9314">
        <v>0.41718377968767556</v>
      </c>
    </row>
    <row r="9315" spans="31:41" x14ac:dyDescent="0.25">
      <c r="AE9315">
        <v>9314</v>
      </c>
      <c r="AF9315" s="1">
        <v>2.9456494163699887E-2</v>
      </c>
      <c r="AH9315">
        <v>9314</v>
      </c>
      <c r="AI9315">
        <v>6196.5470578545755</v>
      </c>
      <c r="AK9315">
        <v>9314</v>
      </c>
      <c r="AL9315">
        <v>0.21443152493791345</v>
      </c>
      <c r="AN9315">
        <v>9314</v>
      </c>
      <c r="AO9315">
        <v>0.35984749702214797</v>
      </c>
    </row>
    <row r="9316" spans="31:41" x14ac:dyDescent="0.25">
      <c r="AE9316">
        <v>9315</v>
      </c>
      <c r="AF9316" s="1">
        <v>2.4189743651505946E-2</v>
      </c>
      <c r="AH9316">
        <v>9315</v>
      </c>
      <c r="AI9316">
        <v>4603.5503301130166</v>
      </c>
      <c r="AK9316">
        <v>9315</v>
      </c>
      <c r="AL9316">
        <v>0.27091987751219593</v>
      </c>
      <c r="AN9316">
        <v>9315</v>
      </c>
      <c r="AO9316">
        <v>0.38388650528976448</v>
      </c>
    </row>
    <row r="9317" spans="31:41" x14ac:dyDescent="0.25">
      <c r="AE9317">
        <v>9316</v>
      </c>
      <c r="AF9317" s="1">
        <v>2.9222389730564791E-2</v>
      </c>
      <c r="AH9317">
        <v>9316</v>
      </c>
      <c r="AI9317">
        <v>695.20032911924693</v>
      </c>
      <c r="AK9317">
        <v>9316</v>
      </c>
      <c r="AL9317">
        <v>0.19931515250224424</v>
      </c>
      <c r="AN9317">
        <v>9316</v>
      </c>
      <c r="AO9317">
        <v>0.46753725427449894</v>
      </c>
    </row>
    <row r="9318" spans="31:41" x14ac:dyDescent="0.25">
      <c r="AE9318">
        <v>9317</v>
      </c>
      <c r="AF9318" s="1">
        <v>3.2771018155915543E-2</v>
      </c>
      <c r="AH9318">
        <v>9317</v>
      </c>
      <c r="AI9318">
        <v>7052.9188595482419</v>
      </c>
      <c r="AK9318">
        <v>9317</v>
      </c>
      <c r="AL9318">
        <v>0.15238109807667832</v>
      </c>
      <c r="AN9318">
        <v>9317</v>
      </c>
      <c r="AO9318">
        <v>0.31704722622369741</v>
      </c>
    </row>
    <row r="9319" spans="31:41" x14ac:dyDescent="0.25">
      <c r="AE9319">
        <v>9318</v>
      </c>
      <c r="AF9319" s="1">
        <v>3.3272962466315281E-2</v>
      </c>
      <c r="AH9319">
        <v>9318</v>
      </c>
      <c r="AI9319">
        <v>807.04432739205163</v>
      </c>
      <c r="AK9319">
        <v>9318</v>
      </c>
      <c r="AL9319">
        <v>0.28069669218476734</v>
      </c>
      <c r="AN9319">
        <v>9318</v>
      </c>
      <c r="AO9319">
        <v>0.37382122103540522</v>
      </c>
    </row>
    <row r="9320" spans="31:41" x14ac:dyDescent="0.25">
      <c r="AE9320">
        <v>9319</v>
      </c>
      <c r="AF9320" s="1">
        <v>3.3565733685555044E-2</v>
      </c>
      <c r="AH9320">
        <v>9319</v>
      </c>
      <c r="AI9320">
        <v>3781.6020207239944</v>
      </c>
      <c r="AK9320">
        <v>9319</v>
      </c>
      <c r="AL9320">
        <v>0.17555629987289123</v>
      </c>
      <c r="AN9320">
        <v>9319</v>
      </c>
      <c r="AO9320">
        <v>0.48410733869828448</v>
      </c>
    </row>
    <row r="9321" spans="31:41" x14ac:dyDescent="0.25">
      <c r="AE9321">
        <v>9320</v>
      </c>
      <c r="AF9321" s="1">
        <v>3.2078471029080236E-2</v>
      </c>
      <c r="AH9321">
        <v>9320</v>
      </c>
      <c r="AI9321">
        <v>5716.9380908819821</v>
      </c>
      <c r="AK9321">
        <v>9320</v>
      </c>
      <c r="AL9321">
        <v>0.24052095919067204</v>
      </c>
      <c r="AN9321">
        <v>9320</v>
      </c>
      <c r="AO9321">
        <v>0.4003343438755349</v>
      </c>
    </row>
    <row r="9322" spans="31:41" x14ac:dyDescent="0.25">
      <c r="AE9322">
        <v>9321</v>
      </c>
      <c r="AF9322" s="1">
        <v>3.2260259013221271E-2</v>
      </c>
      <c r="AH9322">
        <v>9321</v>
      </c>
      <c r="AI9322">
        <v>2195.8414978067403</v>
      </c>
      <c r="AK9322">
        <v>9321</v>
      </c>
      <c r="AL9322">
        <v>0.2108173686835797</v>
      </c>
      <c r="AN9322">
        <v>9321</v>
      </c>
      <c r="AO9322">
        <v>0.37267247031722722</v>
      </c>
    </row>
    <row r="9323" spans="31:41" x14ac:dyDescent="0.25">
      <c r="AE9323">
        <v>9322</v>
      </c>
      <c r="AF9323" s="1">
        <v>3.637335636691108E-2</v>
      </c>
      <c r="AH9323">
        <v>9322</v>
      </c>
      <c r="AI9323">
        <v>5384.9134100755082</v>
      </c>
      <c r="AK9323">
        <v>9322</v>
      </c>
      <c r="AL9323">
        <v>0.14953361428354311</v>
      </c>
      <c r="AN9323">
        <v>9322</v>
      </c>
      <c r="AO9323">
        <v>0.43320414865396695</v>
      </c>
    </row>
    <row r="9324" spans="31:41" x14ac:dyDescent="0.25">
      <c r="AE9324">
        <v>9323</v>
      </c>
      <c r="AF9324" s="1">
        <v>2.8577114138466309E-2</v>
      </c>
      <c r="AH9324">
        <v>9323</v>
      </c>
      <c r="AI9324">
        <v>7110.076964259797</v>
      </c>
      <c r="AK9324">
        <v>9323</v>
      </c>
      <c r="AL9324">
        <v>0.22351985169830424</v>
      </c>
      <c r="AN9324">
        <v>9323</v>
      </c>
      <c r="AO9324">
        <v>0.40846522386896439</v>
      </c>
    </row>
    <row r="9325" spans="31:41" x14ac:dyDescent="0.25">
      <c r="AE9325">
        <v>9324</v>
      </c>
      <c r="AF9325" s="1">
        <v>2.5709265927672975E-2</v>
      </c>
      <c r="AH9325">
        <v>9324</v>
      </c>
      <c r="AI9325">
        <v>4021.9867929068764</v>
      </c>
      <c r="AK9325">
        <v>9324</v>
      </c>
      <c r="AL9325">
        <v>0.29628699694438754</v>
      </c>
      <c r="AN9325">
        <v>9324</v>
      </c>
      <c r="AO9325">
        <v>0.40881374592608805</v>
      </c>
    </row>
    <row r="9326" spans="31:41" x14ac:dyDescent="0.25">
      <c r="AE9326">
        <v>9325</v>
      </c>
      <c r="AF9326" s="1">
        <v>3.171546449667173E-2</v>
      </c>
      <c r="AH9326">
        <v>9325</v>
      </c>
      <c r="AI9326">
        <v>2091.2779511008566</v>
      </c>
      <c r="AK9326">
        <v>9325</v>
      </c>
      <c r="AL9326">
        <v>0.10564183682200257</v>
      </c>
      <c r="AN9326">
        <v>9325</v>
      </c>
      <c r="AO9326">
        <v>0.28831668114488929</v>
      </c>
    </row>
    <row r="9327" spans="31:41" x14ac:dyDescent="0.25">
      <c r="AE9327">
        <v>9326</v>
      </c>
      <c r="AF9327" s="1">
        <v>2.5032199581564551E-2</v>
      </c>
      <c r="AH9327">
        <v>9326</v>
      </c>
      <c r="AI9327">
        <v>2577.3473133866096</v>
      </c>
      <c r="AK9327">
        <v>9326</v>
      </c>
      <c r="AL9327">
        <v>0.10500871567128106</v>
      </c>
      <c r="AN9327">
        <v>9326</v>
      </c>
      <c r="AO9327">
        <v>0.32858190462241366</v>
      </c>
    </row>
    <row r="9328" spans="31:41" x14ac:dyDescent="0.25">
      <c r="AE9328">
        <v>9327</v>
      </c>
      <c r="AF9328" s="1">
        <v>2.8493091526133441E-2</v>
      </c>
      <c r="AH9328">
        <v>9327</v>
      </c>
      <c r="AI9328">
        <v>7529.8899294684416</v>
      </c>
      <c r="AK9328">
        <v>9327</v>
      </c>
      <c r="AL9328">
        <v>0.20801416619738089</v>
      </c>
      <c r="AN9328">
        <v>9327</v>
      </c>
      <c r="AO9328">
        <v>0.38481556223794722</v>
      </c>
    </row>
    <row r="9329" spans="31:41" x14ac:dyDescent="0.25">
      <c r="AE9329">
        <v>9328</v>
      </c>
      <c r="AF9329" s="1">
        <v>2.7367019263613512E-2</v>
      </c>
      <c r="AH9329">
        <v>9328</v>
      </c>
      <c r="AI9329">
        <v>1567.3999214150699</v>
      </c>
      <c r="AK9329">
        <v>9328</v>
      </c>
      <c r="AL9329">
        <v>0.25721229210403374</v>
      </c>
      <c r="AN9329">
        <v>9328</v>
      </c>
      <c r="AO9329">
        <v>0.42079728183173082</v>
      </c>
    </row>
    <row r="9330" spans="31:41" x14ac:dyDescent="0.25">
      <c r="AE9330">
        <v>9329</v>
      </c>
      <c r="AF9330" s="1">
        <v>3.2418854834746602E-2</v>
      </c>
      <c r="AH9330">
        <v>9329</v>
      </c>
      <c r="AI9330">
        <v>831.1809501105331</v>
      </c>
      <c r="AK9330">
        <v>9329</v>
      </c>
      <c r="AL9330">
        <v>0.19739973875995084</v>
      </c>
      <c r="AN9330">
        <v>9329</v>
      </c>
      <c r="AO9330">
        <v>0.42178155932968286</v>
      </c>
    </row>
    <row r="9331" spans="31:41" x14ac:dyDescent="0.25">
      <c r="AE9331">
        <v>9330</v>
      </c>
      <c r="AF9331" s="1">
        <v>3.4194145314385693E-2</v>
      </c>
      <c r="AH9331">
        <v>9330</v>
      </c>
      <c r="AI9331">
        <v>67386.30793834223</v>
      </c>
      <c r="AK9331">
        <v>9330</v>
      </c>
      <c r="AL9331">
        <v>0.20682376118103071</v>
      </c>
      <c r="AN9331">
        <v>9330</v>
      </c>
      <c r="AO9331">
        <v>0.42547719434732706</v>
      </c>
    </row>
    <row r="9332" spans="31:41" x14ac:dyDescent="0.25">
      <c r="AE9332">
        <v>9331</v>
      </c>
      <c r="AF9332" s="1">
        <v>2.7145036636109232E-2</v>
      </c>
      <c r="AH9332">
        <v>9331</v>
      </c>
      <c r="AI9332">
        <v>1982.3427953671439</v>
      </c>
      <c r="AK9332">
        <v>9331</v>
      </c>
      <c r="AL9332">
        <v>0.10644174090252258</v>
      </c>
      <c r="AN9332">
        <v>9331</v>
      </c>
      <c r="AO9332">
        <v>0.42022930988047447</v>
      </c>
    </row>
    <row r="9333" spans="31:41" x14ac:dyDescent="0.25">
      <c r="AE9333">
        <v>9332</v>
      </c>
      <c r="AF9333" s="1">
        <v>3.1305411867919908E-2</v>
      </c>
      <c r="AH9333">
        <v>9332</v>
      </c>
      <c r="AI9333">
        <v>6635.1011582094543</v>
      </c>
      <c r="AK9333">
        <v>9332</v>
      </c>
      <c r="AL9333">
        <v>0.17243369215371768</v>
      </c>
      <c r="AN9333">
        <v>9332</v>
      </c>
      <c r="AO9333">
        <v>0.43626033613063686</v>
      </c>
    </row>
    <row r="9334" spans="31:41" x14ac:dyDescent="0.25">
      <c r="AE9334">
        <v>9333</v>
      </c>
      <c r="AF9334" s="1">
        <v>2.4101461040776373E-2</v>
      </c>
      <c r="AH9334">
        <v>9333</v>
      </c>
      <c r="AI9334">
        <v>2703.0570655883889</v>
      </c>
      <c r="AK9334">
        <v>9333</v>
      </c>
      <c r="AL9334">
        <v>0.1552358093740866</v>
      </c>
      <c r="AN9334">
        <v>9333</v>
      </c>
      <c r="AO9334">
        <v>0.3293385742031234</v>
      </c>
    </row>
    <row r="9335" spans="31:41" x14ac:dyDescent="0.25">
      <c r="AE9335">
        <v>9334</v>
      </c>
      <c r="AF9335" s="1">
        <v>3.2248545189833555E-2</v>
      </c>
      <c r="AH9335">
        <v>9334</v>
      </c>
      <c r="AI9335">
        <v>7930.5256148032458</v>
      </c>
      <c r="AK9335">
        <v>9334</v>
      </c>
      <c r="AL9335">
        <v>0.16640626549094717</v>
      </c>
      <c r="AN9335">
        <v>9334</v>
      </c>
      <c r="AO9335">
        <v>0.34325328176291964</v>
      </c>
    </row>
    <row r="9336" spans="31:41" x14ac:dyDescent="0.25">
      <c r="AE9336">
        <v>9335</v>
      </c>
      <c r="AF9336" s="1">
        <v>3.079900956187287E-2</v>
      </c>
      <c r="AH9336">
        <v>9335</v>
      </c>
      <c r="AI9336">
        <v>27837.960564834615</v>
      </c>
      <c r="AK9336">
        <v>9335</v>
      </c>
      <c r="AL9336">
        <v>0.1567225357975883</v>
      </c>
      <c r="AN9336">
        <v>9335</v>
      </c>
      <c r="AO9336">
        <v>0.41994036538062196</v>
      </c>
    </row>
    <row r="9337" spans="31:41" x14ac:dyDescent="0.25">
      <c r="AE9337">
        <v>9336</v>
      </c>
      <c r="AF9337" s="1">
        <v>2.64184755054655E-2</v>
      </c>
      <c r="AH9337">
        <v>9336</v>
      </c>
      <c r="AI9337">
        <v>3138.4570421934022</v>
      </c>
      <c r="AK9337">
        <v>9336</v>
      </c>
      <c r="AL9337">
        <v>0.17472648327743798</v>
      </c>
      <c r="AN9337">
        <v>9336</v>
      </c>
      <c r="AO9337">
        <v>0.37064233049016004</v>
      </c>
    </row>
    <row r="9338" spans="31:41" x14ac:dyDescent="0.25">
      <c r="AE9338">
        <v>9337</v>
      </c>
      <c r="AF9338" s="1">
        <v>2.2385565565165466E-2</v>
      </c>
      <c r="AH9338">
        <v>9337</v>
      </c>
      <c r="AI9338">
        <v>1772.2678412253624</v>
      </c>
      <c r="AK9338">
        <v>9337</v>
      </c>
      <c r="AL9338">
        <v>0.13433631706416604</v>
      </c>
      <c r="AN9338">
        <v>9337</v>
      </c>
      <c r="AO9338">
        <v>0.46670245258996812</v>
      </c>
    </row>
    <row r="9339" spans="31:41" x14ac:dyDescent="0.25">
      <c r="AE9339">
        <v>9338</v>
      </c>
      <c r="AF9339" s="1">
        <v>3.1395809695844212E-2</v>
      </c>
      <c r="AH9339">
        <v>9338</v>
      </c>
      <c r="AI9339">
        <v>13399.621544169961</v>
      </c>
      <c r="AK9339">
        <v>9338</v>
      </c>
      <c r="AL9339">
        <v>0.26143549898470253</v>
      </c>
      <c r="AN9339">
        <v>9338</v>
      </c>
      <c r="AO9339">
        <v>0.38011650423653753</v>
      </c>
    </row>
    <row r="9340" spans="31:41" x14ac:dyDescent="0.25">
      <c r="AE9340">
        <v>9339</v>
      </c>
      <c r="AF9340" s="1">
        <v>2.7112172358034314E-2</v>
      </c>
      <c r="AH9340">
        <v>9339</v>
      </c>
      <c r="AI9340">
        <v>339.83424349208155</v>
      </c>
      <c r="AK9340">
        <v>9339</v>
      </c>
      <c r="AL9340">
        <v>0.16384310198856147</v>
      </c>
      <c r="AN9340">
        <v>9339</v>
      </c>
      <c r="AO9340">
        <v>0.35062543370176702</v>
      </c>
    </row>
    <row r="9341" spans="31:41" x14ac:dyDescent="0.25">
      <c r="AE9341">
        <v>9340</v>
      </c>
      <c r="AF9341" s="1">
        <v>2.8215777436336742E-2</v>
      </c>
      <c r="AH9341">
        <v>9340</v>
      </c>
      <c r="AI9341">
        <v>5171.6685668332711</v>
      </c>
      <c r="AK9341">
        <v>9340</v>
      </c>
      <c r="AL9341">
        <v>0.21413262433244859</v>
      </c>
      <c r="AN9341">
        <v>9340</v>
      </c>
      <c r="AO9341">
        <v>0.40972141854612054</v>
      </c>
    </row>
    <row r="9342" spans="31:41" x14ac:dyDescent="0.25">
      <c r="AE9342">
        <v>9341</v>
      </c>
      <c r="AF9342" s="1">
        <v>2.5683959670082412E-2</v>
      </c>
      <c r="AH9342">
        <v>9341</v>
      </c>
      <c r="AI9342">
        <v>1463.8441472778886</v>
      </c>
      <c r="AK9342">
        <v>9341</v>
      </c>
      <c r="AL9342">
        <v>0.15934962795000682</v>
      </c>
      <c r="AN9342">
        <v>9341</v>
      </c>
      <c r="AO9342">
        <v>0.34770948960382075</v>
      </c>
    </row>
    <row r="9343" spans="31:41" x14ac:dyDescent="0.25">
      <c r="AE9343">
        <v>9342</v>
      </c>
      <c r="AF9343" s="1">
        <v>2.3916967785325483E-2</v>
      </c>
      <c r="AH9343">
        <v>9342</v>
      </c>
      <c r="AI9343">
        <v>5504.2548482107177</v>
      </c>
      <c r="AK9343">
        <v>9342</v>
      </c>
      <c r="AL9343">
        <v>0.24062094430528566</v>
      </c>
      <c r="AN9343">
        <v>9342</v>
      </c>
      <c r="AO9343">
        <v>0.38293575826466175</v>
      </c>
    </row>
    <row r="9344" spans="31:41" x14ac:dyDescent="0.25">
      <c r="AE9344">
        <v>9343</v>
      </c>
      <c r="AF9344" s="1">
        <v>3.0526841563018658E-2</v>
      </c>
      <c r="AH9344">
        <v>9343</v>
      </c>
      <c r="AI9344">
        <v>8705.2607764717013</v>
      </c>
      <c r="AK9344">
        <v>9343</v>
      </c>
      <c r="AL9344">
        <v>0.20769207977933418</v>
      </c>
      <c r="AN9344">
        <v>9343</v>
      </c>
      <c r="AO9344">
        <v>0.3220726114254947</v>
      </c>
    </row>
    <row r="9345" spans="31:41" x14ac:dyDescent="0.25">
      <c r="AE9345">
        <v>9344</v>
      </c>
      <c r="AF9345" s="1">
        <v>3.1619597803527189E-2</v>
      </c>
      <c r="AH9345">
        <v>9344</v>
      </c>
      <c r="AI9345">
        <v>3550.3234028649258</v>
      </c>
      <c r="AK9345">
        <v>9344</v>
      </c>
      <c r="AL9345">
        <v>0.26780329112854151</v>
      </c>
      <c r="AN9345">
        <v>9344</v>
      </c>
      <c r="AO9345">
        <v>0.39675713024176368</v>
      </c>
    </row>
    <row r="9346" spans="31:41" x14ac:dyDescent="0.25">
      <c r="AE9346">
        <v>9345</v>
      </c>
      <c r="AF9346" s="1">
        <v>3.2047747018733252E-2</v>
      </c>
      <c r="AH9346">
        <v>9345</v>
      </c>
      <c r="AI9346">
        <v>3189.089098726869</v>
      </c>
      <c r="AK9346">
        <v>9345</v>
      </c>
      <c r="AL9346">
        <v>7.7752827310546807E-2</v>
      </c>
      <c r="AN9346">
        <v>9345</v>
      </c>
      <c r="AO9346">
        <v>0.44813395579403553</v>
      </c>
    </row>
    <row r="9347" spans="31:41" x14ac:dyDescent="0.25">
      <c r="AE9347">
        <v>9346</v>
      </c>
      <c r="AF9347" s="1">
        <v>2.9705382476112874E-2</v>
      </c>
      <c r="AH9347">
        <v>9346</v>
      </c>
      <c r="AI9347">
        <v>2602.641773248607</v>
      </c>
      <c r="AK9347">
        <v>9346</v>
      </c>
      <c r="AL9347">
        <v>0.25604022939305038</v>
      </c>
      <c r="AN9347">
        <v>9346</v>
      </c>
      <c r="AO9347">
        <v>0.39351621086905164</v>
      </c>
    </row>
    <row r="9348" spans="31:41" x14ac:dyDescent="0.25">
      <c r="AE9348">
        <v>9347</v>
      </c>
      <c r="AF9348" s="1">
        <v>3.0889087901300183E-2</v>
      </c>
      <c r="AH9348">
        <v>9347</v>
      </c>
      <c r="AI9348">
        <v>1031.3631622670439</v>
      </c>
      <c r="AK9348">
        <v>9347</v>
      </c>
      <c r="AL9348">
        <v>0.25719898218844939</v>
      </c>
      <c r="AN9348">
        <v>9347</v>
      </c>
      <c r="AO9348">
        <v>0.39938666364833286</v>
      </c>
    </row>
    <row r="9349" spans="31:41" x14ac:dyDescent="0.25">
      <c r="AE9349">
        <v>9348</v>
      </c>
      <c r="AF9349" s="1">
        <v>3.6428314057357136E-2</v>
      </c>
      <c r="AH9349">
        <v>9348</v>
      </c>
      <c r="AI9349">
        <v>10688.602542644583</v>
      </c>
      <c r="AK9349">
        <v>9348</v>
      </c>
      <c r="AL9349">
        <v>0.2132581694806473</v>
      </c>
      <c r="AN9349">
        <v>9348</v>
      </c>
      <c r="AO9349">
        <v>0.40708298501020285</v>
      </c>
    </row>
    <row r="9350" spans="31:41" x14ac:dyDescent="0.25">
      <c r="AE9350">
        <v>9349</v>
      </c>
      <c r="AF9350" s="1">
        <v>3.0908093695268368E-2</v>
      </c>
      <c r="AH9350">
        <v>9349</v>
      </c>
      <c r="AI9350">
        <v>10319.756728259106</v>
      </c>
      <c r="AK9350">
        <v>9349</v>
      </c>
      <c r="AL9350">
        <v>0.17782832603803947</v>
      </c>
      <c r="AN9350">
        <v>9349</v>
      </c>
      <c r="AO9350">
        <v>0.33573856161684867</v>
      </c>
    </row>
    <row r="9351" spans="31:41" x14ac:dyDescent="0.25">
      <c r="AE9351">
        <v>9350</v>
      </c>
      <c r="AF9351" s="1">
        <v>2.8154701396239545E-2</v>
      </c>
      <c r="AH9351">
        <v>9350</v>
      </c>
      <c r="AI9351">
        <v>16699.180298093881</v>
      </c>
      <c r="AK9351">
        <v>9350</v>
      </c>
      <c r="AL9351">
        <v>0.21322914854670083</v>
      </c>
      <c r="AN9351">
        <v>9350</v>
      </c>
      <c r="AO9351">
        <v>0.41415214096170089</v>
      </c>
    </row>
    <row r="9352" spans="31:41" x14ac:dyDescent="0.25">
      <c r="AE9352">
        <v>9351</v>
      </c>
      <c r="AF9352" s="1">
        <v>2.9658834737374073E-2</v>
      </c>
      <c r="AH9352">
        <v>9351</v>
      </c>
      <c r="AI9352">
        <v>912.81837818329382</v>
      </c>
      <c r="AK9352">
        <v>9351</v>
      </c>
      <c r="AL9352">
        <v>7.056918832529277E-2</v>
      </c>
      <c r="AN9352">
        <v>9351</v>
      </c>
      <c r="AO9352">
        <v>0.35259822541957242</v>
      </c>
    </row>
    <row r="9353" spans="31:41" x14ac:dyDescent="0.25">
      <c r="AE9353">
        <v>9352</v>
      </c>
      <c r="AF9353" s="1">
        <v>2.6669219820625756E-2</v>
      </c>
      <c r="AH9353">
        <v>9352</v>
      </c>
      <c r="AI9353">
        <v>2337.1274230287122</v>
      </c>
      <c r="AK9353">
        <v>9352</v>
      </c>
      <c r="AL9353">
        <v>0.14714843984760684</v>
      </c>
      <c r="AN9353">
        <v>9352</v>
      </c>
      <c r="AO9353">
        <v>0.47262852909188868</v>
      </c>
    </row>
    <row r="9354" spans="31:41" x14ac:dyDescent="0.25">
      <c r="AE9354">
        <v>9353</v>
      </c>
      <c r="AF9354" s="1">
        <v>3.3548883036329968E-2</v>
      </c>
      <c r="AH9354">
        <v>9353</v>
      </c>
      <c r="AI9354">
        <v>33512.664129434226</v>
      </c>
      <c r="AK9354">
        <v>9353</v>
      </c>
      <c r="AL9354">
        <v>0.28436876226710767</v>
      </c>
      <c r="AN9354">
        <v>9353</v>
      </c>
      <c r="AO9354">
        <v>0.35860101228340502</v>
      </c>
    </row>
    <row r="9355" spans="31:41" x14ac:dyDescent="0.25">
      <c r="AE9355">
        <v>9354</v>
      </c>
      <c r="AF9355" s="1">
        <v>2.8033823972292371E-2</v>
      </c>
      <c r="AH9355">
        <v>9354</v>
      </c>
      <c r="AI9355">
        <v>20399.73247339507</v>
      </c>
      <c r="AK9355">
        <v>9354</v>
      </c>
      <c r="AL9355">
        <v>0.27775826508630774</v>
      </c>
      <c r="AN9355">
        <v>9354</v>
      </c>
      <c r="AO9355">
        <v>0.45573359212523173</v>
      </c>
    </row>
    <row r="9356" spans="31:41" x14ac:dyDescent="0.25">
      <c r="AE9356">
        <v>9355</v>
      </c>
      <c r="AF9356" s="1">
        <v>2.8001622069817378E-2</v>
      </c>
      <c r="AH9356">
        <v>9355</v>
      </c>
      <c r="AI9356">
        <v>4403.9078140243346</v>
      </c>
      <c r="AK9356">
        <v>9355</v>
      </c>
      <c r="AL9356">
        <v>0.12080217602203397</v>
      </c>
      <c r="AN9356">
        <v>9355</v>
      </c>
      <c r="AO9356">
        <v>0.35765341373985438</v>
      </c>
    </row>
    <row r="9357" spans="31:41" x14ac:dyDescent="0.25">
      <c r="AE9357">
        <v>9356</v>
      </c>
      <c r="AF9357" s="1">
        <v>2.66684395660719E-2</v>
      </c>
      <c r="AH9357">
        <v>9356</v>
      </c>
      <c r="AI9357">
        <v>22822.285271219567</v>
      </c>
      <c r="AK9357">
        <v>9356</v>
      </c>
      <c r="AL9357">
        <v>0.19574396194745428</v>
      </c>
      <c r="AN9357">
        <v>9356</v>
      </c>
      <c r="AO9357">
        <v>0.34355435445199117</v>
      </c>
    </row>
    <row r="9358" spans="31:41" x14ac:dyDescent="0.25">
      <c r="AE9358">
        <v>9357</v>
      </c>
      <c r="AF9358" s="1">
        <v>3.304988374834017E-2</v>
      </c>
      <c r="AH9358">
        <v>9357</v>
      </c>
      <c r="AI9358">
        <v>128749.72762869668</v>
      </c>
      <c r="AK9358">
        <v>9357</v>
      </c>
      <c r="AL9358">
        <v>0.18073839955911308</v>
      </c>
      <c r="AN9358">
        <v>9357</v>
      </c>
      <c r="AO9358">
        <v>0.34526159383097588</v>
      </c>
    </row>
    <row r="9359" spans="31:41" x14ac:dyDescent="0.25">
      <c r="AE9359">
        <v>9358</v>
      </c>
      <c r="AF9359" s="1">
        <v>3.4152072138497136E-2</v>
      </c>
      <c r="AH9359">
        <v>9358</v>
      </c>
      <c r="AI9359">
        <v>3016.4957638052592</v>
      </c>
      <c r="AK9359">
        <v>9358</v>
      </c>
      <c r="AL9359">
        <v>0.16443550638798859</v>
      </c>
      <c r="AN9359">
        <v>9358</v>
      </c>
      <c r="AO9359">
        <v>0.36667377334024559</v>
      </c>
    </row>
    <row r="9360" spans="31:41" x14ac:dyDescent="0.25">
      <c r="AE9360">
        <v>9359</v>
      </c>
      <c r="AF9360" s="1">
        <v>2.8066363767524249E-2</v>
      </c>
      <c r="AH9360">
        <v>9359</v>
      </c>
      <c r="AI9360">
        <v>13788.851361115208</v>
      </c>
      <c r="AK9360">
        <v>9359</v>
      </c>
      <c r="AL9360">
        <v>0.27228639356779571</v>
      </c>
      <c r="AN9360">
        <v>9359</v>
      </c>
      <c r="AO9360">
        <v>0.36886891794150234</v>
      </c>
    </row>
    <row r="9361" spans="31:41" x14ac:dyDescent="0.25">
      <c r="AE9361">
        <v>9360</v>
      </c>
      <c r="AF9361" s="1">
        <v>3.0524011425899999E-2</v>
      </c>
      <c r="AH9361">
        <v>9360</v>
      </c>
      <c r="AI9361">
        <v>2805.0650790870177</v>
      </c>
      <c r="AK9361">
        <v>9360</v>
      </c>
      <c r="AL9361">
        <v>0.23899651604241737</v>
      </c>
      <c r="AN9361">
        <v>9360</v>
      </c>
      <c r="AO9361">
        <v>0.43944003349434058</v>
      </c>
    </row>
    <row r="9362" spans="31:41" x14ac:dyDescent="0.25">
      <c r="AE9362">
        <v>9361</v>
      </c>
      <c r="AF9362" s="1">
        <v>2.5192713846196702E-2</v>
      </c>
      <c r="AH9362">
        <v>9361</v>
      </c>
      <c r="AI9362">
        <v>3107.5763588140462</v>
      </c>
      <c r="AK9362">
        <v>9361</v>
      </c>
      <c r="AL9362">
        <v>0.18804973028230865</v>
      </c>
      <c r="AN9362">
        <v>9361</v>
      </c>
      <c r="AO9362">
        <v>0.32053111645741378</v>
      </c>
    </row>
    <row r="9363" spans="31:41" x14ac:dyDescent="0.25">
      <c r="AE9363">
        <v>9362</v>
      </c>
      <c r="AF9363" s="1">
        <v>3.0515394234164051E-2</v>
      </c>
      <c r="AH9363">
        <v>9362</v>
      </c>
      <c r="AI9363">
        <v>2234.3869346464835</v>
      </c>
      <c r="AK9363">
        <v>9362</v>
      </c>
      <c r="AL9363">
        <v>0.20187741357952982</v>
      </c>
      <c r="AN9363">
        <v>9362</v>
      </c>
      <c r="AO9363">
        <v>0.39171988466793634</v>
      </c>
    </row>
    <row r="9364" spans="31:41" x14ac:dyDescent="0.25">
      <c r="AE9364">
        <v>9363</v>
      </c>
      <c r="AF9364" s="1">
        <v>3.0546325552985865E-2</v>
      </c>
      <c r="AH9364">
        <v>9363</v>
      </c>
      <c r="AI9364">
        <v>7206.3937311627051</v>
      </c>
      <c r="AK9364">
        <v>9363</v>
      </c>
      <c r="AL9364">
        <v>0.21338016582556027</v>
      </c>
      <c r="AN9364">
        <v>9363</v>
      </c>
      <c r="AO9364">
        <v>0.38607333331747706</v>
      </c>
    </row>
    <row r="9365" spans="31:41" x14ac:dyDescent="0.25">
      <c r="AE9365">
        <v>9364</v>
      </c>
      <c r="AF9365" s="1">
        <v>3.0831599899120432E-2</v>
      </c>
      <c r="AH9365">
        <v>9364</v>
      </c>
      <c r="AI9365">
        <v>289.53511692890322</v>
      </c>
      <c r="AK9365">
        <v>9364</v>
      </c>
      <c r="AL9365">
        <v>0.1574365033236188</v>
      </c>
      <c r="AN9365">
        <v>9364</v>
      </c>
      <c r="AO9365">
        <v>0.39624282831064322</v>
      </c>
    </row>
    <row r="9366" spans="31:41" x14ac:dyDescent="0.25">
      <c r="AE9366">
        <v>9365</v>
      </c>
      <c r="AF9366" s="1">
        <v>3.0847616917873522E-2</v>
      </c>
      <c r="AH9366">
        <v>9365</v>
      </c>
      <c r="AI9366">
        <v>8618.8229736105986</v>
      </c>
      <c r="AK9366">
        <v>9365</v>
      </c>
      <c r="AL9366">
        <v>0.18127011150245659</v>
      </c>
      <c r="AN9366">
        <v>9365</v>
      </c>
      <c r="AO9366">
        <v>0.4257122314192559</v>
      </c>
    </row>
    <row r="9367" spans="31:41" x14ac:dyDescent="0.25">
      <c r="AE9367">
        <v>9366</v>
      </c>
      <c r="AF9367" s="1">
        <v>3.1228455554328516E-2</v>
      </c>
      <c r="AH9367">
        <v>9366</v>
      </c>
      <c r="AI9367">
        <v>46226.570241199828</v>
      </c>
      <c r="AK9367">
        <v>9366</v>
      </c>
      <c r="AL9367">
        <v>0.14922362889700258</v>
      </c>
      <c r="AN9367">
        <v>9366</v>
      </c>
      <c r="AO9367">
        <v>0.30813678535685929</v>
      </c>
    </row>
    <row r="9368" spans="31:41" x14ac:dyDescent="0.25">
      <c r="AE9368">
        <v>9367</v>
      </c>
      <c r="AF9368" s="1">
        <v>2.7817118217862813E-2</v>
      </c>
      <c r="AH9368">
        <v>9367</v>
      </c>
      <c r="AI9368">
        <v>1854.4355879186237</v>
      </c>
      <c r="AK9368">
        <v>9367</v>
      </c>
      <c r="AL9368">
        <v>0.19011324383994335</v>
      </c>
      <c r="AN9368">
        <v>9367</v>
      </c>
      <c r="AO9368">
        <v>0.42025928344226132</v>
      </c>
    </row>
    <row r="9369" spans="31:41" x14ac:dyDescent="0.25">
      <c r="AE9369">
        <v>9368</v>
      </c>
      <c r="AF9369" s="1">
        <v>3.3455978114989016E-2</v>
      </c>
      <c r="AH9369">
        <v>9368</v>
      </c>
      <c r="AI9369">
        <v>14431.515205984282</v>
      </c>
      <c r="AK9369">
        <v>9368</v>
      </c>
      <c r="AL9369">
        <v>0.29982158802413589</v>
      </c>
      <c r="AN9369">
        <v>9368</v>
      </c>
      <c r="AO9369">
        <v>0.35211911090895981</v>
      </c>
    </row>
    <row r="9370" spans="31:41" x14ac:dyDescent="0.25">
      <c r="AE9370">
        <v>9369</v>
      </c>
      <c r="AF9370" s="1">
        <v>3.2007987784376191E-2</v>
      </c>
      <c r="AH9370">
        <v>9369</v>
      </c>
      <c r="AI9370">
        <v>5305.0678167216001</v>
      </c>
      <c r="AK9370">
        <v>9369</v>
      </c>
      <c r="AL9370">
        <v>0.16403159325699407</v>
      </c>
      <c r="AN9370">
        <v>9369</v>
      </c>
      <c r="AO9370">
        <v>0.43548389571865798</v>
      </c>
    </row>
    <row r="9371" spans="31:41" x14ac:dyDescent="0.25">
      <c r="AE9371">
        <v>9370</v>
      </c>
      <c r="AF9371" s="1">
        <v>2.9088645796125023E-2</v>
      </c>
      <c r="AH9371">
        <v>9370</v>
      </c>
      <c r="AI9371">
        <v>4961.0972605847282</v>
      </c>
      <c r="AK9371">
        <v>9370</v>
      </c>
      <c r="AL9371">
        <v>0.23012683183932489</v>
      </c>
      <c r="AN9371">
        <v>9370</v>
      </c>
      <c r="AO9371">
        <v>0.45164363034249966</v>
      </c>
    </row>
    <row r="9372" spans="31:41" x14ac:dyDescent="0.25">
      <c r="AE9372">
        <v>9371</v>
      </c>
      <c r="AF9372" s="1">
        <v>3.6309998709171953E-2</v>
      </c>
      <c r="AH9372">
        <v>9371</v>
      </c>
      <c r="AI9372">
        <v>1054.8598069835944</v>
      </c>
      <c r="AK9372">
        <v>9371</v>
      </c>
      <c r="AL9372">
        <v>0.24630344079240513</v>
      </c>
      <c r="AN9372">
        <v>9371</v>
      </c>
      <c r="AO9372">
        <v>0.32521376833268606</v>
      </c>
    </row>
    <row r="9373" spans="31:41" x14ac:dyDescent="0.25">
      <c r="AE9373">
        <v>9372</v>
      </c>
      <c r="AF9373" s="1">
        <v>2.9941199542602659E-2</v>
      </c>
      <c r="AH9373">
        <v>9372</v>
      </c>
      <c r="AI9373">
        <v>3301.2734115953122</v>
      </c>
      <c r="AK9373">
        <v>9372</v>
      </c>
      <c r="AL9373">
        <v>0.14341525791644649</v>
      </c>
      <c r="AN9373">
        <v>9372</v>
      </c>
      <c r="AO9373">
        <v>0.41207226103231781</v>
      </c>
    </row>
    <row r="9374" spans="31:41" x14ac:dyDescent="0.25">
      <c r="AE9374">
        <v>9373</v>
      </c>
      <c r="AF9374" s="1">
        <v>3.1686314439640428E-2</v>
      </c>
      <c r="AH9374">
        <v>9373</v>
      </c>
      <c r="AI9374">
        <v>4202.8625527002614</v>
      </c>
      <c r="AK9374">
        <v>9373</v>
      </c>
      <c r="AL9374">
        <v>0.20750088138839934</v>
      </c>
      <c r="AN9374">
        <v>9373</v>
      </c>
      <c r="AO9374">
        <v>0.39831891988034629</v>
      </c>
    </row>
    <row r="9375" spans="31:41" x14ac:dyDescent="0.25">
      <c r="AE9375">
        <v>9374</v>
      </c>
      <c r="AF9375" s="1">
        <v>3.4365355310823187E-2</v>
      </c>
      <c r="AH9375">
        <v>9374</v>
      </c>
      <c r="AI9375">
        <v>4246.4489581263515</v>
      </c>
      <c r="AK9375">
        <v>9374</v>
      </c>
      <c r="AL9375">
        <v>0.16056149798078759</v>
      </c>
      <c r="AN9375">
        <v>9374</v>
      </c>
      <c r="AO9375">
        <v>0.44747894839210234</v>
      </c>
    </row>
    <row r="9376" spans="31:41" x14ac:dyDescent="0.25">
      <c r="AE9376">
        <v>9375</v>
      </c>
      <c r="AF9376" s="1">
        <v>2.8897351304702168E-2</v>
      </c>
      <c r="AH9376">
        <v>9375</v>
      </c>
      <c r="AI9376">
        <v>4986.5950227603562</v>
      </c>
      <c r="AK9376">
        <v>9375</v>
      </c>
      <c r="AL9376">
        <v>0.15379040339885722</v>
      </c>
      <c r="AN9376">
        <v>9375</v>
      </c>
      <c r="AO9376">
        <v>0.33009301682925896</v>
      </c>
    </row>
    <row r="9377" spans="31:41" x14ac:dyDescent="0.25">
      <c r="AE9377">
        <v>9376</v>
      </c>
      <c r="AF9377" s="1">
        <v>3.0400253836877722E-2</v>
      </c>
      <c r="AH9377">
        <v>9376</v>
      </c>
      <c r="AI9377">
        <v>5650.7827373427581</v>
      </c>
      <c r="AK9377">
        <v>9376</v>
      </c>
      <c r="AL9377">
        <v>0.24120288589900971</v>
      </c>
      <c r="AN9377">
        <v>9376</v>
      </c>
      <c r="AO9377">
        <v>0.44052456655031047</v>
      </c>
    </row>
    <row r="9378" spans="31:41" x14ac:dyDescent="0.25">
      <c r="AE9378">
        <v>9377</v>
      </c>
      <c r="AF9378" s="1">
        <v>2.7387522740920822E-2</v>
      </c>
      <c r="AH9378">
        <v>9377</v>
      </c>
      <c r="AI9378">
        <v>3924.0459974844389</v>
      </c>
      <c r="AK9378">
        <v>9377</v>
      </c>
      <c r="AL9378">
        <v>0.19749273233977149</v>
      </c>
      <c r="AN9378">
        <v>9377</v>
      </c>
      <c r="AO9378">
        <v>0.42921302763574865</v>
      </c>
    </row>
    <row r="9379" spans="31:41" x14ac:dyDescent="0.25">
      <c r="AE9379">
        <v>9378</v>
      </c>
      <c r="AF9379" s="1">
        <v>3.6941472316923463E-2</v>
      </c>
      <c r="AH9379">
        <v>9378</v>
      </c>
      <c r="AI9379">
        <v>2181.3587025691631</v>
      </c>
      <c r="AK9379">
        <v>9378</v>
      </c>
      <c r="AL9379">
        <v>0.1841486877975039</v>
      </c>
      <c r="AN9379">
        <v>9378</v>
      </c>
      <c r="AO9379">
        <v>0.40413429349451413</v>
      </c>
    </row>
    <row r="9380" spans="31:41" x14ac:dyDescent="0.25">
      <c r="AE9380">
        <v>9379</v>
      </c>
      <c r="AF9380" s="1">
        <v>2.783387435959872E-2</v>
      </c>
      <c r="AH9380">
        <v>9379</v>
      </c>
      <c r="AI9380">
        <v>33424.501015052592</v>
      </c>
      <c r="AK9380">
        <v>9379</v>
      </c>
      <c r="AL9380">
        <v>0.20243477607856092</v>
      </c>
      <c r="AN9380">
        <v>9379</v>
      </c>
      <c r="AO9380">
        <v>0.37886701228032615</v>
      </c>
    </row>
    <row r="9381" spans="31:41" x14ac:dyDescent="0.25">
      <c r="AE9381">
        <v>9380</v>
      </c>
      <c r="AF9381" s="1">
        <v>2.8944591990444968E-2</v>
      </c>
      <c r="AH9381">
        <v>9380</v>
      </c>
      <c r="AI9381">
        <v>3665.6406329407</v>
      </c>
      <c r="AK9381">
        <v>9380</v>
      </c>
      <c r="AL9381">
        <v>0.25974592812401626</v>
      </c>
      <c r="AN9381">
        <v>9380</v>
      </c>
      <c r="AO9381">
        <v>0.44611672307824862</v>
      </c>
    </row>
    <row r="9382" spans="31:41" x14ac:dyDescent="0.25">
      <c r="AE9382">
        <v>9381</v>
      </c>
      <c r="AF9382" s="1">
        <v>3.2121590629881069E-2</v>
      </c>
      <c r="AH9382">
        <v>9381</v>
      </c>
      <c r="AI9382">
        <v>6524.7326599887328</v>
      </c>
      <c r="AK9382">
        <v>9381</v>
      </c>
      <c r="AL9382">
        <v>0.13527194208974669</v>
      </c>
      <c r="AN9382">
        <v>9381</v>
      </c>
      <c r="AO9382">
        <v>0.38723819749490029</v>
      </c>
    </row>
    <row r="9383" spans="31:41" x14ac:dyDescent="0.25">
      <c r="AE9383">
        <v>9382</v>
      </c>
      <c r="AF9383" s="1">
        <v>3.4548119093433582E-2</v>
      </c>
      <c r="AH9383">
        <v>9382</v>
      </c>
      <c r="AI9383">
        <v>5623.3490170423693</v>
      </c>
      <c r="AK9383">
        <v>9382</v>
      </c>
      <c r="AL9383">
        <v>0.14235665978099374</v>
      </c>
      <c r="AN9383">
        <v>9382</v>
      </c>
      <c r="AO9383">
        <v>0.37086608338209803</v>
      </c>
    </row>
    <row r="9384" spans="31:41" x14ac:dyDescent="0.25">
      <c r="AE9384">
        <v>9383</v>
      </c>
      <c r="AF9384" s="1">
        <v>3.4414923088767591E-2</v>
      </c>
      <c r="AH9384">
        <v>9383</v>
      </c>
      <c r="AI9384">
        <v>16808.889852817261</v>
      </c>
      <c r="AK9384">
        <v>9383</v>
      </c>
      <c r="AL9384">
        <v>0.14556655053765896</v>
      </c>
      <c r="AN9384">
        <v>9383</v>
      </c>
      <c r="AO9384">
        <v>0.45930763825780413</v>
      </c>
    </row>
    <row r="9385" spans="31:41" x14ac:dyDescent="0.25">
      <c r="AE9385">
        <v>9384</v>
      </c>
      <c r="AF9385" s="1">
        <v>3.410657966740982E-2</v>
      </c>
      <c r="AH9385">
        <v>9384</v>
      </c>
      <c r="AI9385">
        <v>4477.9120897589901</v>
      </c>
      <c r="AK9385">
        <v>9384</v>
      </c>
      <c r="AL9385">
        <v>0.14700135802192515</v>
      </c>
      <c r="AN9385">
        <v>9384</v>
      </c>
      <c r="AO9385">
        <v>0.40534311753070612</v>
      </c>
    </row>
    <row r="9386" spans="31:41" x14ac:dyDescent="0.25">
      <c r="AE9386">
        <v>9385</v>
      </c>
      <c r="AF9386" s="1">
        <v>2.9985429078867254E-2</v>
      </c>
      <c r="AH9386">
        <v>9385</v>
      </c>
      <c r="AI9386">
        <v>4302.6058886591536</v>
      </c>
      <c r="AK9386">
        <v>9385</v>
      </c>
      <c r="AL9386">
        <v>0.1689218168761733</v>
      </c>
      <c r="AN9386">
        <v>9385</v>
      </c>
      <c r="AO9386">
        <v>0.30566762193411995</v>
      </c>
    </row>
    <row r="9387" spans="31:41" x14ac:dyDescent="0.25">
      <c r="AE9387">
        <v>9386</v>
      </c>
      <c r="AF9387" s="1">
        <v>2.6780426604879226E-2</v>
      </c>
      <c r="AH9387">
        <v>9386</v>
      </c>
      <c r="AI9387">
        <v>3941.6455282285219</v>
      </c>
      <c r="AK9387">
        <v>9386</v>
      </c>
      <c r="AL9387">
        <v>0.19394446612268401</v>
      </c>
      <c r="AN9387">
        <v>9386</v>
      </c>
      <c r="AO9387">
        <v>0.41856717367535234</v>
      </c>
    </row>
    <row r="9388" spans="31:41" x14ac:dyDescent="0.25">
      <c r="AE9388">
        <v>9387</v>
      </c>
      <c r="AF9388" s="1">
        <v>2.840717909333268E-2</v>
      </c>
      <c r="AH9388">
        <v>9387</v>
      </c>
      <c r="AI9388">
        <v>124098.25823569333</v>
      </c>
      <c r="AK9388">
        <v>9387</v>
      </c>
      <c r="AL9388">
        <v>0.2227740533490461</v>
      </c>
      <c r="AN9388">
        <v>9387</v>
      </c>
      <c r="AO9388">
        <v>0.40850435432236143</v>
      </c>
    </row>
    <row r="9389" spans="31:41" x14ac:dyDescent="0.25">
      <c r="AE9389">
        <v>9388</v>
      </c>
      <c r="AF9389" s="1">
        <v>2.6604471245104344E-2</v>
      </c>
      <c r="AH9389">
        <v>9388</v>
      </c>
      <c r="AI9389">
        <v>8809.4378086649576</v>
      </c>
      <c r="AK9389">
        <v>9388</v>
      </c>
      <c r="AL9389">
        <v>0.1458624598494937</v>
      </c>
      <c r="AN9389">
        <v>9388</v>
      </c>
      <c r="AO9389">
        <v>0.35044231400014841</v>
      </c>
    </row>
    <row r="9390" spans="31:41" x14ac:dyDescent="0.25">
      <c r="AE9390">
        <v>9389</v>
      </c>
      <c r="AF9390" s="1">
        <v>2.8428381456126361E-2</v>
      </c>
      <c r="AH9390">
        <v>9389</v>
      </c>
      <c r="AI9390">
        <v>20372.051788720495</v>
      </c>
      <c r="AK9390">
        <v>9389</v>
      </c>
      <c r="AL9390">
        <v>0.16768541048665797</v>
      </c>
      <c r="AN9390">
        <v>9389</v>
      </c>
      <c r="AO9390">
        <v>0.36434963852974595</v>
      </c>
    </row>
    <row r="9391" spans="31:41" x14ac:dyDescent="0.25">
      <c r="AE9391">
        <v>9390</v>
      </c>
      <c r="AF9391" s="1">
        <v>3.4521678647261078E-2</v>
      </c>
      <c r="AH9391">
        <v>9390</v>
      </c>
      <c r="AI9391">
        <v>7882.2705824158193</v>
      </c>
      <c r="AK9391">
        <v>9390</v>
      </c>
      <c r="AL9391">
        <v>0.21245115998886036</v>
      </c>
      <c r="AN9391">
        <v>9390</v>
      </c>
      <c r="AO9391">
        <v>0.40431287161018409</v>
      </c>
    </row>
    <row r="9392" spans="31:41" x14ac:dyDescent="0.25">
      <c r="AE9392">
        <v>9391</v>
      </c>
      <c r="AF9392" s="1">
        <v>2.9462109496624311E-2</v>
      </c>
      <c r="AH9392">
        <v>9391</v>
      </c>
      <c r="AI9392">
        <v>3593.3368672065776</v>
      </c>
      <c r="AK9392">
        <v>9391</v>
      </c>
      <c r="AL9392">
        <v>0.21276431209428909</v>
      </c>
      <c r="AN9392">
        <v>9391</v>
      </c>
      <c r="AO9392">
        <v>0.40885767141440682</v>
      </c>
    </row>
    <row r="9393" spans="31:41" x14ac:dyDescent="0.25">
      <c r="AE9393">
        <v>9392</v>
      </c>
      <c r="AF9393" s="1">
        <v>3.3732835407295436E-2</v>
      </c>
      <c r="AH9393">
        <v>9392</v>
      </c>
      <c r="AI9393">
        <v>769.62802793980234</v>
      </c>
      <c r="AK9393">
        <v>9392</v>
      </c>
      <c r="AL9393">
        <v>0.16478017225480932</v>
      </c>
      <c r="AN9393">
        <v>9392</v>
      </c>
      <c r="AO9393">
        <v>0.42602289107188268</v>
      </c>
    </row>
    <row r="9394" spans="31:41" x14ac:dyDescent="0.25">
      <c r="AE9394">
        <v>9393</v>
      </c>
      <c r="AF9394" s="1">
        <v>3.0057338526585875E-2</v>
      </c>
      <c r="AH9394">
        <v>9393</v>
      </c>
      <c r="AI9394">
        <v>6466.6539916219654</v>
      </c>
      <c r="AK9394">
        <v>9393</v>
      </c>
      <c r="AL9394">
        <v>0.29661657375171258</v>
      </c>
      <c r="AN9394">
        <v>9393</v>
      </c>
      <c r="AO9394">
        <v>0.39964484534995937</v>
      </c>
    </row>
    <row r="9395" spans="31:41" x14ac:dyDescent="0.25">
      <c r="AE9395">
        <v>9394</v>
      </c>
      <c r="AF9395" s="1">
        <v>3.0004384780893512E-2</v>
      </c>
      <c r="AH9395">
        <v>9394</v>
      </c>
      <c r="AI9395">
        <v>487.0454297521203</v>
      </c>
      <c r="AK9395">
        <v>9394</v>
      </c>
      <c r="AL9395">
        <v>0.16132347439282096</v>
      </c>
      <c r="AN9395">
        <v>9394</v>
      </c>
      <c r="AO9395">
        <v>0.49834253401269624</v>
      </c>
    </row>
    <row r="9396" spans="31:41" x14ac:dyDescent="0.25">
      <c r="AE9396">
        <v>9395</v>
      </c>
      <c r="AF9396" s="1">
        <v>2.4430938001206437E-2</v>
      </c>
      <c r="AH9396">
        <v>9395</v>
      </c>
      <c r="AI9396">
        <v>11870.270826233695</v>
      </c>
      <c r="AK9396">
        <v>9395</v>
      </c>
      <c r="AL9396">
        <v>0.16662843065166735</v>
      </c>
      <c r="AN9396">
        <v>9395</v>
      </c>
      <c r="AO9396">
        <v>0.44257529764599429</v>
      </c>
    </row>
    <row r="9397" spans="31:41" x14ac:dyDescent="0.25">
      <c r="AE9397">
        <v>9396</v>
      </c>
      <c r="AF9397" s="1">
        <v>3.5380309815882693E-2</v>
      </c>
      <c r="AH9397">
        <v>9396</v>
      </c>
      <c r="AI9397">
        <v>12974.072718867676</v>
      </c>
      <c r="AK9397">
        <v>9396</v>
      </c>
      <c r="AL9397">
        <v>0.1786223057509034</v>
      </c>
      <c r="AN9397">
        <v>9396</v>
      </c>
      <c r="AO9397">
        <v>0.36384688550421496</v>
      </c>
    </row>
    <row r="9398" spans="31:41" x14ac:dyDescent="0.25">
      <c r="AE9398">
        <v>9397</v>
      </c>
      <c r="AF9398" s="1">
        <v>3.228811621607508E-2</v>
      </c>
      <c r="AH9398">
        <v>9397</v>
      </c>
      <c r="AI9398">
        <v>1245.7337740025159</v>
      </c>
      <c r="AK9398">
        <v>9397</v>
      </c>
      <c r="AL9398">
        <v>0.19555181684036296</v>
      </c>
      <c r="AN9398">
        <v>9397</v>
      </c>
      <c r="AO9398">
        <v>0.41678014686014747</v>
      </c>
    </row>
    <row r="9399" spans="31:41" x14ac:dyDescent="0.25">
      <c r="AE9399">
        <v>9398</v>
      </c>
      <c r="AF9399" s="1">
        <v>2.6465438626946058E-2</v>
      </c>
      <c r="AH9399">
        <v>9398</v>
      </c>
      <c r="AI9399">
        <v>1003.2505655596228</v>
      </c>
      <c r="AK9399">
        <v>9398</v>
      </c>
      <c r="AL9399">
        <v>0.11462568188104318</v>
      </c>
      <c r="AN9399">
        <v>9398</v>
      </c>
      <c r="AO9399">
        <v>0.44465067695922778</v>
      </c>
    </row>
    <row r="9400" spans="31:41" x14ac:dyDescent="0.25">
      <c r="AE9400">
        <v>9399</v>
      </c>
      <c r="AF9400" s="1">
        <v>2.7741191585907599E-2</v>
      </c>
      <c r="AH9400">
        <v>9399</v>
      </c>
      <c r="AI9400">
        <v>40310.577390790713</v>
      </c>
      <c r="AK9400">
        <v>9399</v>
      </c>
      <c r="AL9400">
        <v>0.1530830664285327</v>
      </c>
      <c r="AN9400">
        <v>9399</v>
      </c>
      <c r="AO9400">
        <v>0.35074330460759368</v>
      </c>
    </row>
    <row r="9401" spans="31:41" x14ac:dyDescent="0.25">
      <c r="AE9401">
        <v>9400</v>
      </c>
      <c r="AF9401" s="1">
        <v>2.3493198496100653E-2</v>
      </c>
      <c r="AH9401">
        <v>9400</v>
      </c>
      <c r="AI9401">
        <v>4565.6778621467283</v>
      </c>
      <c r="AK9401">
        <v>9400</v>
      </c>
      <c r="AL9401">
        <v>0.22530601726761129</v>
      </c>
      <c r="AN9401">
        <v>9400</v>
      </c>
      <c r="AO9401">
        <v>0.36196853929243877</v>
      </c>
    </row>
    <row r="9402" spans="31:41" x14ac:dyDescent="0.25">
      <c r="AE9402">
        <v>9401</v>
      </c>
      <c r="AF9402" s="1">
        <v>2.7863422677559813E-2</v>
      </c>
      <c r="AH9402">
        <v>9401</v>
      </c>
      <c r="AI9402">
        <v>2210.6968119513404</v>
      </c>
      <c r="AK9402">
        <v>9401</v>
      </c>
      <c r="AL9402">
        <v>0.19591870660397251</v>
      </c>
      <c r="AN9402">
        <v>9401</v>
      </c>
      <c r="AO9402">
        <v>0.41888906348302046</v>
      </c>
    </row>
    <row r="9403" spans="31:41" x14ac:dyDescent="0.25">
      <c r="AE9403">
        <v>9402</v>
      </c>
      <c r="AF9403" s="1">
        <v>3.5268415234707806E-2</v>
      </c>
      <c r="AH9403">
        <v>9402</v>
      </c>
      <c r="AI9403">
        <v>3082.0812407798107</v>
      </c>
      <c r="AK9403">
        <v>9402</v>
      </c>
      <c r="AL9403">
        <v>0.20161048622225716</v>
      </c>
      <c r="AN9403">
        <v>9402</v>
      </c>
      <c r="AO9403">
        <v>0.48501696265255373</v>
      </c>
    </row>
    <row r="9404" spans="31:41" x14ac:dyDescent="0.25">
      <c r="AE9404">
        <v>9403</v>
      </c>
      <c r="AF9404" s="1">
        <v>2.9009433593568001E-2</v>
      </c>
      <c r="AH9404">
        <v>9403</v>
      </c>
      <c r="AI9404">
        <v>477.10762499296914</v>
      </c>
      <c r="AK9404">
        <v>9403</v>
      </c>
      <c r="AL9404">
        <v>0.19922929476583484</v>
      </c>
      <c r="AN9404">
        <v>9403</v>
      </c>
      <c r="AO9404">
        <v>0.33256402233985216</v>
      </c>
    </row>
    <row r="9405" spans="31:41" x14ac:dyDescent="0.25">
      <c r="AE9405">
        <v>9404</v>
      </c>
      <c r="AF9405" s="1">
        <v>2.380162199589031E-2</v>
      </c>
      <c r="AH9405">
        <v>9404</v>
      </c>
      <c r="AI9405">
        <v>36262.756680295781</v>
      </c>
      <c r="AK9405">
        <v>9404</v>
      </c>
      <c r="AL9405">
        <v>0.19191648592216287</v>
      </c>
      <c r="AN9405">
        <v>9404</v>
      </c>
      <c r="AO9405">
        <v>0.33160391870856964</v>
      </c>
    </row>
    <row r="9406" spans="31:41" x14ac:dyDescent="0.25">
      <c r="AE9406">
        <v>9405</v>
      </c>
      <c r="AF9406" s="1">
        <v>3.4302589088890834E-2</v>
      </c>
      <c r="AH9406">
        <v>9405</v>
      </c>
      <c r="AI9406">
        <v>2136.6395611207427</v>
      </c>
      <c r="AK9406">
        <v>9405</v>
      </c>
      <c r="AL9406">
        <v>0.17509657771290912</v>
      </c>
      <c r="AN9406">
        <v>9405</v>
      </c>
      <c r="AO9406">
        <v>0.43890492210411947</v>
      </c>
    </row>
    <row r="9407" spans="31:41" x14ac:dyDescent="0.25">
      <c r="AE9407">
        <v>9406</v>
      </c>
      <c r="AF9407" s="1">
        <v>2.663894230177144E-2</v>
      </c>
      <c r="AH9407">
        <v>9406</v>
      </c>
      <c r="AI9407">
        <v>1774.1086642972539</v>
      </c>
      <c r="AK9407">
        <v>9406</v>
      </c>
      <c r="AL9407">
        <v>0.25999924206169717</v>
      </c>
      <c r="AN9407">
        <v>9406</v>
      </c>
      <c r="AO9407">
        <v>0.42471229981933362</v>
      </c>
    </row>
    <row r="9408" spans="31:41" x14ac:dyDescent="0.25">
      <c r="AE9408">
        <v>9407</v>
      </c>
      <c r="AF9408" s="1">
        <v>2.5378296317724258E-2</v>
      </c>
      <c r="AH9408">
        <v>9407</v>
      </c>
      <c r="AI9408">
        <v>987.77418381199391</v>
      </c>
      <c r="AK9408">
        <v>9407</v>
      </c>
      <c r="AL9408">
        <v>0.18964793054828596</v>
      </c>
      <c r="AN9408">
        <v>9407</v>
      </c>
      <c r="AO9408">
        <v>0.37875381361559279</v>
      </c>
    </row>
    <row r="9409" spans="31:41" x14ac:dyDescent="0.25">
      <c r="AE9409">
        <v>9408</v>
      </c>
      <c r="AF9409" s="1">
        <v>2.5104244132056142E-2</v>
      </c>
      <c r="AH9409">
        <v>9408</v>
      </c>
      <c r="AI9409">
        <v>13919.709559556661</v>
      </c>
      <c r="AK9409">
        <v>9408</v>
      </c>
      <c r="AL9409">
        <v>2.8088968713866375E-2</v>
      </c>
      <c r="AN9409">
        <v>9408</v>
      </c>
      <c r="AO9409">
        <v>0.43132212343663062</v>
      </c>
    </row>
    <row r="9410" spans="31:41" x14ac:dyDescent="0.25">
      <c r="AE9410">
        <v>9409</v>
      </c>
      <c r="AF9410" s="1">
        <v>2.8374037918038386E-2</v>
      </c>
      <c r="AH9410">
        <v>9409</v>
      </c>
      <c r="AI9410">
        <v>222.77187030948656</v>
      </c>
      <c r="AK9410">
        <v>9409</v>
      </c>
      <c r="AL9410">
        <v>0.18891270566341803</v>
      </c>
      <c r="AN9410">
        <v>9409</v>
      </c>
      <c r="AO9410">
        <v>0.4315463349330409</v>
      </c>
    </row>
    <row r="9411" spans="31:41" x14ac:dyDescent="0.25">
      <c r="AE9411">
        <v>9410</v>
      </c>
      <c r="AF9411" s="1">
        <v>2.9682793966350651E-2</v>
      </c>
      <c r="AH9411">
        <v>9410</v>
      </c>
      <c r="AI9411">
        <v>1564.6581712458319</v>
      </c>
      <c r="AK9411">
        <v>9410</v>
      </c>
      <c r="AL9411">
        <v>0.17256535757464073</v>
      </c>
      <c r="AN9411">
        <v>9410</v>
      </c>
      <c r="AO9411">
        <v>0.38284383538823474</v>
      </c>
    </row>
    <row r="9412" spans="31:41" x14ac:dyDescent="0.25">
      <c r="AE9412">
        <v>9411</v>
      </c>
      <c r="AF9412" s="1">
        <v>3.233927314883811E-2</v>
      </c>
      <c r="AH9412">
        <v>9411</v>
      </c>
      <c r="AI9412">
        <v>9875.4738000593588</v>
      </c>
      <c r="AK9412">
        <v>9411</v>
      </c>
      <c r="AL9412">
        <v>0.21363647630119353</v>
      </c>
      <c r="AN9412">
        <v>9411</v>
      </c>
      <c r="AO9412">
        <v>0.36970183969115844</v>
      </c>
    </row>
    <row r="9413" spans="31:41" x14ac:dyDescent="0.25">
      <c r="AE9413">
        <v>9412</v>
      </c>
      <c r="AF9413" s="1">
        <v>2.8362921114161832E-2</v>
      </c>
      <c r="AH9413">
        <v>9412</v>
      </c>
      <c r="AI9413">
        <v>3177.4356075780961</v>
      </c>
      <c r="AK9413">
        <v>9412</v>
      </c>
      <c r="AL9413">
        <v>0.14115550589366246</v>
      </c>
      <c r="AN9413">
        <v>9412</v>
      </c>
      <c r="AO9413">
        <v>0.3899513803721173</v>
      </c>
    </row>
    <row r="9414" spans="31:41" x14ac:dyDescent="0.25">
      <c r="AE9414">
        <v>9413</v>
      </c>
      <c r="AF9414" s="1">
        <v>3.0599607733354128E-2</v>
      </c>
      <c r="AH9414">
        <v>9413</v>
      </c>
      <c r="AI9414">
        <v>4009.9392055340468</v>
      </c>
      <c r="AK9414">
        <v>9413</v>
      </c>
      <c r="AL9414">
        <v>0.19452642650676708</v>
      </c>
      <c r="AN9414">
        <v>9413</v>
      </c>
      <c r="AO9414">
        <v>0.40619339541632182</v>
      </c>
    </row>
    <row r="9415" spans="31:41" x14ac:dyDescent="0.25">
      <c r="AE9415">
        <v>9414</v>
      </c>
      <c r="AF9415" s="1">
        <v>2.8634093985134612E-2</v>
      </c>
      <c r="AH9415">
        <v>9414</v>
      </c>
      <c r="AI9415">
        <v>904.78209622622171</v>
      </c>
      <c r="AK9415">
        <v>9414</v>
      </c>
      <c r="AL9415">
        <v>0.25510167480825463</v>
      </c>
      <c r="AN9415">
        <v>9414</v>
      </c>
      <c r="AO9415">
        <v>0.42372894389766552</v>
      </c>
    </row>
    <row r="9416" spans="31:41" x14ac:dyDescent="0.25">
      <c r="AE9416">
        <v>9415</v>
      </c>
      <c r="AF9416" s="1">
        <v>2.5506609775615141E-2</v>
      </c>
      <c r="AH9416">
        <v>9415</v>
      </c>
      <c r="AI9416">
        <v>3696.3175274617711</v>
      </c>
      <c r="AK9416">
        <v>9415</v>
      </c>
      <c r="AL9416">
        <v>9.2344007021144495E-2</v>
      </c>
      <c r="AN9416">
        <v>9415</v>
      </c>
      <c r="AO9416">
        <v>0.36566220969809893</v>
      </c>
    </row>
    <row r="9417" spans="31:41" x14ac:dyDescent="0.25">
      <c r="AE9417">
        <v>9416</v>
      </c>
      <c r="AF9417" s="1">
        <v>3.4090966937418532E-2</v>
      </c>
      <c r="AH9417">
        <v>9416</v>
      </c>
      <c r="AI9417">
        <v>7445.5826918688299</v>
      </c>
      <c r="AK9417">
        <v>9416</v>
      </c>
      <c r="AL9417">
        <v>0.11338672732603766</v>
      </c>
      <c r="AN9417">
        <v>9416</v>
      </c>
      <c r="AO9417">
        <v>0.40662371802688463</v>
      </c>
    </row>
    <row r="9418" spans="31:41" x14ac:dyDescent="0.25">
      <c r="AE9418">
        <v>9417</v>
      </c>
      <c r="AF9418" s="1">
        <v>2.8050946056844328E-2</v>
      </c>
      <c r="AH9418">
        <v>9417</v>
      </c>
      <c r="AI9418">
        <v>1553.6615294997805</v>
      </c>
      <c r="AK9418">
        <v>9417</v>
      </c>
      <c r="AL9418">
        <v>0.180978814291092</v>
      </c>
      <c r="AN9418">
        <v>9417</v>
      </c>
      <c r="AO9418">
        <v>0.43114778737316978</v>
      </c>
    </row>
    <row r="9419" spans="31:41" x14ac:dyDescent="0.25">
      <c r="AE9419">
        <v>9418</v>
      </c>
      <c r="AF9419" s="1">
        <v>3.0523849406965065E-2</v>
      </c>
      <c r="AH9419">
        <v>9418</v>
      </c>
      <c r="AI9419">
        <v>8181.1648479116639</v>
      </c>
      <c r="AK9419">
        <v>9418</v>
      </c>
      <c r="AL9419">
        <v>0.2802312099173771</v>
      </c>
      <c r="AN9419">
        <v>9418</v>
      </c>
      <c r="AO9419">
        <v>0.33941527507671931</v>
      </c>
    </row>
    <row r="9420" spans="31:41" x14ac:dyDescent="0.25">
      <c r="AE9420">
        <v>9419</v>
      </c>
      <c r="AF9420" s="1">
        <v>3.2336880530292156E-2</v>
      </c>
      <c r="AH9420">
        <v>9419</v>
      </c>
      <c r="AI9420">
        <v>2828.2861021407293</v>
      </c>
      <c r="AK9420">
        <v>9419</v>
      </c>
      <c r="AL9420">
        <v>0.27272253510185435</v>
      </c>
      <c r="AN9420">
        <v>9419</v>
      </c>
      <c r="AO9420">
        <v>0.32546638213551776</v>
      </c>
    </row>
    <row r="9421" spans="31:41" x14ac:dyDescent="0.25">
      <c r="AE9421">
        <v>9420</v>
      </c>
      <c r="AF9421" s="1">
        <v>3.5904838596810373E-2</v>
      </c>
      <c r="AH9421">
        <v>9420</v>
      </c>
      <c r="AI9421">
        <v>9642.0286693368835</v>
      </c>
      <c r="AK9421">
        <v>9420</v>
      </c>
      <c r="AL9421">
        <v>0.24862487237685649</v>
      </c>
      <c r="AN9421">
        <v>9420</v>
      </c>
      <c r="AO9421">
        <v>0.44735413935072149</v>
      </c>
    </row>
    <row r="9422" spans="31:41" x14ac:dyDescent="0.25">
      <c r="AE9422">
        <v>9421</v>
      </c>
      <c r="AF9422" s="1">
        <v>2.7298975853480956E-2</v>
      </c>
      <c r="AH9422">
        <v>9421</v>
      </c>
      <c r="AI9422">
        <v>7404.7856174807557</v>
      </c>
      <c r="AK9422">
        <v>9421</v>
      </c>
      <c r="AL9422">
        <v>0.29457297481605316</v>
      </c>
      <c r="AN9422">
        <v>9421</v>
      </c>
      <c r="AO9422">
        <v>0.3805996683029268</v>
      </c>
    </row>
    <row r="9423" spans="31:41" x14ac:dyDescent="0.25">
      <c r="AE9423">
        <v>9422</v>
      </c>
      <c r="AF9423" s="1">
        <v>2.7735204816958126E-2</v>
      </c>
      <c r="AH9423">
        <v>9422</v>
      </c>
      <c r="AI9423">
        <v>5530.316379195734</v>
      </c>
      <c r="AK9423">
        <v>9422</v>
      </c>
      <c r="AL9423">
        <v>0.21188820148365498</v>
      </c>
      <c r="AN9423">
        <v>9422</v>
      </c>
      <c r="AO9423">
        <v>0.40003127531018057</v>
      </c>
    </row>
    <row r="9424" spans="31:41" x14ac:dyDescent="0.25">
      <c r="AE9424">
        <v>9423</v>
      </c>
      <c r="AF9424" s="1">
        <v>3.0082125434432117E-2</v>
      </c>
      <c r="AH9424">
        <v>9423</v>
      </c>
      <c r="AI9424">
        <v>1791.4414034459062</v>
      </c>
      <c r="AK9424">
        <v>9423</v>
      </c>
      <c r="AL9424">
        <v>0.21619136127397334</v>
      </c>
      <c r="AN9424">
        <v>9423</v>
      </c>
      <c r="AO9424">
        <v>0.41121797587095194</v>
      </c>
    </row>
    <row r="9425" spans="31:41" x14ac:dyDescent="0.25">
      <c r="AE9425">
        <v>9424</v>
      </c>
      <c r="AF9425" s="1">
        <v>3.2922263275643404E-2</v>
      </c>
      <c r="AH9425">
        <v>9424</v>
      </c>
      <c r="AI9425">
        <v>2159.1675854061491</v>
      </c>
      <c r="AK9425">
        <v>9424</v>
      </c>
      <c r="AL9425">
        <v>0.2332650196806689</v>
      </c>
      <c r="AN9425">
        <v>9424</v>
      </c>
      <c r="AO9425">
        <v>0.3525740884631765</v>
      </c>
    </row>
    <row r="9426" spans="31:41" x14ac:dyDescent="0.25">
      <c r="AE9426">
        <v>9425</v>
      </c>
      <c r="AF9426" s="1">
        <v>3.2617085513581889E-2</v>
      </c>
      <c r="AH9426">
        <v>9425</v>
      </c>
      <c r="AI9426">
        <v>3178.6379884607468</v>
      </c>
      <c r="AK9426">
        <v>9425</v>
      </c>
      <c r="AL9426">
        <v>0.18248764430932454</v>
      </c>
      <c r="AN9426">
        <v>9425</v>
      </c>
      <c r="AO9426">
        <v>0.39518069511611764</v>
      </c>
    </row>
    <row r="9427" spans="31:41" x14ac:dyDescent="0.25">
      <c r="AE9427">
        <v>9426</v>
      </c>
      <c r="AF9427" s="1">
        <v>3.3622567609801202E-2</v>
      </c>
      <c r="AH9427">
        <v>9426</v>
      </c>
      <c r="AI9427">
        <v>3533.2856979785456</v>
      </c>
      <c r="AK9427">
        <v>9426</v>
      </c>
      <c r="AL9427">
        <v>0.1931693549197222</v>
      </c>
      <c r="AN9427">
        <v>9426</v>
      </c>
      <c r="AO9427">
        <v>0.37074538832636394</v>
      </c>
    </row>
    <row r="9428" spans="31:41" x14ac:dyDescent="0.25">
      <c r="AE9428">
        <v>9427</v>
      </c>
      <c r="AF9428" s="1">
        <v>3.4718005488101999E-2</v>
      </c>
      <c r="AH9428">
        <v>9427</v>
      </c>
      <c r="AI9428">
        <v>9308.0168927499963</v>
      </c>
      <c r="AK9428">
        <v>9427</v>
      </c>
      <c r="AL9428">
        <v>0.28017802524412155</v>
      </c>
      <c r="AN9428">
        <v>9427</v>
      </c>
      <c r="AO9428">
        <v>0.33926192179379755</v>
      </c>
    </row>
    <row r="9429" spans="31:41" x14ac:dyDescent="0.25">
      <c r="AE9429">
        <v>9428</v>
      </c>
      <c r="AF9429" s="1">
        <v>3.2256466383485671E-2</v>
      </c>
      <c r="AH9429">
        <v>9428</v>
      </c>
      <c r="AI9429">
        <v>5754.8992955447939</v>
      </c>
      <c r="AK9429">
        <v>9428</v>
      </c>
      <c r="AL9429">
        <v>0.21322772988640273</v>
      </c>
      <c r="AN9429">
        <v>9428</v>
      </c>
      <c r="AO9429">
        <v>0.40118977999323258</v>
      </c>
    </row>
    <row r="9430" spans="31:41" x14ac:dyDescent="0.25">
      <c r="AE9430">
        <v>9429</v>
      </c>
      <c r="AF9430" s="1">
        <v>3.345679721981587E-2</v>
      </c>
      <c r="AH9430">
        <v>9429</v>
      </c>
      <c r="AI9430">
        <v>2343.9149802283905</v>
      </c>
      <c r="AK9430">
        <v>9429</v>
      </c>
      <c r="AL9430">
        <v>0.14809269067969408</v>
      </c>
      <c r="AN9430">
        <v>9429</v>
      </c>
      <c r="AO9430">
        <v>0.44189813563009805</v>
      </c>
    </row>
    <row r="9431" spans="31:41" x14ac:dyDescent="0.25">
      <c r="AE9431">
        <v>9430</v>
      </c>
      <c r="AF9431" s="1">
        <v>2.9675070516615776E-2</v>
      </c>
      <c r="AH9431">
        <v>9430</v>
      </c>
      <c r="AI9431">
        <v>2966.0151250070085</v>
      </c>
      <c r="AK9431">
        <v>9430</v>
      </c>
      <c r="AL9431">
        <v>0.18717234444560826</v>
      </c>
      <c r="AN9431">
        <v>9430</v>
      </c>
      <c r="AO9431">
        <v>0.42692120590314575</v>
      </c>
    </row>
    <row r="9432" spans="31:41" x14ac:dyDescent="0.25">
      <c r="AE9432">
        <v>9431</v>
      </c>
      <c r="AF9432" s="1">
        <v>3.1425585750958218E-2</v>
      </c>
      <c r="AH9432">
        <v>9431</v>
      </c>
      <c r="AI9432">
        <v>9427.7529725206805</v>
      </c>
      <c r="AK9432">
        <v>9431</v>
      </c>
      <c r="AL9432">
        <v>0.1912422307159678</v>
      </c>
      <c r="AN9432">
        <v>9431</v>
      </c>
      <c r="AO9432">
        <v>0.39970512425946109</v>
      </c>
    </row>
    <row r="9433" spans="31:41" x14ac:dyDescent="0.25">
      <c r="AE9433">
        <v>9432</v>
      </c>
      <c r="AF9433" s="1">
        <v>3.1682334566754067E-2</v>
      </c>
      <c r="AH9433">
        <v>9432</v>
      </c>
      <c r="AI9433">
        <v>33806.44080787518</v>
      </c>
      <c r="AK9433">
        <v>9432</v>
      </c>
      <c r="AL9433">
        <v>0.22686893871966457</v>
      </c>
      <c r="AN9433">
        <v>9432</v>
      </c>
      <c r="AO9433">
        <v>0.37684184239754731</v>
      </c>
    </row>
    <row r="9434" spans="31:41" x14ac:dyDescent="0.25">
      <c r="AE9434">
        <v>9433</v>
      </c>
      <c r="AF9434" s="1">
        <v>2.808140426292538E-2</v>
      </c>
      <c r="AH9434">
        <v>9433</v>
      </c>
      <c r="AI9434">
        <v>4261.4490359397259</v>
      </c>
      <c r="AK9434">
        <v>9433</v>
      </c>
      <c r="AL9434">
        <v>0.25624941403146684</v>
      </c>
      <c r="AN9434">
        <v>9433</v>
      </c>
      <c r="AO9434">
        <v>0.3913390142702734</v>
      </c>
    </row>
    <row r="9435" spans="31:41" x14ac:dyDescent="0.25">
      <c r="AE9435">
        <v>9434</v>
      </c>
      <c r="AF9435" s="1">
        <v>2.8182078088100138E-2</v>
      </c>
      <c r="AH9435">
        <v>9434</v>
      </c>
      <c r="AI9435">
        <v>487.98110286561553</v>
      </c>
      <c r="AK9435">
        <v>9434</v>
      </c>
      <c r="AL9435">
        <v>0.23774426761362508</v>
      </c>
      <c r="AN9435">
        <v>9434</v>
      </c>
      <c r="AO9435">
        <v>0.42686539975707805</v>
      </c>
    </row>
    <row r="9436" spans="31:41" x14ac:dyDescent="0.25">
      <c r="AE9436">
        <v>9435</v>
      </c>
      <c r="AF9436" s="1">
        <v>2.4737188061156434E-2</v>
      </c>
      <c r="AH9436">
        <v>9435</v>
      </c>
      <c r="AI9436">
        <v>3602.6806586448251</v>
      </c>
      <c r="AK9436">
        <v>9435</v>
      </c>
      <c r="AL9436">
        <v>0.15890772611630155</v>
      </c>
      <c r="AN9436">
        <v>9435</v>
      </c>
      <c r="AO9436">
        <v>0.51060064098319413</v>
      </c>
    </row>
    <row r="9437" spans="31:41" x14ac:dyDescent="0.25">
      <c r="AE9437">
        <v>9436</v>
      </c>
      <c r="AF9437" s="1">
        <v>3.3410997399449638E-2</v>
      </c>
      <c r="AH9437">
        <v>9436</v>
      </c>
      <c r="AI9437">
        <v>2157.8473068345634</v>
      </c>
      <c r="AK9437">
        <v>9436</v>
      </c>
      <c r="AL9437">
        <v>0.2284905916028197</v>
      </c>
      <c r="AN9437">
        <v>9436</v>
      </c>
      <c r="AO9437">
        <v>0.38764357152464901</v>
      </c>
    </row>
    <row r="9438" spans="31:41" x14ac:dyDescent="0.25">
      <c r="AE9438">
        <v>9437</v>
      </c>
      <c r="AF9438" s="1">
        <v>3.0477790997014642E-2</v>
      </c>
      <c r="AH9438">
        <v>9437</v>
      </c>
      <c r="AI9438">
        <v>50531.520032418965</v>
      </c>
      <c r="AK9438">
        <v>9437</v>
      </c>
      <c r="AL9438">
        <v>0.16299636853278238</v>
      </c>
      <c r="AN9438">
        <v>9437</v>
      </c>
      <c r="AO9438">
        <v>0.4342377741783443</v>
      </c>
    </row>
    <row r="9439" spans="31:41" x14ac:dyDescent="0.25">
      <c r="AE9439">
        <v>9438</v>
      </c>
      <c r="AF9439" s="1">
        <v>3.618140449474283E-2</v>
      </c>
      <c r="AH9439">
        <v>9438</v>
      </c>
      <c r="AI9439">
        <v>649.38669475026984</v>
      </c>
      <c r="AK9439">
        <v>9438</v>
      </c>
      <c r="AL9439">
        <v>0.24110979759988949</v>
      </c>
      <c r="AN9439">
        <v>9438</v>
      </c>
      <c r="AO9439">
        <v>0.42693435159769327</v>
      </c>
    </row>
    <row r="9440" spans="31:41" x14ac:dyDescent="0.25">
      <c r="AE9440">
        <v>9439</v>
      </c>
      <c r="AF9440" s="1">
        <v>3.3968568298289092E-2</v>
      </c>
      <c r="AH9440">
        <v>9439</v>
      </c>
      <c r="AI9440">
        <v>3264.0465157729514</v>
      </c>
      <c r="AK9440">
        <v>9439</v>
      </c>
      <c r="AL9440">
        <v>0.16483092981783751</v>
      </c>
      <c r="AN9440">
        <v>9439</v>
      </c>
      <c r="AO9440">
        <v>0.44889634325443434</v>
      </c>
    </row>
    <row r="9441" spans="31:41" x14ac:dyDescent="0.25">
      <c r="AE9441">
        <v>9440</v>
      </c>
      <c r="AF9441" s="1">
        <v>3.3365358641173071E-2</v>
      </c>
      <c r="AH9441">
        <v>9440</v>
      </c>
      <c r="AI9441">
        <v>14465.813991809393</v>
      </c>
      <c r="AK9441">
        <v>9440</v>
      </c>
      <c r="AL9441">
        <v>7.7279819711553011E-2</v>
      </c>
      <c r="AN9441">
        <v>9440</v>
      </c>
      <c r="AO9441">
        <v>0.42427440085620038</v>
      </c>
    </row>
    <row r="9442" spans="31:41" x14ac:dyDescent="0.25">
      <c r="AE9442">
        <v>9441</v>
      </c>
      <c r="AF9442" s="1">
        <v>3.4877883834259826E-2</v>
      </c>
      <c r="AH9442">
        <v>9441</v>
      </c>
      <c r="AI9442">
        <v>5283.5794577362367</v>
      </c>
      <c r="AK9442">
        <v>9441</v>
      </c>
      <c r="AL9442">
        <v>9.5446689726533945E-2</v>
      </c>
      <c r="AN9442">
        <v>9441</v>
      </c>
      <c r="AO9442">
        <v>0.34806486512948764</v>
      </c>
    </row>
    <row r="9443" spans="31:41" x14ac:dyDescent="0.25">
      <c r="AE9443">
        <v>9442</v>
      </c>
      <c r="AF9443" s="1">
        <v>2.4111666349775795E-2</v>
      </c>
      <c r="AH9443">
        <v>9442</v>
      </c>
      <c r="AI9443">
        <v>2050.8559063979187</v>
      </c>
      <c r="AK9443">
        <v>9442</v>
      </c>
      <c r="AL9443">
        <v>0.17743906810013513</v>
      </c>
      <c r="AN9443">
        <v>9442</v>
      </c>
      <c r="AO9443">
        <v>0.40297887607413779</v>
      </c>
    </row>
    <row r="9444" spans="31:41" x14ac:dyDescent="0.25">
      <c r="AE9444">
        <v>9443</v>
      </c>
      <c r="AF9444" s="1">
        <v>3.8722636736509886E-2</v>
      </c>
      <c r="AH9444">
        <v>9443</v>
      </c>
      <c r="AI9444">
        <v>7231.6942908230994</v>
      </c>
      <c r="AK9444">
        <v>9443</v>
      </c>
      <c r="AL9444">
        <v>0.22378262000747406</v>
      </c>
      <c r="AN9444">
        <v>9443</v>
      </c>
      <c r="AO9444">
        <v>0.42689029612657292</v>
      </c>
    </row>
    <row r="9445" spans="31:41" x14ac:dyDescent="0.25">
      <c r="AE9445">
        <v>9444</v>
      </c>
      <c r="AF9445" s="1">
        <v>3.1469172622263786E-2</v>
      </c>
      <c r="AH9445">
        <v>9444</v>
      </c>
      <c r="AI9445">
        <v>4790.7723368096913</v>
      </c>
      <c r="AK9445">
        <v>9444</v>
      </c>
      <c r="AL9445">
        <v>0.15331406782664131</v>
      </c>
      <c r="AN9445">
        <v>9444</v>
      </c>
      <c r="AO9445">
        <v>0.34197576590275308</v>
      </c>
    </row>
    <row r="9446" spans="31:41" x14ac:dyDescent="0.25">
      <c r="AE9446">
        <v>9445</v>
      </c>
      <c r="AF9446" s="1">
        <v>2.8460829336083515E-2</v>
      </c>
      <c r="AH9446">
        <v>9445</v>
      </c>
      <c r="AI9446">
        <v>5932.3151122046693</v>
      </c>
      <c r="AK9446">
        <v>9445</v>
      </c>
      <c r="AL9446">
        <v>9.8739034133045703E-2</v>
      </c>
      <c r="AN9446">
        <v>9445</v>
      </c>
      <c r="AO9446">
        <v>0.37591820144062538</v>
      </c>
    </row>
    <row r="9447" spans="31:41" x14ac:dyDescent="0.25">
      <c r="AE9447">
        <v>9446</v>
      </c>
      <c r="AF9447" s="1">
        <v>2.8765080029567347E-2</v>
      </c>
      <c r="AH9447">
        <v>9446</v>
      </c>
      <c r="AI9447">
        <v>2939.3236215279344</v>
      </c>
      <c r="AK9447">
        <v>9446</v>
      </c>
      <c r="AL9447">
        <v>0.18311487632492446</v>
      </c>
      <c r="AN9447">
        <v>9446</v>
      </c>
      <c r="AO9447">
        <v>0.34322155842703944</v>
      </c>
    </row>
    <row r="9448" spans="31:41" x14ac:dyDescent="0.25">
      <c r="AE9448">
        <v>9447</v>
      </c>
      <c r="AF9448" s="1">
        <v>2.7004851302878885E-2</v>
      </c>
      <c r="AH9448">
        <v>9447</v>
      </c>
      <c r="AI9448">
        <v>3721.2045556005187</v>
      </c>
      <c r="AK9448">
        <v>9447</v>
      </c>
      <c r="AL9448">
        <v>0.19906631073552819</v>
      </c>
      <c r="AN9448">
        <v>9447</v>
      </c>
      <c r="AO9448">
        <v>0.42893316329320802</v>
      </c>
    </row>
    <row r="9449" spans="31:41" x14ac:dyDescent="0.25">
      <c r="AE9449">
        <v>9448</v>
      </c>
      <c r="AF9449" s="1">
        <v>2.9012806891713705E-2</v>
      </c>
      <c r="AH9449">
        <v>9448</v>
      </c>
      <c r="AI9449">
        <v>10422.957896567372</v>
      </c>
      <c r="AK9449">
        <v>9448</v>
      </c>
      <c r="AL9449">
        <v>0.18192857551215938</v>
      </c>
      <c r="AN9449">
        <v>9448</v>
      </c>
      <c r="AO9449">
        <v>0.4256956510622264</v>
      </c>
    </row>
    <row r="9450" spans="31:41" x14ac:dyDescent="0.25">
      <c r="AE9450">
        <v>9449</v>
      </c>
      <c r="AF9450" s="1">
        <v>2.8944919848745476E-2</v>
      </c>
      <c r="AH9450">
        <v>9449</v>
      </c>
      <c r="AI9450">
        <v>3465.4869960594328</v>
      </c>
      <c r="AK9450">
        <v>9449</v>
      </c>
      <c r="AL9450">
        <v>0.15250635246575076</v>
      </c>
      <c r="AN9450">
        <v>9449</v>
      </c>
      <c r="AO9450">
        <v>0.46115220435711579</v>
      </c>
    </row>
    <row r="9451" spans="31:41" x14ac:dyDescent="0.25">
      <c r="AE9451">
        <v>9450</v>
      </c>
      <c r="AF9451" s="1">
        <v>2.8766646980005195E-2</v>
      </c>
      <c r="AH9451">
        <v>9450</v>
      </c>
      <c r="AI9451">
        <v>8100.4202875760302</v>
      </c>
      <c r="AK9451">
        <v>9450</v>
      </c>
      <c r="AL9451">
        <v>0.18572380381116049</v>
      </c>
      <c r="AN9451">
        <v>9450</v>
      </c>
      <c r="AO9451">
        <v>0.35827250879942008</v>
      </c>
    </row>
    <row r="9452" spans="31:41" x14ac:dyDescent="0.25">
      <c r="AE9452">
        <v>9451</v>
      </c>
      <c r="AF9452" s="1">
        <v>2.8057187068883493E-2</v>
      </c>
      <c r="AH9452">
        <v>9451</v>
      </c>
      <c r="AI9452">
        <v>7322.7087715228845</v>
      </c>
      <c r="AK9452">
        <v>9451</v>
      </c>
      <c r="AL9452">
        <v>0.16377384479425536</v>
      </c>
      <c r="AN9452">
        <v>9451</v>
      </c>
      <c r="AO9452">
        <v>0.42189867499668138</v>
      </c>
    </row>
    <row r="9453" spans="31:41" x14ac:dyDescent="0.25">
      <c r="AE9453">
        <v>9452</v>
      </c>
      <c r="AF9453" s="1">
        <v>3.5833500246843952E-2</v>
      </c>
      <c r="AH9453">
        <v>9452</v>
      </c>
      <c r="AI9453">
        <v>1349.7658556693866</v>
      </c>
      <c r="AK9453">
        <v>9452</v>
      </c>
      <c r="AL9453">
        <v>0.19576785322819296</v>
      </c>
      <c r="AN9453">
        <v>9452</v>
      </c>
      <c r="AO9453">
        <v>0.41614194988688297</v>
      </c>
    </row>
    <row r="9454" spans="31:41" x14ac:dyDescent="0.25">
      <c r="AE9454">
        <v>9453</v>
      </c>
      <c r="AF9454" s="1">
        <v>2.6968062042179275E-2</v>
      </c>
      <c r="AH9454">
        <v>9453</v>
      </c>
      <c r="AI9454">
        <v>19683.502659888214</v>
      </c>
      <c r="AK9454">
        <v>9453</v>
      </c>
      <c r="AL9454">
        <v>0.20537329559979553</v>
      </c>
      <c r="AN9454">
        <v>9453</v>
      </c>
      <c r="AO9454">
        <v>0.38322615371711105</v>
      </c>
    </row>
    <row r="9455" spans="31:41" x14ac:dyDescent="0.25">
      <c r="AE9455">
        <v>9454</v>
      </c>
      <c r="AF9455" s="1">
        <v>3.3339576509235247E-2</v>
      </c>
      <c r="AH9455">
        <v>9454</v>
      </c>
      <c r="AI9455">
        <v>50434.734374237363</v>
      </c>
      <c r="AK9455">
        <v>9454</v>
      </c>
      <c r="AL9455">
        <v>0.22995587329261508</v>
      </c>
      <c r="AN9455">
        <v>9454</v>
      </c>
      <c r="AO9455">
        <v>0.33542468952389154</v>
      </c>
    </row>
    <row r="9456" spans="31:41" x14ac:dyDescent="0.25">
      <c r="AE9456">
        <v>9455</v>
      </c>
      <c r="AF9456" s="1">
        <v>2.6588370684252016E-2</v>
      </c>
      <c r="AH9456">
        <v>9455</v>
      </c>
      <c r="AI9456">
        <v>18941.669342945184</v>
      </c>
      <c r="AK9456">
        <v>9455</v>
      </c>
      <c r="AL9456">
        <v>0.1980424461057321</v>
      </c>
      <c r="AN9456">
        <v>9455</v>
      </c>
      <c r="AO9456">
        <v>0.31952943282490204</v>
      </c>
    </row>
    <row r="9457" spans="31:41" x14ac:dyDescent="0.25">
      <c r="AE9457">
        <v>9456</v>
      </c>
      <c r="AF9457" s="1">
        <v>3.15690391789889E-2</v>
      </c>
      <c r="AH9457">
        <v>9456</v>
      </c>
      <c r="AI9457">
        <v>1129.7390952320909</v>
      </c>
      <c r="AK9457">
        <v>9456</v>
      </c>
      <c r="AL9457">
        <v>0.24454109679501823</v>
      </c>
      <c r="AN9457">
        <v>9456</v>
      </c>
      <c r="AO9457">
        <v>0.45151486646458433</v>
      </c>
    </row>
    <row r="9458" spans="31:41" x14ac:dyDescent="0.25">
      <c r="AE9458">
        <v>9457</v>
      </c>
      <c r="AF9458" s="1">
        <v>3.4728579396419379E-2</v>
      </c>
      <c r="AH9458">
        <v>9457</v>
      </c>
      <c r="AI9458">
        <v>5845.7650017087562</v>
      </c>
      <c r="AK9458">
        <v>9457</v>
      </c>
      <c r="AL9458">
        <v>0.25244729232914037</v>
      </c>
      <c r="AN9458">
        <v>9457</v>
      </c>
      <c r="AO9458">
        <v>0.3478067875507338</v>
      </c>
    </row>
    <row r="9459" spans="31:41" x14ac:dyDescent="0.25">
      <c r="AE9459">
        <v>9458</v>
      </c>
      <c r="AF9459" s="1">
        <v>2.6566523053831892E-2</v>
      </c>
      <c r="AH9459">
        <v>9458</v>
      </c>
      <c r="AI9459">
        <v>30056.671937302373</v>
      </c>
      <c r="AK9459">
        <v>9458</v>
      </c>
      <c r="AL9459">
        <v>0.29098135208450637</v>
      </c>
      <c r="AN9459">
        <v>9458</v>
      </c>
      <c r="AO9459">
        <v>0.39224153266169348</v>
      </c>
    </row>
    <row r="9460" spans="31:41" x14ac:dyDescent="0.25">
      <c r="AE9460">
        <v>9459</v>
      </c>
      <c r="AF9460" s="1">
        <v>2.5796362957404284E-2</v>
      </c>
      <c r="AH9460">
        <v>9459</v>
      </c>
      <c r="AI9460">
        <v>4507.435038694679</v>
      </c>
      <c r="AK9460">
        <v>9459</v>
      </c>
      <c r="AL9460">
        <v>0.13111263209359542</v>
      </c>
      <c r="AN9460">
        <v>9459</v>
      </c>
      <c r="AO9460">
        <v>0.39208681595720696</v>
      </c>
    </row>
    <row r="9461" spans="31:41" x14ac:dyDescent="0.25">
      <c r="AE9461">
        <v>9460</v>
      </c>
      <c r="AF9461" s="1">
        <v>2.9770027058611648E-2</v>
      </c>
      <c r="AH9461">
        <v>9460</v>
      </c>
      <c r="AI9461">
        <v>6399.8567882262887</v>
      </c>
      <c r="AK9461">
        <v>9460</v>
      </c>
      <c r="AL9461">
        <v>0.24851293795988627</v>
      </c>
      <c r="AN9461">
        <v>9460</v>
      </c>
      <c r="AO9461">
        <v>0.39420420072633172</v>
      </c>
    </row>
    <row r="9462" spans="31:41" x14ac:dyDescent="0.25">
      <c r="AE9462">
        <v>9461</v>
      </c>
      <c r="AF9462" s="1">
        <v>4.0898008685344767E-2</v>
      </c>
      <c r="AH9462">
        <v>9461</v>
      </c>
      <c r="AI9462">
        <v>2284.9263357989616</v>
      </c>
      <c r="AK9462">
        <v>9461</v>
      </c>
      <c r="AL9462">
        <v>0.13758383678984265</v>
      </c>
      <c r="AN9462">
        <v>9461</v>
      </c>
      <c r="AO9462">
        <v>0.46870381050063653</v>
      </c>
    </row>
    <row r="9463" spans="31:41" x14ac:dyDescent="0.25">
      <c r="AE9463">
        <v>9462</v>
      </c>
      <c r="AF9463" s="1">
        <v>3.2414330268135449E-2</v>
      </c>
      <c r="AH9463">
        <v>9462</v>
      </c>
      <c r="AI9463">
        <v>18816.052586288315</v>
      </c>
      <c r="AK9463">
        <v>9462</v>
      </c>
      <c r="AL9463">
        <v>0.16061289809830964</v>
      </c>
      <c r="AN9463">
        <v>9462</v>
      </c>
      <c r="AO9463">
        <v>0.41397419722103435</v>
      </c>
    </row>
    <row r="9464" spans="31:41" x14ac:dyDescent="0.25">
      <c r="AE9464">
        <v>9463</v>
      </c>
      <c r="AF9464" s="1">
        <v>3.0895923500840139E-2</v>
      </c>
      <c r="AH9464">
        <v>9463</v>
      </c>
      <c r="AI9464">
        <v>1470.1340319755921</v>
      </c>
      <c r="AK9464">
        <v>9463</v>
      </c>
      <c r="AL9464">
        <v>0.19227170001728375</v>
      </c>
      <c r="AN9464">
        <v>9463</v>
      </c>
      <c r="AO9464">
        <v>0.39835718339978876</v>
      </c>
    </row>
    <row r="9465" spans="31:41" x14ac:dyDescent="0.25">
      <c r="AE9465">
        <v>9464</v>
      </c>
      <c r="AF9465" s="1">
        <v>3.2322363070021121E-2</v>
      </c>
      <c r="AH9465">
        <v>9464</v>
      </c>
      <c r="AI9465">
        <v>3607.0118070461845</v>
      </c>
      <c r="AK9465">
        <v>9464</v>
      </c>
      <c r="AL9465">
        <v>0.14077626455148817</v>
      </c>
      <c r="AN9465">
        <v>9464</v>
      </c>
      <c r="AO9465">
        <v>0.39981420580027754</v>
      </c>
    </row>
    <row r="9466" spans="31:41" x14ac:dyDescent="0.25">
      <c r="AE9466">
        <v>9465</v>
      </c>
      <c r="AF9466" s="1">
        <v>3.0829828821020699E-2</v>
      </c>
      <c r="AH9466">
        <v>9465</v>
      </c>
      <c r="AI9466">
        <v>6253.304110254523</v>
      </c>
      <c r="AK9466">
        <v>9465</v>
      </c>
      <c r="AL9466">
        <v>0.14997306242812644</v>
      </c>
      <c r="AN9466">
        <v>9465</v>
      </c>
      <c r="AO9466">
        <v>0.31872732965329004</v>
      </c>
    </row>
    <row r="9467" spans="31:41" x14ac:dyDescent="0.25">
      <c r="AE9467">
        <v>9466</v>
      </c>
      <c r="AF9467" s="1">
        <v>2.8352074008326067E-2</v>
      </c>
      <c r="AH9467">
        <v>9466</v>
      </c>
      <c r="AI9467">
        <v>23764.138945441638</v>
      </c>
      <c r="AK9467">
        <v>9466</v>
      </c>
      <c r="AL9467">
        <v>0.24750188562113393</v>
      </c>
      <c r="AN9467">
        <v>9466</v>
      </c>
      <c r="AO9467">
        <v>0.39007233609653885</v>
      </c>
    </row>
    <row r="9468" spans="31:41" x14ac:dyDescent="0.25">
      <c r="AE9468">
        <v>9467</v>
      </c>
      <c r="AF9468" s="1">
        <v>3.1133309725727587E-2</v>
      </c>
      <c r="AH9468">
        <v>9467</v>
      </c>
      <c r="AI9468">
        <v>816.06825116157415</v>
      </c>
      <c r="AK9468">
        <v>9467</v>
      </c>
      <c r="AL9468">
        <v>0.18940957025432889</v>
      </c>
      <c r="AN9468">
        <v>9467</v>
      </c>
      <c r="AO9468">
        <v>0.33328958392790792</v>
      </c>
    </row>
    <row r="9469" spans="31:41" x14ac:dyDescent="0.25">
      <c r="AE9469">
        <v>9468</v>
      </c>
      <c r="AF9469" s="1">
        <v>2.8291045791286162E-2</v>
      </c>
      <c r="AH9469">
        <v>9468</v>
      </c>
      <c r="AI9469">
        <v>6440.2173788009304</v>
      </c>
      <c r="AK9469">
        <v>9468</v>
      </c>
      <c r="AL9469">
        <v>0.265423480902583</v>
      </c>
      <c r="AN9469">
        <v>9468</v>
      </c>
      <c r="AO9469">
        <v>0.30297848044359782</v>
      </c>
    </row>
    <row r="9470" spans="31:41" x14ac:dyDescent="0.25">
      <c r="AE9470">
        <v>9469</v>
      </c>
      <c r="AF9470" s="1">
        <v>3.3088975435878742E-2</v>
      </c>
      <c r="AH9470">
        <v>9469</v>
      </c>
      <c r="AI9470">
        <v>5886.7325415644991</v>
      </c>
      <c r="AK9470">
        <v>9469</v>
      </c>
      <c r="AL9470">
        <v>0.23911682207063167</v>
      </c>
      <c r="AN9470">
        <v>9469</v>
      </c>
      <c r="AO9470">
        <v>0.39189505821578352</v>
      </c>
    </row>
    <row r="9471" spans="31:41" x14ac:dyDescent="0.25">
      <c r="AE9471">
        <v>9470</v>
      </c>
      <c r="AF9471" s="1">
        <v>3.2153946690854029E-2</v>
      </c>
      <c r="AH9471">
        <v>9470</v>
      </c>
      <c r="AI9471">
        <v>1684.1920125512579</v>
      </c>
      <c r="AK9471">
        <v>9470</v>
      </c>
      <c r="AL9471">
        <v>0.2443103305432949</v>
      </c>
      <c r="AN9471">
        <v>9470</v>
      </c>
      <c r="AO9471">
        <v>0.34747444676795763</v>
      </c>
    </row>
    <row r="9472" spans="31:41" x14ac:dyDescent="0.25">
      <c r="AE9472">
        <v>9471</v>
      </c>
      <c r="AF9472" s="1">
        <v>3.0527717618339389E-2</v>
      </c>
      <c r="AH9472">
        <v>9471</v>
      </c>
      <c r="AI9472">
        <v>1802.374348474013</v>
      </c>
      <c r="AK9472">
        <v>9471</v>
      </c>
      <c r="AL9472">
        <v>0.14837267662500578</v>
      </c>
      <c r="AN9472">
        <v>9471</v>
      </c>
      <c r="AO9472">
        <v>0.41455939686525611</v>
      </c>
    </row>
    <row r="9473" spans="31:41" x14ac:dyDescent="0.25">
      <c r="AE9473">
        <v>9472</v>
      </c>
      <c r="AF9473" s="1">
        <v>2.8986743943230753E-2</v>
      </c>
      <c r="AH9473">
        <v>9472</v>
      </c>
      <c r="AI9473">
        <v>1524.0157431342029</v>
      </c>
      <c r="AK9473">
        <v>9472</v>
      </c>
      <c r="AL9473">
        <v>0.22659869723335041</v>
      </c>
      <c r="AN9473">
        <v>9472</v>
      </c>
      <c r="AO9473">
        <v>0.41516680829993247</v>
      </c>
    </row>
    <row r="9474" spans="31:41" x14ac:dyDescent="0.25">
      <c r="AE9474">
        <v>9473</v>
      </c>
      <c r="AF9474" s="1">
        <v>2.9914837425241592E-2</v>
      </c>
      <c r="AH9474">
        <v>9473</v>
      </c>
      <c r="AI9474">
        <v>6657.0690467329732</v>
      </c>
      <c r="AK9474">
        <v>9473</v>
      </c>
      <c r="AL9474">
        <v>0.19490167778318979</v>
      </c>
      <c r="AN9474">
        <v>9473</v>
      </c>
      <c r="AO9474">
        <v>0.34686272592185657</v>
      </c>
    </row>
    <row r="9475" spans="31:41" x14ac:dyDescent="0.25">
      <c r="AE9475">
        <v>9474</v>
      </c>
      <c r="AF9475" s="1">
        <v>3.5245172529978497E-2</v>
      </c>
      <c r="AH9475">
        <v>9474</v>
      </c>
      <c r="AI9475">
        <v>861.39379567441142</v>
      </c>
      <c r="AK9475">
        <v>9474</v>
      </c>
      <c r="AL9475">
        <v>0.23802297391906049</v>
      </c>
      <c r="AN9475">
        <v>9474</v>
      </c>
      <c r="AO9475">
        <v>0.36081797758300427</v>
      </c>
    </row>
    <row r="9476" spans="31:41" x14ac:dyDescent="0.25">
      <c r="AE9476">
        <v>9475</v>
      </c>
      <c r="AF9476" s="1">
        <v>3.4550043402259867E-2</v>
      </c>
      <c r="AH9476">
        <v>9475</v>
      </c>
      <c r="AI9476">
        <v>1716.4868924898256</v>
      </c>
      <c r="AK9476">
        <v>9475</v>
      </c>
      <c r="AL9476">
        <v>0.27239964298566499</v>
      </c>
      <c r="AN9476">
        <v>9475</v>
      </c>
      <c r="AO9476">
        <v>0.45066908471623501</v>
      </c>
    </row>
    <row r="9477" spans="31:41" x14ac:dyDescent="0.25">
      <c r="AE9477">
        <v>9476</v>
      </c>
      <c r="AF9477" s="1">
        <v>2.6528311759169254E-2</v>
      </c>
      <c r="AH9477">
        <v>9476</v>
      </c>
      <c r="AI9477">
        <v>3934.6455803843032</v>
      </c>
      <c r="AK9477">
        <v>9476</v>
      </c>
      <c r="AL9477">
        <v>0.20780017913474999</v>
      </c>
      <c r="AN9477">
        <v>9476</v>
      </c>
      <c r="AO9477">
        <v>0.40963807584705797</v>
      </c>
    </row>
    <row r="9478" spans="31:41" x14ac:dyDescent="0.25">
      <c r="AE9478">
        <v>9477</v>
      </c>
      <c r="AF9478" s="1">
        <v>2.3711352158862997E-2</v>
      </c>
      <c r="AH9478">
        <v>9477</v>
      </c>
      <c r="AI9478">
        <v>1883.2207876024872</v>
      </c>
      <c r="AK9478">
        <v>9477</v>
      </c>
      <c r="AL9478">
        <v>0.21745963645592534</v>
      </c>
      <c r="AN9478">
        <v>9477</v>
      </c>
      <c r="AO9478">
        <v>0.37046578390641566</v>
      </c>
    </row>
    <row r="9479" spans="31:41" x14ac:dyDescent="0.25">
      <c r="AE9479">
        <v>9478</v>
      </c>
      <c r="AF9479" s="1">
        <v>2.7398096927596649E-2</v>
      </c>
      <c r="AH9479">
        <v>9478</v>
      </c>
      <c r="AI9479">
        <v>9751.4998234963896</v>
      </c>
      <c r="AK9479">
        <v>9478</v>
      </c>
      <c r="AL9479">
        <v>0.1764070597134906</v>
      </c>
      <c r="AN9479">
        <v>9478</v>
      </c>
      <c r="AO9479">
        <v>0.34211497511056277</v>
      </c>
    </row>
    <row r="9480" spans="31:41" x14ac:dyDescent="0.25">
      <c r="AE9480">
        <v>9479</v>
      </c>
      <c r="AF9480" s="1">
        <v>2.6933929153352576E-2</v>
      </c>
      <c r="AH9480">
        <v>9479</v>
      </c>
      <c r="AI9480">
        <v>5111.3857034212606</v>
      </c>
      <c r="AK9480">
        <v>9479</v>
      </c>
      <c r="AL9480">
        <v>0.16038669269254124</v>
      </c>
      <c r="AN9480">
        <v>9479</v>
      </c>
      <c r="AO9480">
        <v>0.42505790701409457</v>
      </c>
    </row>
    <row r="9481" spans="31:41" x14ac:dyDescent="0.25">
      <c r="AE9481">
        <v>9480</v>
      </c>
      <c r="AF9481" s="1">
        <v>4.0074097712193391E-2</v>
      </c>
      <c r="AH9481">
        <v>9480</v>
      </c>
      <c r="AI9481">
        <v>3288.764688170425</v>
      </c>
      <c r="AK9481">
        <v>9480</v>
      </c>
      <c r="AL9481">
        <v>0.15042740407337601</v>
      </c>
      <c r="AN9481">
        <v>9480</v>
      </c>
      <c r="AO9481">
        <v>0.38970849674623642</v>
      </c>
    </row>
    <row r="9482" spans="31:41" x14ac:dyDescent="0.25">
      <c r="AE9482">
        <v>9481</v>
      </c>
      <c r="AF9482" s="1">
        <v>3.5667017533230094E-2</v>
      </c>
      <c r="AH9482">
        <v>9481</v>
      </c>
      <c r="AI9482">
        <v>19876.137252780256</v>
      </c>
      <c r="AK9482">
        <v>9481</v>
      </c>
      <c r="AL9482">
        <v>0.26347160336853126</v>
      </c>
      <c r="AN9482">
        <v>9481</v>
      </c>
      <c r="AO9482">
        <v>0.43027647357781518</v>
      </c>
    </row>
    <row r="9483" spans="31:41" x14ac:dyDescent="0.25">
      <c r="AE9483">
        <v>9482</v>
      </c>
      <c r="AF9483" s="1">
        <v>2.9337548980065575E-2</v>
      </c>
      <c r="AH9483">
        <v>9482</v>
      </c>
      <c r="AI9483">
        <v>26421.422006733428</v>
      </c>
      <c r="AK9483">
        <v>9482</v>
      </c>
      <c r="AL9483">
        <v>0.17927037244487914</v>
      </c>
      <c r="AN9483">
        <v>9482</v>
      </c>
      <c r="AO9483">
        <v>0.43727838905882177</v>
      </c>
    </row>
    <row r="9484" spans="31:41" x14ac:dyDescent="0.25">
      <c r="AE9484">
        <v>9483</v>
      </c>
      <c r="AF9484" s="1">
        <v>2.9338100172976445E-2</v>
      </c>
      <c r="AH9484">
        <v>9483</v>
      </c>
      <c r="AI9484">
        <v>2602.4433590401241</v>
      </c>
      <c r="AK9484">
        <v>9483</v>
      </c>
      <c r="AL9484">
        <v>0.23906924424845663</v>
      </c>
      <c r="AN9484">
        <v>9483</v>
      </c>
      <c r="AO9484">
        <v>0.40150531047434534</v>
      </c>
    </row>
    <row r="9485" spans="31:41" x14ac:dyDescent="0.25">
      <c r="AE9485">
        <v>9484</v>
      </c>
      <c r="AF9485" s="1">
        <v>2.9333958049438502E-2</v>
      </c>
      <c r="AH9485">
        <v>9484</v>
      </c>
      <c r="AI9485">
        <v>4461.535122193698</v>
      </c>
      <c r="AK9485">
        <v>9484</v>
      </c>
      <c r="AL9485">
        <v>0.25769131106892174</v>
      </c>
      <c r="AN9485">
        <v>9484</v>
      </c>
      <c r="AO9485">
        <v>0.47202998156331427</v>
      </c>
    </row>
    <row r="9486" spans="31:41" x14ac:dyDescent="0.25">
      <c r="AE9486">
        <v>9485</v>
      </c>
      <c r="AF9486" s="1">
        <v>3.4004659673044113E-2</v>
      </c>
      <c r="AH9486">
        <v>9485</v>
      </c>
      <c r="AI9486">
        <v>2637.1175121442252</v>
      </c>
      <c r="AK9486">
        <v>9485</v>
      </c>
      <c r="AL9486">
        <v>0.22696820323173283</v>
      </c>
      <c r="AN9486">
        <v>9485</v>
      </c>
      <c r="AO9486">
        <v>0.34502972277814919</v>
      </c>
    </row>
    <row r="9487" spans="31:41" x14ac:dyDescent="0.25">
      <c r="AE9487">
        <v>9486</v>
      </c>
      <c r="AF9487" s="1">
        <v>2.6910598218107928E-2</v>
      </c>
      <c r="AH9487">
        <v>9486</v>
      </c>
      <c r="AI9487">
        <v>2448.0897623740789</v>
      </c>
      <c r="AK9487">
        <v>9486</v>
      </c>
      <c r="AL9487">
        <v>0.20783069311478936</v>
      </c>
      <c r="AN9487">
        <v>9486</v>
      </c>
      <c r="AO9487">
        <v>0.32056997935392817</v>
      </c>
    </row>
    <row r="9488" spans="31:41" x14ac:dyDescent="0.25">
      <c r="AE9488">
        <v>9487</v>
      </c>
      <c r="AF9488" s="1">
        <v>3.5535269237352507E-2</v>
      </c>
      <c r="AH9488">
        <v>9487</v>
      </c>
      <c r="AI9488">
        <v>4759.1310145749976</v>
      </c>
      <c r="AK9488">
        <v>9487</v>
      </c>
      <c r="AL9488">
        <v>0.21422749103277938</v>
      </c>
      <c r="AN9488">
        <v>9487</v>
      </c>
      <c r="AO9488">
        <v>0.46574329169635487</v>
      </c>
    </row>
    <row r="9489" spans="31:41" x14ac:dyDescent="0.25">
      <c r="AE9489">
        <v>9488</v>
      </c>
      <c r="AF9489" s="1">
        <v>3.3275855864668191E-2</v>
      </c>
      <c r="AH9489">
        <v>9488</v>
      </c>
      <c r="AI9489">
        <v>4594.6483770829655</v>
      </c>
      <c r="AK9489">
        <v>9488</v>
      </c>
      <c r="AL9489">
        <v>0.11331324280722703</v>
      </c>
      <c r="AN9489">
        <v>9488</v>
      </c>
      <c r="AO9489">
        <v>0.35496271758140358</v>
      </c>
    </row>
    <row r="9490" spans="31:41" x14ac:dyDescent="0.25">
      <c r="AE9490">
        <v>9489</v>
      </c>
      <c r="AF9490" s="1">
        <v>2.8058377930009648E-2</v>
      </c>
      <c r="AH9490">
        <v>9489</v>
      </c>
      <c r="AI9490">
        <v>2480.6511303186685</v>
      </c>
      <c r="AK9490">
        <v>9489</v>
      </c>
      <c r="AL9490">
        <v>0.23279275964750837</v>
      </c>
      <c r="AN9490">
        <v>9489</v>
      </c>
      <c r="AO9490">
        <v>0.42248424908163495</v>
      </c>
    </row>
    <row r="9491" spans="31:41" x14ac:dyDescent="0.25">
      <c r="AE9491">
        <v>9490</v>
      </c>
      <c r="AF9491" s="1">
        <v>3.5515573615950258E-2</v>
      </c>
      <c r="AH9491">
        <v>9490</v>
      </c>
      <c r="AI9491">
        <v>1655.3136778082726</v>
      </c>
      <c r="AK9491">
        <v>9490</v>
      </c>
      <c r="AL9491">
        <v>0.13061188168103413</v>
      </c>
      <c r="AN9491">
        <v>9490</v>
      </c>
      <c r="AO9491">
        <v>0.57122820846621725</v>
      </c>
    </row>
    <row r="9492" spans="31:41" x14ac:dyDescent="0.25">
      <c r="AE9492">
        <v>9491</v>
      </c>
      <c r="AF9492" s="1">
        <v>3.5861871315487015E-2</v>
      </c>
      <c r="AH9492">
        <v>9491</v>
      </c>
      <c r="AI9492">
        <v>2222.7823225758889</v>
      </c>
      <c r="AK9492">
        <v>9491</v>
      </c>
      <c r="AL9492">
        <v>0.21012712265063416</v>
      </c>
      <c r="AN9492">
        <v>9491</v>
      </c>
      <c r="AO9492">
        <v>0.41322338910114159</v>
      </c>
    </row>
    <row r="9493" spans="31:41" x14ac:dyDescent="0.25">
      <c r="AE9493">
        <v>9492</v>
      </c>
      <c r="AF9493" s="1">
        <v>3.1131756448245174E-2</v>
      </c>
      <c r="AH9493">
        <v>9492</v>
      </c>
      <c r="AI9493">
        <v>3441.8502778387651</v>
      </c>
      <c r="AK9493">
        <v>9492</v>
      </c>
      <c r="AL9493">
        <v>0.23028534962065966</v>
      </c>
      <c r="AN9493">
        <v>9492</v>
      </c>
      <c r="AO9493">
        <v>0.43170522890157897</v>
      </c>
    </row>
    <row r="9494" spans="31:41" x14ac:dyDescent="0.25">
      <c r="AE9494">
        <v>9493</v>
      </c>
      <c r="AF9494" s="1">
        <v>3.7642986118439747E-2</v>
      </c>
      <c r="AH9494">
        <v>9493</v>
      </c>
      <c r="AI9494">
        <v>4375.0458088977703</v>
      </c>
      <c r="AK9494">
        <v>9493</v>
      </c>
      <c r="AL9494">
        <v>0.26566331696975737</v>
      </c>
      <c r="AN9494">
        <v>9493</v>
      </c>
      <c r="AO9494">
        <v>0.35141572913801028</v>
      </c>
    </row>
    <row r="9495" spans="31:41" x14ac:dyDescent="0.25">
      <c r="AE9495">
        <v>9494</v>
      </c>
      <c r="AF9495" s="1">
        <v>3.1928774438857443E-2</v>
      </c>
      <c r="AH9495">
        <v>9494</v>
      </c>
      <c r="AI9495">
        <v>15703.848634873557</v>
      </c>
      <c r="AK9495">
        <v>9494</v>
      </c>
      <c r="AL9495">
        <v>0.24162269229709871</v>
      </c>
      <c r="AN9495">
        <v>9494</v>
      </c>
      <c r="AO9495">
        <v>0.39409100053942858</v>
      </c>
    </row>
    <row r="9496" spans="31:41" x14ac:dyDescent="0.25">
      <c r="AE9496">
        <v>9495</v>
      </c>
      <c r="AF9496" s="1">
        <v>2.5785782697899107E-2</v>
      </c>
      <c r="AH9496">
        <v>9495</v>
      </c>
      <c r="AI9496">
        <v>1134.3824698255398</v>
      </c>
      <c r="AK9496">
        <v>9495</v>
      </c>
      <c r="AL9496">
        <v>0.12689681615490839</v>
      </c>
      <c r="AN9496">
        <v>9495</v>
      </c>
      <c r="AO9496">
        <v>0.33620848391013175</v>
      </c>
    </row>
    <row r="9497" spans="31:41" x14ac:dyDescent="0.25">
      <c r="AE9497">
        <v>9496</v>
      </c>
      <c r="AF9497" s="1">
        <v>2.9703845520251848E-2</v>
      </c>
      <c r="AH9497">
        <v>9496</v>
      </c>
      <c r="AI9497">
        <v>4997.2043645306057</v>
      </c>
      <c r="AK9497">
        <v>9496</v>
      </c>
      <c r="AL9497">
        <v>0.22832863306452481</v>
      </c>
      <c r="AN9497">
        <v>9496</v>
      </c>
      <c r="AO9497">
        <v>0.35819583096415614</v>
      </c>
    </row>
    <row r="9498" spans="31:41" x14ac:dyDescent="0.25">
      <c r="AE9498">
        <v>9497</v>
      </c>
      <c r="AF9498" s="1">
        <v>2.7894771855452527E-2</v>
      </c>
      <c r="AH9498">
        <v>9497</v>
      </c>
      <c r="AI9498">
        <v>3731.7912821528312</v>
      </c>
      <c r="AK9498">
        <v>9497</v>
      </c>
      <c r="AL9498">
        <v>0.18087695705999471</v>
      </c>
      <c r="AN9498">
        <v>9497</v>
      </c>
      <c r="AO9498">
        <v>0.3196206663065852</v>
      </c>
    </row>
    <row r="9499" spans="31:41" x14ac:dyDescent="0.25">
      <c r="AE9499">
        <v>9498</v>
      </c>
      <c r="AF9499" s="1">
        <v>3.1895253311073457E-2</v>
      </c>
      <c r="AH9499">
        <v>9498</v>
      </c>
      <c r="AI9499">
        <v>11125.763302661315</v>
      </c>
      <c r="AK9499">
        <v>9498</v>
      </c>
      <c r="AL9499">
        <v>0.11962223425417658</v>
      </c>
      <c r="AN9499">
        <v>9498</v>
      </c>
      <c r="AO9499">
        <v>0.35291931948400779</v>
      </c>
    </row>
    <row r="9500" spans="31:41" x14ac:dyDescent="0.25">
      <c r="AE9500">
        <v>9499</v>
      </c>
      <c r="AF9500" s="1">
        <v>3.487124419563159E-2</v>
      </c>
      <c r="AH9500">
        <v>9499</v>
      </c>
      <c r="AI9500">
        <v>4535.6472767837986</v>
      </c>
      <c r="AK9500">
        <v>9499</v>
      </c>
      <c r="AL9500">
        <v>0.22662399982781128</v>
      </c>
      <c r="AN9500">
        <v>9499</v>
      </c>
      <c r="AO9500">
        <v>0.49388106546843041</v>
      </c>
    </row>
    <row r="9501" spans="31:41" x14ac:dyDescent="0.25">
      <c r="AE9501">
        <v>9500</v>
      </c>
      <c r="AF9501" s="1">
        <v>2.1403307238487157E-2</v>
      </c>
      <c r="AH9501">
        <v>9500</v>
      </c>
      <c r="AI9501">
        <v>4283.9876885416888</v>
      </c>
      <c r="AK9501">
        <v>9500</v>
      </c>
      <c r="AL9501">
        <v>0.13138096591348492</v>
      </c>
      <c r="AN9501">
        <v>9500</v>
      </c>
      <c r="AO9501">
        <v>0.38479725740618931</v>
      </c>
    </row>
    <row r="9502" spans="31:41" x14ac:dyDescent="0.25">
      <c r="AE9502">
        <v>9501</v>
      </c>
      <c r="AF9502" s="1">
        <v>2.5953911788630268E-2</v>
      </c>
      <c r="AH9502">
        <v>9501</v>
      </c>
      <c r="AI9502">
        <v>3759.045416742727</v>
      </c>
      <c r="AK9502">
        <v>9501</v>
      </c>
      <c r="AL9502">
        <v>0.24870002165422167</v>
      </c>
      <c r="AN9502">
        <v>9501</v>
      </c>
      <c r="AO9502">
        <v>0.40581123389747598</v>
      </c>
    </row>
    <row r="9503" spans="31:41" x14ac:dyDescent="0.25">
      <c r="AE9503">
        <v>9502</v>
      </c>
      <c r="AF9503" s="1">
        <v>3.0493205042391169E-2</v>
      </c>
      <c r="AH9503">
        <v>9502</v>
      </c>
      <c r="AI9503">
        <v>2300.9047937249447</v>
      </c>
      <c r="AK9503">
        <v>9502</v>
      </c>
      <c r="AL9503">
        <v>0.20890725118979395</v>
      </c>
      <c r="AN9503">
        <v>9502</v>
      </c>
      <c r="AO9503">
        <v>0.43849191532847354</v>
      </c>
    </row>
    <row r="9504" spans="31:41" x14ac:dyDescent="0.25">
      <c r="AE9504">
        <v>9503</v>
      </c>
      <c r="AF9504" s="1">
        <v>2.4529074668180328E-2</v>
      </c>
      <c r="AH9504">
        <v>9503</v>
      </c>
      <c r="AI9504">
        <v>11646.057437822123</v>
      </c>
      <c r="AK9504">
        <v>9503</v>
      </c>
      <c r="AL9504">
        <v>0.12372785774693296</v>
      </c>
      <c r="AN9504">
        <v>9503</v>
      </c>
      <c r="AO9504">
        <v>0.36402710106959785</v>
      </c>
    </row>
    <row r="9505" spans="31:41" x14ac:dyDescent="0.25">
      <c r="AE9505">
        <v>9504</v>
      </c>
      <c r="AF9505" s="1">
        <v>2.9306040019031476E-2</v>
      </c>
      <c r="AH9505">
        <v>9504</v>
      </c>
      <c r="AI9505">
        <v>18000.173807433992</v>
      </c>
      <c r="AK9505">
        <v>9504</v>
      </c>
      <c r="AL9505">
        <v>0.17015070365270601</v>
      </c>
      <c r="AN9505">
        <v>9504</v>
      </c>
      <c r="AO9505">
        <v>0.27531202026117202</v>
      </c>
    </row>
    <row r="9506" spans="31:41" x14ac:dyDescent="0.25">
      <c r="AE9506">
        <v>9505</v>
      </c>
      <c r="AF9506" s="1">
        <v>2.8902987488473197E-2</v>
      </c>
      <c r="AH9506">
        <v>9505</v>
      </c>
      <c r="AI9506">
        <v>1262.0527983930374</v>
      </c>
      <c r="AK9506">
        <v>9505</v>
      </c>
      <c r="AL9506">
        <v>0.14582479068347468</v>
      </c>
      <c r="AN9506">
        <v>9505</v>
      </c>
      <c r="AO9506">
        <v>0.43934038670799608</v>
      </c>
    </row>
    <row r="9507" spans="31:41" x14ac:dyDescent="0.25">
      <c r="AE9507">
        <v>9506</v>
      </c>
      <c r="AF9507" s="1">
        <v>3.1279733551307753E-2</v>
      </c>
      <c r="AH9507">
        <v>9506</v>
      </c>
      <c r="AI9507">
        <v>652.51671689721013</v>
      </c>
      <c r="AK9507">
        <v>9506</v>
      </c>
      <c r="AL9507">
        <v>0.2387630904321173</v>
      </c>
      <c r="AN9507">
        <v>9506</v>
      </c>
      <c r="AO9507">
        <v>0.42977805090075816</v>
      </c>
    </row>
    <row r="9508" spans="31:41" x14ac:dyDescent="0.25">
      <c r="AE9508">
        <v>9507</v>
      </c>
      <c r="AF9508" s="1">
        <v>2.7406424153000541E-2</v>
      </c>
      <c r="AH9508">
        <v>9507</v>
      </c>
      <c r="AI9508">
        <v>11730.325243074532</v>
      </c>
      <c r="AK9508">
        <v>9507</v>
      </c>
      <c r="AL9508">
        <v>0.23118568052732416</v>
      </c>
      <c r="AN9508">
        <v>9507</v>
      </c>
      <c r="AO9508">
        <v>0.4902897889913308</v>
      </c>
    </row>
    <row r="9509" spans="31:41" x14ac:dyDescent="0.25">
      <c r="AE9509">
        <v>9508</v>
      </c>
      <c r="AF9509" s="1">
        <v>2.9141646995655357E-2</v>
      </c>
      <c r="AH9509">
        <v>9508</v>
      </c>
      <c r="AI9509">
        <v>666.47162049362646</v>
      </c>
      <c r="AK9509">
        <v>9508</v>
      </c>
      <c r="AL9509">
        <v>0.19997624822480634</v>
      </c>
      <c r="AN9509">
        <v>9508</v>
      </c>
      <c r="AO9509">
        <v>0.3159831126840984</v>
      </c>
    </row>
    <row r="9510" spans="31:41" x14ac:dyDescent="0.25">
      <c r="AE9510">
        <v>9509</v>
      </c>
      <c r="AF9510" s="1">
        <v>2.9566399350547279E-2</v>
      </c>
      <c r="AH9510">
        <v>9509</v>
      </c>
      <c r="AI9510">
        <v>2051.8052428966416</v>
      </c>
      <c r="AK9510">
        <v>9509</v>
      </c>
      <c r="AL9510">
        <v>0.25740564374490177</v>
      </c>
      <c r="AN9510">
        <v>9509</v>
      </c>
      <c r="AO9510">
        <v>0.45038153661269642</v>
      </c>
    </row>
    <row r="9511" spans="31:41" x14ac:dyDescent="0.25">
      <c r="AE9511">
        <v>9510</v>
      </c>
      <c r="AF9511" s="1">
        <v>2.9020834696044551E-2</v>
      </c>
      <c r="AH9511">
        <v>9510</v>
      </c>
      <c r="AI9511">
        <v>1077.616233807659</v>
      </c>
      <c r="AK9511">
        <v>9510</v>
      </c>
      <c r="AL9511">
        <v>0.23149133150002996</v>
      </c>
      <c r="AN9511">
        <v>9510</v>
      </c>
      <c r="AO9511">
        <v>0.33878206008547412</v>
      </c>
    </row>
    <row r="9512" spans="31:41" x14ac:dyDescent="0.25">
      <c r="AE9512">
        <v>9511</v>
      </c>
      <c r="AF9512" s="1">
        <v>3.0317341741650017E-2</v>
      </c>
      <c r="AH9512">
        <v>9511</v>
      </c>
      <c r="AI9512">
        <v>7999.0609169455938</v>
      </c>
      <c r="AK9512">
        <v>9511</v>
      </c>
      <c r="AL9512">
        <v>0.19891183722026806</v>
      </c>
      <c r="AN9512">
        <v>9511</v>
      </c>
      <c r="AO9512">
        <v>0.41093226266345778</v>
      </c>
    </row>
    <row r="9513" spans="31:41" x14ac:dyDescent="0.25">
      <c r="AE9513">
        <v>9512</v>
      </c>
      <c r="AF9513" s="1">
        <v>2.4170903127458176E-2</v>
      </c>
      <c r="AH9513">
        <v>9512</v>
      </c>
      <c r="AI9513">
        <v>398.4809183911745</v>
      </c>
      <c r="AK9513">
        <v>9512</v>
      </c>
      <c r="AL9513">
        <v>0.19907641944615051</v>
      </c>
      <c r="AN9513">
        <v>9512</v>
      </c>
      <c r="AO9513">
        <v>0.42326381109237604</v>
      </c>
    </row>
    <row r="9514" spans="31:41" x14ac:dyDescent="0.25">
      <c r="AE9514">
        <v>9513</v>
      </c>
      <c r="AF9514" s="1">
        <v>2.803295411647766E-2</v>
      </c>
      <c r="AH9514">
        <v>9513</v>
      </c>
      <c r="AI9514">
        <v>78116.926237221225</v>
      </c>
      <c r="AK9514">
        <v>9513</v>
      </c>
      <c r="AL9514">
        <v>0.3208786687845277</v>
      </c>
      <c r="AN9514">
        <v>9513</v>
      </c>
      <c r="AO9514">
        <v>0.40582017016296107</v>
      </c>
    </row>
    <row r="9515" spans="31:41" x14ac:dyDescent="0.25">
      <c r="AE9515">
        <v>9514</v>
      </c>
      <c r="AF9515" s="1">
        <v>2.8168315888921214E-2</v>
      </c>
      <c r="AH9515">
        <v>9514</v>
      </c>
      <c r="AI9515">
        <v>1767.976120029437</v>
      </c>
      <c r="AK9515">
        <v>9514</v>
      </c>
      <c r="AL9515">
        <v>0.18585423622686548</v>
      </c>
      <c r="AN9515">
        <v>9514</v>
      </c>
      <c r="AO9515">
        <v>0.43454205575016164</v>
      </c>
    </row>
    <row r="9516" spans="31:41" x14ac:dyDescent="0.25">
      <c r="AE9516">
        <v>9515</v>
      </c>
      <c r="AF9516" s="1">
        <v>3.3893723082416338E-2</v>
      </c>
      <c r="AH9516">
        <v>9515</v>
      </c>
      <c r="AI9516">
        <v>1512.0684919303087</v>
      </c>
      <c r="AK9516">
        <v>9515</v>
      </c>
      <c r="AL9516">
        <v>8.4693277709722042E-2</v>
      </c>
      <c r="AN9516">
        <v>9515</v>
      </c>
      <c r="AO9516">
        <v>0.40635359790777392</v>
      </c>
    </row>
    <row r="9517" spans="31:41" x14ac:dyDescent="0.25">
      <c r="AE9517">
        <v>9516</v>
      </c>
      <c r="AF9517" s="1">
        <v>3.4397053792952326E-2</v>
      </c>
      <c r="AH9517">
        <v>9516</v>
      </c>
      <c r="AI9517">
        <v>2498.1489406920314</v>
      </c>
      <c r="AK9517">
        <v>9516</v>
      </c>
      <c r="AL9517">
        <v>0.17732635209167796</v>
      </c>
      <c r="AN9517">
        <v>9516</v>
      </c>
      <c r="AO9517">
        <v>0.43671106759157319</v>
      </c>
    </row>
    <row r="9518" spans="31:41" x14ac:dyDescent="0.25">
      <c r="AE9518">
        <v>9517</v>
      </c>
      <c r="AF9518" s="1">
        <v>2.9209636762494107E-2</v>
      </c>
      <c r="AH9518">
        <v>9517</v>
      </c>
      <c r="AI9518">
        <v>13097.072625751927</v>
      </c>
      <c r="AK9518">
        <v>9517</v>
      </c>
      <c r="AL9518">
        <v>0.21737014305664362</v>
      </c>
      <c r="AN9518">
        <v>9517</v>
      </c>
      <c r="AO9518">
        <v>0.38497377204762867</v>
      </c>
    </row>
    <row r="9519" spans="31:41" x14ac:dyDescent="0.25">
      <c r="AE9519">
        <v>9518</v>
      </c>
      <c r="AF9519" s="1">
        <v>3.1992893484904528E-2</v>
      </c>
      <c r="AH9519">
        <v>9518</v>
      </c>
      <c r="AI9519">
        <v>4605.6450589670048</v>
      </c>
      <c r="AK9519">
        <v>9518</v>
      </c>
      <c r="AL9519">
        <v>0.19711835525504828</v>
      </c>
      <c r="AN9519">
        <v>9518</v>
      </c>
      <c r="AO9519">
        <v>0.45119104689640882</v>
      </c>
    </row>
    <row r="9520" spans="31:41" x14ac:dyDescent="0.25">
      <c r="AE9520">
        <v>9519</v>
      </c>
      <c r="AF9520" s="1">
        <v>2.6787031345827605E-2</v>
      </c>
      <c r="AH9520">
        <v>9519</v>
      </c>
      <c r="AI9520">
        <v>17676.858377302011</v>
      </c>
      <c r="AK9520">
        <v>9519</v>
      </c>
      <c r="AL9520">
        <v>0.26761251741393088</v>
      </c>
      <c r="AN9520">
        <v>9519</v>
      </c>
      <c r="AO9520">
        <v>0.43139916175199927</v>
      </c>
    </row>
    <row r="9521" spans="31:41" x14ac:dyDescent="0.25">
      <c r="AE9521">
        <v>9520</v>
      </c>
      <c r="AF9521" s="1">
        <v>3.5986371806537187E-2</v>
      </c>
      <c r="AH9521">
        <v>9520</v>
      </c>
      <c r="AI9521">
        <v>1129.1206260785348</v>
      </c>
      <c r="AK9521">
        <v>9520</v>
      </c>
      <c r="AL9521">
        <v>0.1244974774128436</v>
      </c>
      <c r="AN9521">
        <v>9520</v>
      </c>
      <c r="AO9521">
        <v>0.42462946221600717</v>
      </c>
    </row>
    <row r="9522" spans="31:41" x14ac:dyDescent="0.25">
      <c r="AE9522">
        <v>9521</v>
      </c>
      <c r="AF9522" s="1">
        <v>3.2982581797427413E-2</v>
      </c>
      <c r="AH9522">
        <v>9521</v>
      </c>
      <c r="AI9522">
        <v>19155.8358696617</v>
      </c>
      <c r="AK9522">
        <v>9521</v>
      </c>
      <c r="AL9522">
        <v>0.21358235048902788</v>
      </c>
      <c r="AN9522">
        <v>9521</v>
      </c>
      <c r="AO9522">
        <v>0.33418822329975839</v>
      </c>
    </row>
    <row r="9523" spans="31:41" x14ac:dyDescent="0.25">
      <c r="AE9523">
        <v>9522</v>
      </c>
      <c r="AF9523" s="1">
        <v>3.5315846850247246E-2</v>
      </c>
      <c r="AH9523">
        <v>9522</v>
      </c>
      <c r="AI9523">
        <v>3495.4597917186447</v>
      </c>
      <c r="AK9523">
        <v>9522</v>
      </c>
      <c r="AL9523">
        <v>0.25049405852220108</v>
      </c>
      <c r="AN9523">
        <v>9522</v>
      </c>
      <c r="AO9523">
        <v>0.37408551291005854</v>
      </c>
    </row>
    <row r="9524" spans="31:41" x14ac:dyDescent="0.25">
      <c r="AE9524">
        <v>9523</v>
      </c>
      <c r="AF9524" s="1">
        <v>2.6373119971611292E-2</v>
      </c>
      <c r="AH9524">
        <v>9523</v>
      </c>
      <c r="AI9524">
        <v>4207.0887551156775</v>
      </c>
      <c r="AK9524">
        <v>9523</v>
      </c>
      <c r="AL9524">
        <v>0.20241284909360127</v>
      </c>
      <c r="AN9524">
        <v>9523</v>
      </c>
      <c r="AO9524">
        <v>0.37843872468334788</v>
      </c>
    </row>
    <row r="9525" spans="31:41" x14ac:dyDescent="0.25">
      <c r="AE9525">
        <v>9524</v>
      </c>
      <c r="AF9525" s="1">
        <v>3.0606109456320363E-2</v>
      </c>
      <c r="AH9525">
        <v>9524</v>
      </c>
      <c r="AI9525">
        <v>8175.9470736032581</v>
      </c>
      <c r="AK9525">
        <v>9524</v>
      </c>
      <c r="AL9525">
        <v>0.16173998612803051</v>
      </c>
      <c r="AN9525">
        <v>9524</v>
      </c>
      <c r="AO9525">
        <v>0.44458571376470502</v>
      </c>
    </row>
    <row r="9526" spans="31:41" x14ac:dyDescent="0.25">
      <c r="AE9526">
        <v>9525</v>
      </c>
      <c r="AF9526" s="1">
        <v>3.1111910177510138E-2</v>
      </c>
      <c r="AH9526">
        <v>9525</v>
      </c>
      <c r="AI9526">
        <v>17799.404528282557</v>
      </c>
      <c r="AK9526">
        <v>9525</v>
      </c>
      <c r="AL9526">
        <v>0.22278935672933448</v>
      </c>
      <c r="AN9526">
        <v>9525</v>
      </c>
      <c r="AO9526">
        <v>0.34305578949969084</v>
      </c>
    </row>
    <row r="9527" spans="31:41" x14ac:dyDescent="0.25">
      <c r="AE9527">
        <v>9526</v>
      </c>
      <c r="AF9527" s="1">
        <v>3.3862184019732178E-2</v>
      </c>
      <c r="AH9527">
        <v>9526</v>
      </c>
      <c r="AI9527">
        <v>2873.1784059371757</v>
      </c>
      <c r="AK9527">
        <v>9526</v>
      </c>
      <c r="AL9527">
        <v>0.25390739286438652</v>
      </c>
      <c r="AN9527">
        <v>9526</v>
      </c>
      <c r="AO9527">
        <v>0.46745385803241252</v>
      </c>
    </row>
    <row r="9528" spans="31:41" x14ac:dyDescent="0.25">
      <c r="AE9528">
        <v>9527</v>
      </c>
      <c r="AF9528" s="1">
        <v>3.0304501896482705E-2</v>
      </c>
      <c r="AH9528">
        <v>9527</v>
      </c>
      <c r="AI9528">
        <v>8867.231203879337</v>
      </c>
      <c r="AK9528">
        <v>9527</v>
      </c>
      <c r="AL9528">
        <v>0.23354280382214568</v>
      </c>
      <c r="AN9528">
        <v>9527</v>
      </c>
      <c r="AO9528">
        <v>0.37712919144617857</v>
      </c>
    </row>
    <row r="9529" spans="31:41" x14ac:dyDescent="0.25">
      <c r="AE9529">
        <v>9528</v>
      </c>
      <c r="AF9529" s="1">
        <v>3.2750966896469391E-2</v>
      </c>
      <c r="AH9529">
        <v>9528</v>
      </c>
      <c r="AI9529">
        <v>2179.600164246142</v>
      </c>
      <c r="AK9529">
        <v>9528</v>
      </c>
      <c r="AL9529">
        <v>0.19331399496828289</v>
      </c>
      <c r="AN9529">
        <v>9528</v>
      </c>
      <c r="AO9529">
        <v>0.53627871440351949</v>
      </c>
    </row>
    <row r="9530" spans="31:41" x14ac:dyDescent="0.25">
      <c r="AE9530">
        <v>9529</v>
      </c>
      <c r="AF9530" s="1">
        <v>3.0361755027264126E-2</v>
      </c>
      <c r="AH9530">
        <v>9529</v>
      </c>
      <c r="AI9530">
        <v>1483.4933659106985</v>
      </c>
      <c r="AK9530">
        <v>9529</v>
      </c>
      <c r="AL9530">
        <v>0.17298085073124331</v>
      </c>
      <c r="AN9530">
        <v>9529</v>
      </c>
      <c r="AO9530">
        <v>0.42588081556776625</v>
      </c>
    </row>
    <row r="9531" spans="31:41" x14ac:dyDescent="0.25">
      <c r="AE9531">
        <v>9530</v>
      </c>
      <c r="AF9531" s="1">
        <v>2.783973957567687E-2</v>
      </c>
      <c r="AH9531">
        <v>9530</v>
      </c>
      <c r="AI9531">
        <v>8715.7816579269256</v>
      </c>
      <c r="AK9531">
        <v>9530</v>
      </c>
      <c r="AL9531">
        <v>0.15393088643616154</v>
      </c>
      <c r="AN9531">
        <v>9530</v>
      </c>
      <c r="AO9531">
        <v>0.42091270540386228</v>
      </c>
    </row>
    <row r="9532" spans="31:41" x14ac:dyDescent="0.25">
      <c r="AE9532">
        <v>9531</v>
      </c>
      <c r="AF9532" s="1">
        <v>3.2654274359958269E-2</v>
      </c>
      <c r="AH9532">
        <v>9531</v>
      </c>
      <c r="AI9532">
        <v>1053.4797103967921</v>
      </c>
      <c r="AK9532">
        <v>9531</v>
      </c>
      <c r="AL9532">
        <v>0.21380508789455571</v>
      </c>
      <c r="AN9532">
        <v>9531</v>
      </c>
      <c r="AO9532">
        <v>0.47157210148000789</v>
      </c>
    </row>
    <row r="9533" spans="31:41" x14ac:dyDescent="0.25">
      <c r="AE9533">
        <v>9532</v>
      </c>
      <c r="AF9533" s="1">
        <v>2.8562507334434883E-2</v>
      </c>
      <c r="AH9533">
        <v>9532</v>
      </c>
      <c r="AI9533">
        <v>5795.8252002258187</v>
      </c>
      <c r="AK9533">
        <v>9532</v>
      </c>
      <c r="AL9533">
        <v>0.12126925135172252</v>
      </c>
      <c r="AN9533">
        <v>9532</v>
      </c>
      <c r="AO9533">
        <v>0.39830774100972732</v>
      </c>
    </row>
    <row r="9534" spans="31:41" x14ac:dyDescent="0.25">
      <c r="AE9534">
        <v>9533</v>
      </c>
      <c r="AF9534" s="1">
        <v>3.028557496650186E-2</v>
      </c>
      <c r="AH9534">
        <v>9533</v>
      </c>
      <c r="AI9534">
        <v>12682.609661855953</v>
      </c>
      <c r="AK9534">
        <v>9533</v>
      </c>
      <c r="AL9534">
        <v>0.27429020150078226</v>
      </c>
      <c r="AN9534">
        <v>9533</v>
      </c>
      <c r="AO9534">
        <v>0.37383452476092205</v>
      </c>
    </row>
    <row r="9535" spans="31:41" x14ac:dyDescent="0.25">
      <c r="AE9535">
        <v>9534</v>
      </c>
      <c r="AF9535" s="1">
        <v>2.8666074276287423E-2</v>
      </c>
      <c r="AH9535">
        <v>9534</v>
      </c>
      <c r="AI9535">
        <v>8098.4192649807001</v>
      </c>
      <c r="AK9535">
        <v>9534</v>
      </c>
      <c r="AL9535">
        <v>0.13667255252146554</v>
      </c>
      <c r="AN9535">
        <v>9534</v>
      </c>
      <c r="AO9535">
        <v>0.38762570711366295</v>
      </c>
    </row>
    <row r="9536" spans="31:41" x14ac:dyDescent="0.25">
      <c r="AE9536">
        <v>9535</v>
      </c>
      <c r="AF9536" s="1">
        <v>3.0030363346005062E-2</v>
      </c>
      <c r="AH9536">
        <v>9535</v>
      </c>
      <c r="AI9536">
        <v>6193.8680678432429</v>
      </c>
      <c r="AK9536">
        <v>9535</v>
      </c>
      <c r="AL9536">
        <v>0.26882312468653941</v>
      </c>
      <c r="AN9536">
        <v>9535</v>
      </c>
      <c r="AO9536">
        <v>0.37358846578625599</v>
      </c>
    </row>
    <row r="9537" spans="31:41" x14ac:dyDescent="0.25">
      <c r="AE9537">
        <v>9536</v>
      </c>
      <c r="AF9537" s="1">
        <v>3.2978440961524136E-2</v>
      </c>
      <c r="AH9537">
        <v>9536</v>
      </c>
      <c r="AI9537">
        <v>9019.7057567770789</v>
      </c>
      <c r="AK9537">
        <v>9536</v>
      </c>
      <c r="AL9537">
        <v>0.15078696739629899</v>
      </c>
      <c r="AN9537">
        <v>9536</v>
      </c>
      <c r="AO9537">
        <v>0.36795296379668335</v>
      </c>
    </row>
    <row r="9538" spans="31:41" x14ac:dyDescent="0.25">
      <c r="AE9538">
        <v>9537</v>
      </c>
      <c r="AF9538" s="1">
        <v>3.3445480677122497E-2</v>
      </c>
      <c r="AH9538">
        <v>9537</v>
      </c>
      <c r="AI9538">
        <v>25723.722158165609</v>
      </c>
      <c r="AK9538">
        <v>9537</v>
      </c>
      <c r="AL9538">
        <v>0.25366299192256181</v>
      </c>
      <c r="AN9538">
        <v>9537</v>
      </c>
      <c r="AO9538">
        <v>0.32285685712685619</v>
      </c>
    </row>
    <row r="9539" spans="31:41" x14ac:dyDescent="0.25">
      <c r="AE9539">
        <v>9538</v>
      </c>
      <c r="AF9539" s="1">
        <v>3.3151990606192561E-2</v>
      </c>
      <c r="AH9539">
        <v>9538</v>
      </c>
      <c r="AI9539">
        <v>8851.7065110151507</v>
      </c>
      <c r="AK9539">
        <v>9538</v>
      </c>
      <c r="AL9539">
        <v>0.29102411034082615</v>
      </c>
      <c r="AN9539">
        <v>9538</v>
      </c>
      <c r="AO9539">
        <v>0.37087545903023</v>
      </c>
    </row>
    <row r="9540" spans="31:41" x14ac:dyDescent="0.25">
      <c r="AE9540">
        <v>9539</v>
      </c>
      <c r="AF9540" s="1">
        <v>3.3029317479414511E-2</v>
      </c>
      <c r="AH9540">
        <v>9539</v>
      </c>
      <c r="AI9540">
        <v>11396.155032521254</v>
      </c>
      <c r="AK9540">
        <v>9539</v>
      </c>
      <c r="AL9540">
        <v>0.25742476889759386</v>
      </c>
      <c r="AN9540">
        <v>9539</v>
      </c>
      <c r="AO9540">
        <v>0.42913310075796046</v>
      </c>
    </row>
    <row r="9541" spans="31:41" x14ac:dyDescent="0.25">
      <c r="AE9541">
        <v>9540</v>
      </c>
      <c r="AF9541" s="1">
        <v>2.679285065967929E-2</v>
      </c>
      <c r="AH9541">
        <v>9540</v>
      </c>
      <c r="AI9541">
        <v>4713.4998222982267</v>
      </c>
      <c r="AK9541">
        <v>9540</v>
      </c>
      <c r="AL9541">
        <v>0.15596794771404876</v>
      </c>
      <c r="AN9541">
        <v>9540</v>
      </c>
      <c r="AO9541">
        <v>0.34825336435420345</v>
      </c>
    </row>
    <row r="9542" spans="31:41" x14ac:dyDescent="0.25">
      <c r="AE9542">
        <v>9541</v>
      </c>
      <c r="AF9542" s="1">
        <v>2.9869703742547715E-2</v>
      </c>
      <c r="AH9542">
        <v>9541</v>
      </c>
      <c r="AI9542">
        <v>33380.434095889461</v>
      </c>
      <c r="AK9542">
        <v>9541</v>
      </c>
      <c r="AL9542">
        <v>0.23341164009865112</v>
      </c>
      <c r="AN9542">
        <v>9541</v>
      </c>
      <c r="AO9542">
        <v>0.45097106427849232</v>
      </c>
    </row>
    <row r="9543" spans="31:41" x14ac:dyDescent="0.25">
      <c r="AE9543">
        <v>9542</v>
      </c>
      <c r="AF9543" s="1">
        <v>3.3147280629118425E-2</v>
      </c>
      <c r="AH9543">
        <v>9542</v>
      </c>
      <c r="AI9543">
        <v>3271.5925011828572</v>
      </c>
      <c r="AK9543">
        <v>9542</v>
      </c>
      <c r="AL9543">
        <v>0.20772176746496079</v>
      </c>
      <c r="AN9543">
        <v>9542</v>
      </c>
      <c r="AO9543">
        <v>0.38059892718266986</v>
      </c>
    </row>
    <row r="9544" spans="31:41" x14ac:dyDescent="0.25">
      <c r="AE9544">
        <v>9543</v>
      </c>
      <c r="AF9544" s="1">
        <v>2.5905701136711201E-2</v>
      </c>
      <c r="AH9544">
        <v>9543</v>
      </c>
      <c r="AI9544">
        <v>1721.4881516836979</v>
      </c>
      <c r="AK9544">
        <v>9543</v>
      </c>
      <c r="AL9544">
        <v>0.18934745973792116</v>
      </c>
      <c r="AN9544">
        <v>9543</v>
      </c>
      <c r="AO9544">
        <v>0.42587269125979488</v>
      </c>
    </row>
    <row r="9545" spans="31:41" x14ac:dyDescent="0.25">
      <c r="AE9545">
        <v>9544</v>
      </c>
      <c r="AF9545" s="1">
        <v>3.4505617455756754E-2</v>
      </c>
      <c r="AH9545">
        <v>9544</v>
      </c>
      <c r="AI9545">
        <v>758.34966232972738</v>
      </c>
      <c r="AK9545">
        <v>9544</v>
      </c>
      <c r="AL9545">
        <v>5.5645766950550873E-2</v>
      </c>
      <c r="AN9545">
        <v>9544</v>
      </c>
      <c r="AO9545">
        <v>0.37930398355233919</v>
      </c>
    </row>
    <row r="9546" spans="31:41" x14ac:dyDescent="0.25">
      <c r="AE9546">
        <v>9545</v>
      </c>
      <c r="AF9546" s="1">
        <v>3.1409084056765124E-2</v>
      </c>
      <c r="AH9546">
        <v>9545</v>
      </c>
      <c r="AI9546">
        <v>8102.0166839615995</v>
      </c>
      <c r="AK9546">
        <v>9545</v>
      </c>
      <c r="AL9546">
        <v>0.17346011402639674</v>
      </c>
      <c r="AN9546">
        <v>9545</v>
      </c>
      <c r="AO9546">
        <v>0.40448160334330141</v>
      </c>
    </row>
    <row r="9547" spans="31:41" x14ac:dyDescent="0.25">
      <c r="AE9547">
        <v>9546</v>
      </c>
      <c r="AF9547" s="1">
        <v>2.7054712191575181E-2</v>
      </c>
      <c r="AH9547">
        <v>9546</v>
      </c>
      <c r="AI9547">
        <v>7315.9218740359165</v>
      </c>
      <c r="AK9547">
        <v>9546</v>
      </c>
      <c r="AL9547">
        <v>0.16975170775606802</v>
      </c>
      <c r="AN9547">
        <v>9546</v>
      </c>
      <c r="AO9547">
        <v>0.44929921060000499</v>
      </c>
    </row>
    <row r="9548" spans="31:41" x14ac:dyDescent="0.25">
      <c r="AE9548">
        <v>9547</v>
      </c>
      <c r="AF9548" s="1">
        <v>2.7376647239582219E-2</v>
      </c>
      <c r="AH9548">
        <v>9547</v>
      </c>
      <c r="AI9548">
        <v>4261.4809871483785</v>
      </c>
      <c r="AK9548">
        <v>9547</v>
      </c>
      <c r="AL9548">
        <v>0.14095326580396866</v>
      </c>
      <c r="AN9548">
        <v>9547</v>
      </c>
      <c r="AO9548">
        <v>0.44032357505337777</v>
      </c>
    </row>
    <row r="9549" spans="31:41" x14ac:dyDescent="0.25">
      <c r="AE9549">
        <v>9548</v>
      </c>
      <c r="AF9549" s="1">
        <v>3.2572763844935571E-2</v>
      </c>
      <c r="AH9549">
        <v>9548</v>
      </c>
      <c r="AI9549">
        <v>5260.4266702145987</v>
      </c>
      <c r="AK9549">
        <v>9548</v>
      </c>
      <c r="AL9549">
        <v>0.17294709567424849</v>
      </c>
      <c r="AN9549">
        <v>9548</v>
      </c>
      <c r="AO9549">
        <v>0.35040348385816456</v>
      </c>
    </row>
    <row r="9550" spans="31:41" x14ac:dyDescent="0.25">
      <c r="AE9550">
        <v>9549</v>
      </c>
      <c r="AF9550" s="1">
        <v>3.3190348686374715E-2</v>
      </c>
      <c r="AH9550">
        <v>9549</v>
      </c>
      <c r="AI9550">
        <v>1472.3519295208364</v>
      </c>
      <c r="AK9550">
        <v>9549</v>
      </c>
      <c r="AL9550">
        <v>0.216081917792915</v>
      </c>
      <c r="AN9550">
        <v>9549</v>
      </c>
      <c r="AO9550">
        <v>0.35392016500458923</v>
      </c>
    </row>
    <row r="9551" spans="31:41" x14ac:dyDescent="0.25">
      <c r="AE9551">
        <v>9550</v>
      </c>
      <c r="AF9551" s="1">
        <v>2.2486773433074037E-2</v>
      </c>
      <c r="AH9551">
        <v>9550</v>
      </c>
      <c r="AI9551">
        <v>4242.5512036187629</v>
      </c>
      <c r="AK9551">
        <v>9550</v>
      </c>
      <c r="AL9551">
        <v>0.11001699687110583</v>
      </c>
      <c r="AN9551">
        <v>9550</v>
      </c>
      <c r="AO9551">
        <v>0.45289362890029822</v>
      </c>
    </row>
    <row r="9552" spans="31:41" x14ac:dyDescent="0.25">
      <c r="AE9552">
        <v>9551</v>
      </c>
      <c r="AF9552" s="1">
        <v>3.1271442468115973E-2</v>
      </c>
      <c r="AH9552">
        <v>9551</v>
      </c>
      <c r="AI9552">
        <v>4533.7329526710346</v>
      </c>
      <c r="AK9552">
        <v>9551</v>
      </c>
      <c r="AL9552">
        <v>0.1419675156654705</v>
      </c>
      <c r="AN9552">
        <v>9551</v>
      </c>
      <c r="AO9552">
        <v>0.33035881400005307</v>
      </c>
    </row>
    <row r="9553" spans="31:41" x14ac:dyDescent="0.25">
      <c r="AE9553">
        <v>9552</v>
      </c>
      <c r="AF9553" s="1">
        <v>3.2340047995663257E-2</v>
      </c>
      <c r="AH9553">
        <v>9552</v>
      </c>
      <c r="AI9553">
        <v>1116.3049531458942</v>
      </c>
      <c r="AK9553">
        <v>9552</v>
      </c>
      <c r="AL9553">
        <v>0.1529144237400521</v>
      </c>
      <c r="AN9553">
        <v>9552</v>
      </c>
      <c r="AO9553">
        <v>0.44626956723582073</v>
      </c>
    </row>
    <row r="9554" spans="31:41" x14ac:dyDescent="0.25">
      <c r="AE9554">
        <v>9553</v>
      </c>
      <c r="AF9554" s="1">
        <v>2.7663814294616618E-2</v>
      </c>
      <c r="AH9554">
        <v>9553</v>
      </c>
      <c r="AI9554">
        <v>3276.481510476533</v>
      </c>
      <c r="AK9554">
        <v>9553</v>
      </c>
      <c r="AL9554">
        <v>0.23181266014889124</v>
      </c>
      <c r="AN9554">
        <v>9553</v>
      </c>
      <c r="AO9554">
        <v>0.46323616657828665</v>
      </c>
    </row>
    <row r="9555" spans="31:41" x14ac:dyDescent="0.25">
      <c r="AE9555">
        <v>9554</v>
      </c>
      <c r="AF9555" s="1">
        <v>3.5429232545610256E-2</v>
      </c>
      <c r="AH9555">
        <v>9554</v>
      </c>
      <c r="AI9555">
        <v>3173.9790967063041</v>
      </c>
      <c r="AK9555">
        <v>9554</v>
      </c>
      <c r="AL9555">
        <v>0.14987937528583756</v>
      </c>
      <c r="AN9555">
        <v>9554</v>
      </c>
      <c r="AO9555">
        <v>0.35586728291033926</v>
      </c>
    </row>
    <row r="9556" spans="31:41" x14ac:dyDescent="0.25">
      <c r="AE9556">
        <v>9555</v>
      </c>
      <c r="AF9556" s="1">
        <v>3.4207181220170968E-2</v>
      </c>
      <c r="AH9556">
        <v>9555</v>
      </c>
      <c r="AI9556">
        <v>5282.627158247562</v>
      </c>
      <c r="AK9556">
        <v>9555</v>
      </c>
      <c r="AL9556">
        <v>0.30575476422498332</v>
      </c>
      <c r="AN9556">
        <v>9555</v>
      </c>
      <c r="AO9556">
        <v>0.3954099810088868</v>
      </c>
    </row>
    <row r="9557" spans="31:41" x14ac:dyDescent="0.25">
      <c r="AE9557">
        <v>9556</v>
      </c>
      <c r="AF9557" s="1">
        <v>2.3468305250471833E-2</v>
      </c>
      <c r="AH9557">
        <v>9556</v>
      </c>
      <c r="AI9557">
        <v>8068.5102093824071</v>
      </c>
      <c r="AK9557">
        <v>9556</v>
      </c>
      <c r="AL9557">
        <v>0.19184921787262263</v>
      </c>
      <c r="AN9557">
        <v>9556</v>
      </c>
      <c r="AO9557">
        <v>0.3735180899305045</v>
      </c>
    </row>
    <row r="9558" spans="31:41" x14ac:dyDescent="0.25">
      <c r="AE9558">
        <v>9557</v>
      </c>
      <c r="AF9558" s="1">
        <v>3.1812742901224711E-2</v>
      </c>
      <c r="AH9558">
        <v>9557</v>
      </c>
      <c r="AI9558">
        <v>6142.5360685673131</v>
      </c>
      <c r="AK9558">
        <v>9557</v>
      </c>
      <c r="AL9558">
        <v>0.23390831750603053</v>
      </c>
      <c r="AN9558">
        <v>9557</v>
      </c>
      <c r="AO9558">
        <v>0.42564910973123593</v>
      </c>
    </row>
    <row r="9559" spans="31:41" x14ac:dyDescent="0.25">
      <c r="AE9559">
        <v>9558</v>
      </c>
      <c r="AF9559" s="1">
        <v>2.9626281291666112E-2</v>
      </c>
      <c r="AH9559">
        <v>9558</v>
      </c>
      <c r="AI9559">
        <v>4927.4001501722523</v>
      </c>
      <c r="AK9559">
        <v>9558</v>
      </c>
      <c r="AL9559">
        <v>0.24561482187682507</v>
      </c>
      <c r="AN9559">
        <v>9558</v>
      </c>
      <c r="AO9559">
        <v>0.50099445209181148</v>
      </c>
    </row>
    <row r="9560" spans="31:41" x14ac:dyDescent="0.25">
      <c r="AE9560">
        <v>9559</v>
      </c>
      <c r="AF9560" s="1">
        <v>3.5471761150926762E-2</v>
      </c>
      <c r="AH9560">
        <v>9559</v>
      </c>
      <c r="AI9560">
        <v>4737.8323332167029</v>
      </c>
      <c r="AK9560">
        <v>9559</v>
      </c>
      <c r="AL9560">
        <v>0.14905351343417791</v>
      </c>
      <c r="AN9560">
        <v>9559</v>
      </c>
      <c r="AO9560">
        <v>0.33545024574981491</v>
      </c>
    </row>
    <row r="9561" spans="31:41" x14ac:dyDescent="0.25">
      <c r="AE9561">
        <v>9560</v>
      </c>
      <c r="AF9561" s="1">
        <v>3.1816406302471734E-2</v>
      </c>
      <c r="AH9561">
        <v>9560</v>
      </c>
      <c r="AI9561">
        <v>9065.462009926523</v>
      </c>
      <c r="AK9561">
        <v>9560</v>
      </c>
      <c r="AL9561">
        <v>0.23291789468529825</v>
      </c>
      <c r="AN9561">
        <v>9560</v>
      </c>
      <c r="AO9561">
        <v>0.39660225701259449</v>
      </c>
    </row>
    <row r="9562" spans="31:41" x14ac:dyDescent="0.25">
      <c r="AE9562">
        <v>9561</v>
      </c>
      <c r="AF9562" s="1">
        <v>2.9869820013409321E-2</v>
      </c>
      <c r="AH9562">
        <v>9561</v>
      </c>
      <c r="AI9562">
        <v>19502.606064831678</v>
      </c>
      <c r="AK9562">
        <v>9561</v>
      </c>
      <c r="AL9562">
        <v>0.22285846297237921</v>
      </c>
      <c r="AN9562">
        <v>9561</v>
      </c>
      <c r="AO9562">
        <v>0.37101995121412351</v>
      </c>
    </row>
    <row r="9563" spans="31:41" x14ac:dyDescent="0.25">
      <c r="AE9563">
        <v>9562</v>
      </c>
      <c r="AF9563" s="1">
        <v>2.799001277376334E-2</v>
      </c>
      <c r="AH9563">
        <v>9562</v>
      </c>
      <c r="AI9563">
        <v>4621.1605582600687</v>
      </c>
      <c r="AK9563">
        <v>9562</v>
      </c>
      <c r="AL9563">
        <v>0.18157534070246431</v>
      </c>
      <c r="AN9563">
        <v>9562</v>
      </c>
      <c r="AO9563">
        <v>0.40965770100850585</v>
      </c>
    </row>
    <row r="9564" spans="31:41" x14ac:dyDescent="0.25">
      <c r="AE9564">
        <v>9563</v>
      </c>
      <c r="AF9564" s="1">
        <v>2.714262308493165E-2</v>
      </c>
      <c r="AH9564">
        <v>9563</v>
      </c>
      <c r="AI9564">
        <v>2811.1051810282593</v>
      </c>
      <c r="AK9564">
        <v>9563</v>
      </c>
      <c r="AL9564">
        <v>0.17622535040891901</v>
      </c>
      <c r="AN9564">
        <v>9563</v>
      </c>
      <c r="AO9564">
        <v>0.41850882079524865</v>
      </c>
    </row>
    <row r="9565" spans="31:41" x14ac:dyDescent="0.25">
      <c r="AE9565">
        <v>9564</v>
      </c>
      <c r="AF9565" s="1">
        <v>3.3502539858267344E-2</v>
      </c>
      <c r="AH9565">
        <v>9564</v>
      </c>
      <c r="AI9565">
        <v>7272.0353817257737</v>
      </c>
      <c r="AK9565">
        <v>9564</v>
      </c>
      <c r="AL9565">
        <v>0.22078274015153729</v>
      </c>
      <c r="AN9565">
        <v>9564</v>
      </c>
      <c r="AO9565">
        <v>0.37367127841945086</v>
      </c>
    </row>
    <row r="9566" spans="31:41" x14ac:dyDescent="0.25">
      <c r="AE9566">
        <v>9565</v>
      </c>
      <c r="AF9566" s="1">
        <v>2.6532173957113159E-2</v>
      </c>
      <c r="AH9566">
        <v>9565</v>
      </c>
      <c r="AI9566">
        <v>6752.5235750894562</v>
      </c>
      <c r="AK9566">
        <v>9565</v>
      </c>
      <c r="AL9566">
        <v>0.23475922585751521</v>
      </c>
      <c r="AN9566">
        <v>9565</v>
      </c>
      <c r="AO9566">
        <v>0.41843663367078482</v>
      </c>
    </row>
    <row r="9567" spans="31:41" x14ac:dyDescent="0.25">
      <c r="AE9567">
        <v>9566</v>
      </c>
      <c r="AF9567" s="1">
        <v>3.0696205186500958E-2</v>
      </c>
      <c r="AH9567">
        <v>9566</v>
      </c>
      <c r="AI9567">
        <v>3006.479004837754</v>
      </c>
      <c r="AK9567">
        <v>9566</v>
      </c>
      <c r="AL9567">
        <v>0.21335997410183455</v>
      </c>
      <c r="AN9567">
        <v>9566</v>
      </c>
      <c r="AO9567">
        <v>0.40524477017341787</v>
      </c>
    </row>
    <row r="9568" spans="31:41" x14ac:dyDescent="0.25">
      <c r="AE9568">
        <v>9567</v>
      </c>
      <c r="AF9568" s="1">
        <v>3.0440824707177905E-2</v>
      </c>
      <c r="AH9568">
        <v>9567</v>
      </c>
      <c r="AI9568">
        <v>729.37760082782165</v>
      </c>
      <c r="AK9568">
        <v>9567</v>
      </c>
      <c r="AL9568">
        <v>0.24159083732808911</v>
      </c>
      <c r="AN9568">
        <v>9567</v>
      </c>
      <c r="AO9568">
        <v>0.35672580705024426</v>
      </c>
    </row>
    <row r="9569" spans="31:41" x14ac:dyDescent="0.25">
      <c r="AE9569">
        <v>9568</v>
      </c>
      <c r="AF9569" s="1">
        <v>2.737907397824646E-2</v>
      </c>
      <c r="AH9569">
        <v>9568</v>
      </c>
      <c r="AI9569">
        <v>6005.4527884787221</v>
      </c>
      <c r="AK9569">
        <v>9568</v>
      </c>
      <c r="AL9569">
        <v>0.14312629651786218</v>
      </c>
      <c r="AN9569">
        <v>9568</v>
      </c>
      <c r="AO9569">
        <v>0.34701236242495259</v>
      </c>
    </row>
    <row r="9570" spans="31:41" x14ac:dyDescent="0.25">
      <c r="AE9570">
        <v>9569</v>
      </c>
      <c r="AF9570" s="1">
        <v>2.6744769049572126E-2</v>
      </c>
      <c r="AH9570">
        <v>9569</v>
      </c>
      <c r="AI9570">
        <v>6492.6640847475092</v>
      </c>
      <c r="AK9570">
        <v>9569</v>
      </c>
      <c r="AL9570">
        <v>0.14804322383075294</v>
      </c>
      <c r="AN9570">
        <v>9569</v>
      </c>
      <c r="AO9570">
        <v>0.40395011877760001</v>
      </c>
    </row>
    <row r="9571" spans="31:41" x14ac:dyDescent="0.25">
      <c r="AE9571">
        <v>9570</v>
      </c>
      <c r="AF9571" s="1">
        <v>2.984488884819525E-2</v>
      </c>
      <c r="AH9571">
        <v>9570</v>
      </c>
      <c r="AI9571">
        <v>4761.3439506062196</v>
      </c>
      <c r="AK9571">
        <v>9570</v>
      </c>
      <c r="AL9571">
        <v>0.25571455672652765</v>
      </c>
      <c r="AN9571">
        <v>9570</v>
      </c>
      <c r="AO9571">
        <v>0.33466037375103047</v>
      </c>
    </row>
    <row r="9572" spans="31:41" x14ac:dyDescent="0.25">
      <c r="AE9572">
        <v>9571</v>
      </c>
      <c r="AF9572" s="1">
        <v>3.6131513173688345E-2</v>
      </c>
      <c r="AH9572">
        <v>9571</v>
      </c>
      <c r="AI9572">
        <v>5057.6482745972889</v>
      </c>
      <c r="AK9572">
        <v>9571</v>
      </c>
      <c r="AL9572">
        <v>0.2444585282117423</v>
      </c>
      <c r="AN9572">
        <v>9571</v>
      </c>
      <c r="AO9572">
        <v>0.33027297532475641</v>
      </c>
    </row>
    <row r="9573" spans="31:41" x14ac:dyDescent="0.25">
      <c r="AE9573">
        <v>9572</v>
      </c>
      <c r="AF9573" s="1">
        <v>2.7889480490787877E-2</v>
      </c>
      <c r="AH9573">
        <v>9572</v>
      </c>
      <c r="AI9573">
        <v>4743.6658272766808</v>
      </c>
      <c r="AK9573">
        <v>9572</v>
      </c>
      <c r="AL9573">
        <v>0.19234914379267498</v>
      </c>
      <c r="AN9573">
        <v>9572</v>
      </c>
      <c r="AO9573">
        <v>0.42871585418971664</v>
      </c>
    </row>
    <row r="9574" spans="31:41" x14ac:dyDescent="0.25">
      <c r="AE9574">
        <v>9573</v>
      </c>
      <c r="AF9574" s="1">
        <v>3.379166502536779E-2</v>
      </c>
      <c r="AH9574">
        <v>9573</v>
      </c>
      <c r="AI9574">
        <v>16001.730572511284</v>
      </c>
      <c r="AK9574">
        <v>9573</v>
      </c>
      <c r="AL9574">
        <v>0.17180765231829892</v>
      </c>
      <c r="AN9574">
        <v>9573</v>
      </c>
      <c r="AO9574">
        <v>0.43962308813918177</v>
      </c>
    </row>
    <row r="9575" spans="31:41" x14ac:dyDescent="0.25">
      <c r="AE9575">
        <v>9574</v>
      </c>
      <c r="AF9575" s="1">
        <v>3.3227094052402428E-2</v>
      </c>
      <c r="AH9575">
        <v>9574</v>
      </c>
      <c r="AI9575">
        <v>13481.686204350775</v>
      </c>
      <c r="AK9575">
        <v>9574</v>
      </c>
      <c r="AL9575">
        <v>0.19099353858472479</v>
      </c>
      <c r="AN9575">
        <v>9574</v>
      </c>
      <c r="AO9575">
        <v>0.33548284716309373</v>
      </c>
    </row>
    <row r="9576" spans="31:41" x14ac:dyDescent="0.25">
      <c r="AE9576">
        <v>9575</v>
      </c>
      <c r="AF9576" s="1">
        <v>3.0040617496956301E-2</v>
      </c>
      <c r="AH9576">
        <v>9575</v>
      </c>
      <c r="AI9576">
        <v>4345.1631790837719</v>
      </c>
      <c r="AK9576">
        <v>9575</v>
      </c>
      <c r="AL9576">
        <v>0.17441846211038106</v>
      </c>
      <c r="AN9576">
        <v>9575</v>
      </c>
      <c r="AO9576">
        <v>0.35766258299161141</v>
      </c>
    </row>
    <row r="9577" spans="31:41" x14ac:dyDescent="0.25">
      <c r="AE9577">
        <v>9576</v>
      </c>
      <c r="AF9577" s="1">
        <v>3.2133867264283911E-2</v>
      </c>
      <c r="AH9577">
        <v>9576</v>
      </c>
      <c r="AI9577">
        <v>7067.8406514924045</v>
      </c>
      <c r="AK9577">
        <v>9576</v>
      </c>
      <c r="AL9577">
        <v>0.24727552882060511</v>
      </c>
      <c r="AN9577">
        <v>9576</v>
      </c>
      <c r="AO9577">
        <v>0.40887765459297254</v>
      </c>
    </row>
    <row r="9578" spans="31:41" x14ac:dyDescent="0.25">
      <c r="AE9578">
        <v>9577</v>
      </c>
      <c r="AF9578" s="1">
        <v>2.8687164500971196E-2</v>
      </c>
      <c r="AH9578">
        <v>9577</v>
      </c>
      <c r="AI9578">
        <v>746.69063787861467</v>
      </c>
      <c r="AK9578">
        <v>9577</v>
      </c>
      <c r="AL9578">
        <v>0.22248745319479712</v>
      </c>
      <c r="AN9578">
        <v>9577</v>
      </c>
      <c r="AO9578">
        <v>0.39887773537935051</v>
      </c>
    </row>
    <row r="9579" spans="31:41" x14ac:dyDescent="0.25">
      <c r="AE9579">
        <v>9578</v>
      </c>
      <c r="AF9579" s="1">
        <v>3.4758091076164899E-2</v>
      </c>
      <c r="AH9579">
        <v>9578</v>
      </c>
      <c r="AI9579">
        <v>1201.5949274500115</v>
      </c>
      <c r="AK9579">
        <v>9578</v>
      </c>
      <c r="AL9579">
        <v>0.21749000899189952</v>
      </c>
      <c r="AN9579">
        <v>9578</v>
      </c>
      <c r="AO9579">
        <v>0.43779622445795474</v>
      </c>
    </row>
    <row r="9580" spans="31:41" x14ac:dyDescent="0.25">
      <c r="AE9580">
        <v>9579</v>
      </c>
      <c r="AF9580" s="1">
        <v>2.914805223329453E-2</v>
      </c>
      <c r="AH9580">
        <v>9579</v>
      </c>
      <c r="AI9580">
        <v>23532.624245049199</v>
      </c>
      <c r="AK9580">
        <v>9579</v>
      </c>
      <c r="AL9580">
        <v>0.23140729429867121</v>
      </c>
      <c r="AN9580">
        <v>9579</v>
      </c>
      <c r="AO9580">
        <v>0.33313271450522031</v>
      </c>
    </row>
    <row r="9581" spans="31:41" x14ac:dyDescent="0.25">
      <c r="AE9581">
        <v>9580</v>
      </c>
      <c r="AF9581" s="1">
        <v>2.7804045001222466E-2</v>
      </c>
      <c r="AH9581">
        <v>9580</v>
      </c>
      <c r="AI9581">
        <v>28921.461133512646</v>
      </c>
      <c r="AK9581">
        <v>9580</v>
      </c>
      <c r="AL9581">
        <v>0.28968166613174984</v>
      </c>
      <c r="AN9581">
        <v>9580</v>
      </c>
      <c r="AO9581">
        <v>0.39819253022439172</v>
      </c>
    </row>
    <row r="9582" spans="31:41" x14ac:dyDescent="0.25">
      <c r="AE9582">
        <v>9581</v>
      </c>
      <c r="AF9582" s="1">
        <v>3.3518452684586197E-2</v>
      </c>
      <c r="AH9582">
        <v>9581</v>
      </c>
      <c r="AI9582">
        <v>2300.3944023320059</v>
      </c>
      <c r="AK9582">
        <v>9581</v>
      </c>
      <c r="AL9582">
        <v>0.26669529990886814</v>
      </c>
      <c r="AN9582">
        <v>9581</v>
      </c>
      <c r="AO9582">
        <v>0.37892781336030379</v>
      </c>
    </row>
    <row r="9583" spans="31:41" x14ac:dyDescent="0.25">
      <c r="AE9583">
        <v>9582</v>
      </c>
      <c r="AF9583" s="1">
        <v>2.7399433011450203E-2</v>
      </c>
      <c r="AH9583">
        <v>9582</v>
      </c>
      <c r="AI9583">
        <v>4601.1782591659812</v>
      </c>
      <c r="AK9583">
        <v>9582</v>
      </c>
      <c r="AL9583">
        <v>0.1903437685235311</v>
      </c>
      <c r="AN9583">
        <v>9582</v>
      </c>
      <c r="AO9583">
        <v>0.41195851643314257</v>
      </c>
    </row>
    <row r="9584" spans="31:41" x14ac:dyDescent="0.25">
      <c r="AE9584">
        <v>9583</v>
      </c>
      <c r="AF9584" s="1">
        <v>3.0358192555711483E-2</v>
      </c>
      <c r="AH9584">
        <v>9583</v>
      </c>
      <c r="AI9584">
        <v>5621.4147899672098</v>
      </c>
      <c r="AK9584">
        <v>9583</v>
      </c>
      <c r="AL9584">
        <v>0.15578464794609981</v>
      </c>
      <c r="AN9584">
        <v>9583</v>
      </c>
      <c r="AO9584">
        <v>0.46575826110447849</v>
      </c>
    </row>
    <row r="9585" spans="31:41" x14ac:dyDescent="0.25">
      <c r="AE9585">
        <v>9584</v>
      </c>
      <c r="AF9585" s="1">
        <v>2.5107424995094441E-2</v>
      </c>
      <c r="AH9585">
        <v>9584</v>
      </c>
      <c r="AI9585">
        <v>2299.091341480032</v>
      </c>
      <c r="AK9585">
        <v>9584</v>
      </c>
      <c r="AL9585">
        <v>0.16989395462459528</v>
      </c>
      <c r="AN9585">
        <v>9584</v>
      </c>
      <c r="AO9585">
        <v>0.43137537259615433</v>
      </c>
    </row>
    <row r="9586" spans="31:41" x14ac:dyDescent="0.25">
      <c r="AE9586">
        <v>9585</v>
      </c>
      <c r="AF9586" s="1">
        <v>3.4637886604670376E-2</v>
      </c>
      <c r="AH9586">
        <v>9585</v>
      </c>
      <c r="AI9586">
        <v>3064.6837873861582</v>
      </c>
      <c r="AK9586">
        <v>9585</v>
      </c>
      <c r="AL9586">
        <v>0.14845304738075635</v>
      </c>
      <c r="AN9586">
        <v>9585</v>
      </c>
      <c r="AO9586">
        <v>0.38861970091862358</v>
      </c>
    </row>
    <row r="9587" spans="31:41" x14ac:dyDescent="0.25">
      <c r="AE9587">
        <v>9586</v>
      </c>
      <c r="AF9587" s="1">
        <v>3.0653474062473318E-2</v>
      </c>
      <c r="AH9587">
        <v>9586</v>
      </c>
      <c r="AI9587">
        <v>12420.560122454264</v>
      </c>
      <c r="AK9587">
        <v>9586</v>
      </c>
      <c r="AL9587">
        <v>0.27021844014171537</v>
      </c>
      <c r="AN9587">
        <v>9586</v>
      </c>
      <c r="AO9587">
        <v>0.36835923879498028</v>
      </c>
    </row>
    <row r="9588" spans="31:41" x14ac:dyDescent="0.25">
      <c r="AE9588">
        <v>9587</v>
      </c>
      <c r="AF9588" s="1">
        <v>3.4413820469008094E-2</v>
      </c>
      <c r="AH9588">
        <v>9587</v>
      </c>
      <c r="AI9588">
        <v>2284.2248978081666</v>
      </c>
      <c r="AK9588">
        <v>9587</v>
      </c>
      <c r="AL9588">
        <v>0.16426181003521062</v>
      </c>
      <c r="AN9588">
        <v>9587</v>
      </c>
      <c r="AO9588">
        <v>0.43580714570168477</v>
      </c>
    </row>
    <row r="9589" spans="31:41" x14ac:dyDescent="0.25">
      <c r="AE9589">
        <v>9588</v>
      </c>
      <c r="AF9589" s="1">
        <v>2.6771855339237538E-2</v>
      </c>
      <c r="AH9589">
        <v>9588</v>
      </c>
      <c r="AI9589">
        <v>1013.6726502867643</v>
      </c>
      <c r="AK9589">
        <v>9588</v>
      </c>
      <c r="AL9589">
        <v>0.20434748360691754</v>
      </c>
      <c r="AN9589">
        <v>9588</v>
      </c>
      <c r="AO9589">
        <v>0.4880269558008532</v>
      </c>
    </row>
    <row r="9590" spans="31:41" x14ac:dyDescent="0.25">
      <c r="AE9590">
        <v>9589</v>
      </c>
      <c r="AF9590" s="1">
        <v>3.3017619567075052E-2</v>
      </c>
      <c r="AH9590">
        <v>9589</v>
      </c>
      <c r="AI9590">
        <v>17203.888124511272</v>
      </c>
      <c r="AK9590">
        <v>9589</v>
      </c>
      <c r="AL9590">
        <v>0.19298999526122554</v>
      </c>
      <c r="AN9590">
        <v>9589</v>
      </c>
      <c r="AO9590">
        <v>0.40314795803766956</v>
      </c>
    </row>
    <row r="9591" spans="31:41" x14ac:dyDescent="0.25">
      <c r="AE9591">
        <v>9590</v>
      </c>
      <c r="AF9591" s="1">
        <v>3.2435573769791448E-2</v>
      </c>
      <c r="AH9591">
        <v>9590</v>
      </c>
      <c r="AI9591">
        <v>980.05585146425676</v>
      </c>
      <c r="AK9591">
        <v>9590</v>
      </c>
      <c r="AL9591">
        <v>0.20866026017543254</v>
      </c>
      <c r="AN9591">
        <v>9590</v>
      </c>
      <c r="AO9591">
        <v>0.41713194262722331</v>
      </c>
    </row>
    <row r="9592" spans="31:41" x14ac:dyDescent="0.25">
      <c r="AE9592">
        <v>9591</v>
      </c>
      <c r="AF9592" s="1">
        <v>3.4827308011646352E-2</v>
      </c>
      <c r="AH9592">
        <v>9591</v>
      </c>
      <c r="AI9592">
        <v>10360.288054162413</v>
      </c>
      <c r="AK9592">
        <v>9591</v>
      </c>
      <c r="AL9592">
        <v>0.18372603363387854</v>
      </c>
      <c r="AN9592">
        <v>9591</v>
      </c>
      <c r="AO9592">
        <v>0.39428894814513793</v>
      </c>
    </row>
    <row r="9593" spans="31:41" x14ac:dyDescent="0.25">
      <c r="AE9593">
        <v>9592</v>
      </c>
      <c r="AF9593" s="1">
        <v>2.8260005961868728E-2</v>
      </c>
      <c r="AH9593">
        <v>9592</v>
      </c>
      <c r="AI9593">
        <v>5545.0019626340973</v>
      </c>
      <c r="AK9593">
        <v>9592</v>
      </c>
      <c r="AL9593">
        <v>0.27675742269063708</v>
      </c>
      <c r="AN9593">
        <v>9592</v>
      </c>
      <c r="AO9593">
        <v>0.33506335592766323</v>
      </c>
    </row>
    <row r="9594" spans="31:41" x14ac:dyDescent="0.25">
      <c r="AE9594">
        <v>9593</v>
      </c>
      <c r="AF9594" s="1">
        <v>2.6270256327875829E-2</v>
      </c>
      <c r="AH9594">
        <v>9593</v>
      </c>
      <c r="AI9594">
        <v>1635.8336326378255</v>
      </c>
      <c r="AK9594">
        <v>9593</v>
      </c>
      <c r="AL9594">
        <v>0.18480910706275683</v>
      </c>
      <c r="AN9594">
        <v>9593</v>
      </c>
      <c r="AO9594">
        <v>0.42989652111566884</v>
      </c>
    </row>
    <row r="9595" spans="31:41" x14ac:dyDescent="0.25">
      <c r="AE9595">
        <v>9594</v>
      </c>
      <c r="AF9595" s="1">
        <v>2.8112810340148897E-2</v>
      </c>
      <c r="AH9595">
        <v>9594</v>
      </c>
      <c r="AI9595">
        <v>3983.987982398131</v>
      </c>
      <c r="AK9595">
        <v>9594</v>
      </c>
      <c r="AL9595">
        <v>0.233694991674679</v>
      </c>
      <c r="AN9595">
        <v>9594</v>
      </c>
      <c r="AO9595">
        <v>0.38716648289935612</v>
      </c>
    </row>
    <row r="9596" spans="31:41" x14ac:dyDescent="0.25">
      <c r="AE9596">
        <v>9595</v>
      </c>
      <c r="AF9596" s="1">
        <v>2.3066233639316813E-2</v>
      </c>
      <c r="AH9596">
        <v>9595</v>
      </c>
      <c r="AI9596">
        <v>22644.426160573032</v>
      </c>
      <c r="AK9596">
        <v>9595</v>
      </c>
      <c r="AL9596">
        <v>0.27621705361691118</v>
      </c>
      <c r="AN9596">
        <v>9595</v>
      </c>
      <c r="AO9596">
        <v>0.46774814899894074</v>
      </c>
    </row>
    <row r="9597" spans="31:41" x14ac:dyDescent="0.25">
      <c r="AE9597">
        <v>9596</v>
      </c>
      <c r="AF9597" s="1">
        <v>2.6821634206812162E-2</v>
      </c>
      <c r="AH9597">
        <v>9596</v>
      </c>
      <c r="AI9597">
        <v>637.40506696267664</v>
      </c>
      <c r="AK9597">
        <v>9596</v>
      </c>
      <c r="AL9597">
        <v>8.3765491609376075E-2</v>
      </c>
      <c r="AN9597">
        <v>9596</v>
      </c>
      <c r="AO9597">
        <v>0.39447427359848497</v>
      </c>
    </row>
    <row r="9598" spans="31:41" x14ac:dyDescent="0.25">
      <c r="AE9598">
        <v>9597</v>
      </c>
      <c r="AF9598" s="1">
        <v>3.1750658211696203E-2</v>
      </c>
      <c r="AH9598">
        <v>9597</v>
      </c>
      <c r="AI9598">
        <v>3068.087304446819</v>
      </c>
      <c r="AK9598">
        <v>9597</v>
      </c>
      <c r="AL9598">
        <v>0.19326535080245499</v>
      </c>
      <c r="AN9598">
        <v>9597</v>
      </c>
      <c r="AO9598">
        <v>0.36537120007965679</v>
      </c>
    </row>
    <row r="9599" spans="31:41" x14ac:dyDescent="0.25">
      <c r="AE9599">
        <v>9598</v>
      </c>
      <c r="AF9599" s="1">
        <v>2.5729512764728346E-2</v>
      </c>
      <c r="AH9599">
        <v>9598</v>
      </c>
      <c r="AI9599">
        <v>1590.3763424323176</v>
      </c>
      <c r="AK9599">
        <v>9598</v>
      </c>
      <c r="AL9599">
        <v>0.22389725980988978</v>
      </c>
      <c r="AN9599">
        <v>9598</v>
      </c>
      <c r="AO9599">
        <v>0.43880810812205395</v>
      </c>
    </row>
    <row r="9600" spans="31:41" x14ac:dyDescent="0.25">
      <c r="AE9600">
        <v>9599</v>
      </c>
      <c r="AF9600" s="1">
        <v>3.2497112380360349E-2</v>
      </c>
      <c r="AH9600">
        <v>9599</v>
      </c>
      <c r="AI9600">
        <v>9857.2919473609163</v>
      </c>
      <c r="AK9600">
        <v>9599</v>
      </c>
      <c r="AL9600">
        <v>0.26464808603033696</v>
      </c>
      <c r="AN9600">
        <v>9599</v>
      </c>
      <c r="AO9600">
        <v>0.42590006407570113</v>
      </c>
    </row>
    <row r="9601" spans="31:41" x14ac:dyDescent="0.25">
      <c r="AE9601">
        <v>9600</v>
      </c>
      <c r="AF9601" s="1">
        <v>3.0978598199546514E-2</v>
      </c>
      <c r="AH9601">
        <v>9600</v>
      </c>
      <c r="AI9601">
        <v>17408.376322572127</v>
      </c>
      <c r="AK9601">
        <v>9600</v>
      </c>
      <c r="AL9601">
        <v>0.21255385161182944</v>
      </c>
      <c r="AN9601">
        <v>9600</v>
      </c>
      <c r="AO9601">
        <v>0.41707147848928366</v>
      </c>
    </row>
    <row r="9602" spans="31:41" x14ac:dyDescent="0.25">
      <c r="AE9602">
        <v>9601</v>
      </c>
      <c r="AF9602" s="1">
        <v>3.4888399297412276E-2</v>
      </c>
      <c r="AH9602">
        <v>9601</v>
      </c>
      <c r="AI9602">
        <v>12298.786193843764</v>
      </c>
      <c r="AK9602">
        <v>9601</v>
      </c>
      <c r="AL9602">
        <v>0.18066693219357977</v>
      </c>
      <c r="AN9602">
        <v>9601</v>
      </c>
      <c r="AO9602">
        <v>0.44284392500831549</v>
      </c>
    </row>
    <row r="9603" spans="31:41" x14ac:dyDescent="0.25">
      <c r="AE9603">
        <v>9602</v>
      </c>
      <c r="AF9603" s="1">
        <v>3.1643204174540251E-2</v>
      </c>
      <c r="AH9603">
        <v>9602</v>
      </c>
      <c r="AI9603">
        <v>4909.7814605132126</v>
      </c>
      <c r="AK9603">
        <v>9602</v>
      </c>
      <c r="AL9603">
        <v>0.22371336561342953</v>
      </c>
      <c r="AN9603">
        <v>9602</v>
      </c>
      <c r="AO9603">
        <v>0.32039422701193693</v>
      </c>
    </row>
    <row r="9604" spans="31:41" x14ac:dyDescent="0.25">
      <c r="AE9604">
        <v>9603</v>
      </c>
      <c r="AF9604" s="1">
        <v>2.7034129398726181E-2</v>
      </c>
      <c r="AH9604">
        <v>9603</v>
      </c>
      <c r="AI9604">
        <v>9351.5862829806229</v>
      </c>
      <c r="AK9604">
        <v>9603</v>
      </c>
      <c r="AL9604">
        <v>0.21979528469541948</v>
      </c>
      <c r="AN9604">
        <v>9603</v>
      </c>
      <c r="AO9604">
        <v>0.38665847479650972</v>
      </c>
    </row>
    <row r="9605" spans="31:41" x14ac:dyDescent="0.25">
      <c r="AE9605">
        <v>9604</v>
      </c>
      <c r="AF9605" s="1">
        <v>3.0321718685648591E-2</v>
      </c>
      <c r="AH9605">
        <v>9604</v>
      </c>
      <c r="AI9605">
        <v>22983.19251505025</v>
      </c>
      <c r="AK9605">
        <v>9604</v>
      </c>
      <c r="AL9605">
        <v>0.21467333125276869</v>
      </c>
      <c r="AN9605">
        <v>9604</v>
      </c>
      <c r="AO9605">
        <v>0.37160234713838936</v>
      </c>
    </row>
    <row r="9606" spans="31:41" x14ac:dyDescent="0.25">
      <c r="AE9606">
        <v>9605</v>
      </c>
      <c r="AF9606" s="1">
        <v>2.7860245306967402E-2</v>
      </c>
      <c r="AH9606">
        <v>9605</v>
      </c>
      <c r="AI9606">
        <v>4272.0969149849916</v>
      </c>
      <c r="AK9606">
        <v>9605</v>
      </c>
      <c r="AL9606">
        <v>0.25038821562544034</v>
      </c>
      <c r="AN9606">
        <v>9605</v>
      </c>
      <c r="AO9606">
        <v>0.42101284133100036</v>
      </c>
    </row>
    <row r="9607" spans="31:41" x14ac:dyDescent="0.25">
      <c r="AE9607">
        <v>9606</v>
      </c>
      <c r="AF9607" s="1">
        <v>2.7725103648712723E-2</v>
      </c>
      <c r="AH9607">
        <v>9606</v>
      </c>
      <c r="AI9607">
        <v>10056.526874282627</v>
      </c>
      <c r="AK9607">
        <v>9606</v>
      </c>
      <c r="AL9607">
        <v>0.2518928661441257</v>
      </c>
      <c r="AN9607">
        <v>9606</v>
      </c>
      <c r="AO9607">
        <v>0.38713254985895662</v>
      </c>
    </row>
    <row r="9608" spans="31:41" x14ac:dyDescent="0.25">
      <c r="AE9608">
        <v>9607</v>
      </c>
      <c r="AF9608" s="1">
        <v>2.7964934350624082E-2</v>
      </c>
      <c r="AH9608">
        <v>9607</v>
      </c>
      <c r="AI9608">
        <v>8177.1617404531198</v>
      </c>
      <c r="AK9608">
        <v>9607</v>
      </c>
      <c r="AL9608">
        <v>0.259584188848616</v>
      </c>
      <c r="AN9608">
        <v>9607</v>
      </c>
      <c r="AO9608">
        <v>0.46761121590829013</v>
      </c>
    </row>
    <row r="9609" spans="31:41" x14ac:dyDescent="0.25">
      <c r="AE9609">
        <v>9608</v>
      </c>
      <c r="AF9609" s="1">
        <v>3.7541768330420222E-2</v>
      </c>
      <c r="AH9609">
        <v>9608</v>
      </c>
      <c r="AI9609">
        <v>2578.0384365641571</v>
      </c>
      <c r="AK9609">
        <v>9608</v>
      </c>
      <c r="AL9609">
        <v>0.20190509805474691</v>
      </c>
      <c r="AN9609">
        <v>9608</v>
      </c>
      <c r="AO9609">
        <v>0.429441859107419</v>
      </c>
    </row>
    <row r="9610" spans="31:41" x14ac:dyDescent="0.25">
      <c r="AE9610">
        <v>9609</v>
      </c>
      <c r="AF9610" s="1">
        <v>2.6521279275418363E-2</v>
      </c>
      <c r="AH9610">
        <v>9609</v>
      </c>
      <c r="AI9610">
        <v>2542.6499332832182</v>
      </c>
      <c r="AK9610">
        <v>9609</v>
      </c>
      <c r="AL9610">
        <v>0.11775827040693668</v>
      </c>
      <c r="AN9610">
        <v>9609</v>
      </c>
      <c r="AO9610">
        <v>0.37459237689297836</v>
      </c>
    </row>
    <row r="9611" spans="31:41" x14ac:dyDescent="0.25">
      <c r="AE9611">
        <v>9610</v>
      </c>
      <c r="AF9611" s="1">
        <v>3.2740787620502143E-2</v>
      </c>
      <c r="AH9611">
        <v>9610</v>
      </c>
      <c r="AI9611">
        <v>4473.7388718183147</v>
      </c>
      <c r="AK9611">
        <v>9610</v>
      </c>
      <c r="AL9611">
        <v>0.25700860430456218</v>
      </c>
      <c r="AN9611">
        <v>9610</v>
      </c>
      <c r="AO9611">
        <v>0.37507992492106657</v>
      </c>
    </row>
    <row r="9612" spans="31:41" x14ac:dyDescent="0.25">
      <c r="AE9612">
        <v>9611</v>
      </c>
      <c r="AF9612" s="1">
        <v>3.7335914354951427E-2</v>
      </c>
      <c r="AH9612">
        <v>9611</v>
      </c>
      <c r="AI9612">
        <v>1739.4047355272426</v>
      </c>
      <c r="AK9612">
        <v>9611</v>
      </c>
      <c r="AL9612">
        <v>0.21241691999773413</v>
      </c>
      <c r="AN9612">
        <v>9611</v>
      </c>
      <c r="AO9612">
        <v>0.37623861672644965</v>
      </c>
    </row>
    <row r="9613" spans="31:41" x14ac:dyDescent="0.25">
      <c r="AE9613">
        <v>9612</v>
      </c>
      <c r="AF9613" s="1">
        <v>3.4037715858775019E-2</v>
      </c>
      <c r="AH9613">
        <v>9612</v>
      </c>
      <c r="AI9613">
        <v>2003.5488538479383</v>
      </c>
      <c r="AK9613">
        <v>9612</v>
      </c>
      <c r="AL9613">
        <v>0.17931391198760055</v>
      </c>
      <c r="AN9613">
        <v>9612</v>
      </c>
      <c r="AO9613">
        <v>0.40436420834352022</v>
      </c>
    </row>
    <row r="9614" spans="31:41" x14ac:dyDescent="0.25">
      <c r="AE9614">
        <v>9613</v>
      </c>
      <c r="AF9614" s="1">
        <v>2.9221342729331745E-2</v>
      </c>
      <c r="AH9614">
        <v>9613</v>
      </c>
      <c r="AI9614">
        <v>2576.0834077056388</v>
      </c>
      <c r="AK9614">
        <v>9613</v>
      </c>
      <c r="AL9614">
        <v>9.8496675554379784E-2</v>
      </c>
      <c r="AN9614">
        <v>9613</v>
      </c>
      <c r="AO9614">
        <v>0.38885034222207049</v>
      </c>
    </row>
    <row r="9615" spans="31:41" x14ac:dyDescent="0.25">
      <c r="AE9615">
        <v>9614</v>
      </c>
      <c r="AF9615" s="1">
        <v>2.9364940132272421E-2</v>
      </c>
      <c r="AH9615">
        <v>9614</v>
      </c>
      <c r="AI9615">
        <v>7331.4184722039026</v>
      </c>
      <c r="AK9615">
        <v>9614</v>
      </c>
      <c r="AL9615">
        <v>0.18523991580061908</v>
      </c>
      <c r="AN9615">
        <v>9614</v>
      </c>
      <c r="AO9615">
        <v>0.46091889028879307</v>
      </c>
    </row>
    <row r="9616" spans="31:41" x14ac:dyDescent="0.25">
      <c r="AE9616">
        <v>9615</v>
      </c>
      <c r="AF9616" s="1">
        <v>3.5185693405193952E-2</v>
      </c>
      <c r="AH9616">
        <v>9615</v>
      </c>
      <c r="AI9616">
        <v>13172.021760376858</v>
      </c>
      <c r="AK9616">
        <v>9615</v>
      </c>
      <c r="AL9616">
        <v>0.21398248618451229</v>
      </c>
      <c r="AN9616">
        <v>9615</v>
      </c>
      <c r="AO9616">
        <v>0.30531492409178035</v>
      </c>
    </row>
    <row r="9617" spans="31:41" x14ac:dyDescent="0.25">
      <c r="AE9617">
        <v>9616</v>
      </c>
      <c r="AF9617" s="1">
        <v>3.7448544524578686E-2</v>
      </c>
      <c r="AH9617">
        <v>9616</v>
      </c>
      <c r="AI9617">
        <v>5642.5951732346066</v>
      </c>
      <c r="AK9617">
        <v>9616</v>
      </c>
      <c r="AL9617">
        <v>0.14704183300902235</v>
      </c>
      <c r="AN9617">
        <v>9616</v>
      </c>
      <c r="AO9617">
        <v>0.46238339709883847</v>
      </c>
    </row>
    <row r="9618" spans="31:41" x14ac:dyDescent="0.25">
      <c r="AE9618">
        <v>9617</v>
      </c>
      <c r="AF9618" s="1">
        <v>3.4746182596877784E-2</v>
      </c>
      <c r="AH9618">
        <v>9617</v>
      </c>
      <c r="AI9618">
        <v>8727.0591641936917</v>
      </c>
      <c r="AK9618">
        <v>9617</v>
      </c>
      <c r="AL9618">
        <v>9.6429349669081676E-2</v>
      </c>
      <c r="AN9618">
        <v>9617</v>
      </c>
      <c r="AO9618">
        <v>0.32524533231461</v>
      </c>
    </row>
    <row r="9619" spans="31:41" x14ac:dyDescent="0.25">
      <c r="AE9619">
        <v>9618</v>
      </c>
      <c r="AF9619" s="1">
        <v>2.7717520856338274E-2</v>
      </c>
      <c r="AH9619">
        <v>9618</v>
      </c>
      <c r="AI9619">
        <v>2125.5356801700586</v>
      </c>
      <c r="AK9619">
        <v>9618</v>
      </c>
      <c r="AL9619">
        <v>0.2041436447839742</v>
      </c>
      <c r="AN9619">
        <v>9618</v>
      </c>
      <c r="AO9619">
        <v>0.44229263077969383</v>
      </c>
    </row>
    <row r="9620" spans="31:41" x14ac:dyDescent="0.25">
      <c r="AE9620">
        <v>9619</v>
      </c>
      <c r="AF9620" s="1">
        <v>3.5157608266360718E-2</v>
      </c>
      <c r="AH9620">
        <v>9619</v>
      </c>
      <c r="AI9620">
        <v>2033.4778738444111</v>
      </c>
      <c r="AK9620">
        <v>9619</v>
      </c>
      <c r="AL9620">
        <v>0.19618173686349163</v>
      </c>
      <c r="AN9620">
        <v>9619</v>
      </c>
      <c r="AO9620">
        <v>0.35952350675926364</v>
      </c>
    </row>
    <row r="9621" spans="31:41" x14ac:dyDescent="0.25">
      <c r="AE9621">
        <v>9620</v>
      </c>
      <c r="AF9621" s="1">
        <v>3.2281295440819591E-2</v>
      </c>
      <c r="AH9621">
        <v>9620</v>
      </c>
      <c r="AI9621">
        <v>8470.5670723712283</v>
      </c>
      <c r="AK9621">
        <v>9620</v>
      </c>
      <c r="AL9621">
        <v>0.11385066032908911</v>
      </c>
      <c r="AN9621">
        <v>9620</v>
      </c>
      <c r="AO9621">
        <v>0.41635377571380966</v>
      </c>
    </row>
    <row r="9622" spans="31:41" x14ac:dyDescent="0.25">
      <c r="AE9622">
        <v>9621</v>
      </c>
      <c r="AF9622" s="1">
        <v>3.160219500506356E-2</v>
      </c>
      <c r="AH9622">
        <v>9621</v>
      </c>
      <c r="AI9622">
        <v>2270.4658825189667</v>
      </c>
      <c r="AK9622">
        <v>9621</v>
      </c>
      <c r="AL9622">
        <v>0.24749181502650616</v>
      </c>
      <c r="AN9622">
        <v>9621</v>
      </c>
      <c r="AO9622">
        <v>0.31422821156854885</v>
      </c>
    </row>
    <row r="9623" spans="31:41" x14ac:dyDescent="0.25">
      <c r="AE9623">
        <v>9622</v>
      </c>
      <c r="AF9623" s="1">
        <v>2.8263049735481216E-2</v>
      </c>
      <c r="AH9623">
        <v>9622</v>
      </c>
      <c r="AI9623">
        <v>4900.9768188372491</v>
      </c>
      <c r="AK9623">
        <v>9622</v>
      </c>
      <c r="AL9623">
        <v>0.10756201615513353</v>
      </c>
      <c r="AN9623">
        <v>9622</v>
      </c>
      <c r="AO9623">
        <v>0.37061535940415807</v>
      </c>
    </row>
    <row r="9624" spans="31:41" x14ac:dyDescent="0.25">
      <c r="AE9624">
        <v>9623</v>
      </c>
      <c r="AF9624" s="1">
        <v>3.5592857989166227E-2</v>
      </c>
      <c r="AH9624">
        <v>9623</v>
      </c>
      <c r="AI9624">
        <v>32798.190268882587</v>
      </c>
      <c r="AK9624">
        <v>9623</v>
      </c>
      <c r="AL9624">
        <v>0.18629604418735793</v>
      </c>
      <c r="AN9624">
        <v>9623</v>
      </c>
      <c r="AO9624">
        <v>0.4105631706380774</v>
      </c>
    </row>
    <row r="9625" spans="31:41" x14ac:dyDescent="0.25">
      <c r="AE9625">
        <v>9624</v>
      </c>
      <c r="AF9625" s="1">
        <v>3.3710999372629891E-2</v>
      </c>
      <c r="AH9625">
        <v>9624</v>
      </c>
      <c r="AI9625">
        <v>4960.6680469336889</v>
      </c>
      <c r="AK9625">
        <v>9624</v>
      </c>
      <c r="AL9625">
        <v>0.20203955210154809</v>
      </c>
      <c r="AN9625">
        <v>9624</v>
      </c>
      <c r="AO9625">
        <v>0.44558015743712842</v>
      </c>
    </row>
    <row r="9626" spans="31:41" x14ac:dyDescent="0.25">
      <c r="AE9626">
        <v>9625</v>
      </c>
      <c r="AF9626" s="1">
        <v>2.9998425566168052E-2</v>
      </c>
      <c r="AH9626">
        <v>9625</v>
      </c>
      <c r="AI9626">
        <v>1838.3417188665164</v>
      </c>
      <c r="AK9626">
        <v>9625</v>
      </c>
      <c r="AL9626">
        <v>0.12238054857842966</v>
      </c>
      <c r="AN9626">
        <v>9625</v>
      </c>
      <c r="AO9626">
        <v>0.36768908153282631</v>
      </c>
    </row>
    <row r="9627" spans="31:41" x14ac:dyDescent="0.25">
      <c r="AE9627">
        <v>9626</v>
      </c>
      <c r="AF9627" s="1">
        <v>3.1767769579387428E-2</v>
      </c>
      <c r="AH9627">
        <v>9626</v>
      </c>
      <c r="AI9627">
        <v>12033.527483578993</v>
      </c>
      <c r="AK9627">
        <v>9626</v>
      </c>
      <c r="AL9627">
        <v>0.13661313313843076</v>
      </c>
      <c r="AN9627">
        <v>9626</v>
      </c>
      <c r="AO9627">
        <v>0.34676110041894337</v>
      </c>
    </row>
    <row r="9628" spans="31:41" x14ac:dyDescent="0.25">
      <c r="AE9628">
        <v>9627</v>
      </c>
      <c r="AF9628" s="1">
        <v>3.1754982149244437E-2</v>
      </c>
      <c r="AH9628">
        <v>9627</v>
      </c>
      <c r="AI9628">
        <v>2830.6442587509282</v>
      </c>
      <c r="AK9628">
        <v>9627</v>
      </c>
      <c r="AL9628">
        <v>0.13484765928787504</v>
      </c>
      <c r="AN9628">
        <v>9627</v>
      </c>
      <c r="AO9628">
        <v>0.49606094631401576</v>
      </c>
    </row>
    <row r="9629" spans="31:41" x14ac:dyDescent="0.25">
      <c r="AE9629">
        <v>9628</v>
      </c>
      <c r="AF9629" s="1">
        <v>2.9632561729934226E-2</v>
      </c>
      <c r="AH9629">
        <v>9628</v>
      </c>
      <c r="AI9629">
        <v>2640.8889161283842</v>
      </c>
      <c r="AK9629">
        <v>9628</v>
      </c>
      <c r="AL9629">
        <v>0.2094452413113265</v>
      </c>
      <c r="AN9629">
        <v>9628</v>
      </c>
      <c r="AO9629">
        <v>0.37697106695835669</v>
      </c>
    </row>
    <row r="9630" spans="31:41" x14ac:dyDescent="0.25">
      <c r="AE9630">
        <v>9629</v>
      </c>
      <c r="AF9630" s="1">
        <v>2.985389788467141E-2</v>
      </c>
      <c r="AH9630">
        <v>9629</v>
      </c>
      <c r="AI9630">
        <v>2986.0737962819567</v>
      </c>
      <c r="AK9630">
        <v>9629</v>
      </c>
      <c r="AL9630">
        <v>0.23566078864625245</v>
      </c>
      <c r="AN9630">
        <v>9629</v>
      </c>
      <c r="AO9630">
        <v>0.38824540896270793</v>
      </c>
    </row>
    <row r="9631" spans="31:41" x14ac:dyDescent="0.25">
      <c r="AE9631">
        <v>9630</v>
      </c>
      <c r="AF9631" s="1">
        <v>3.2443767344066954E-2</v>
      </c>
      <c r="AH9631">
        <v>9630</v>
      </c>
      <c r="AI9631">
        <v>3891.9930551427974</v>
      </c>
      <c r="AK9631">
        <v>9630</v>
      </c>
      <c r="AL9631">
        <v>0.19838739978610637</v>
      </c>
      <c r="AN9631">
        <v>9630</v>
      </c>
      <c r="AO9631">
        <v>0.41800201254210134</v>
      </c>
    </row>
    <row r="9632" spans="31:41" x14ac:dyDescent="0.25">
      <c r="AE9632">
        <v>9631</v>
      </c>
      <c r="AF9632" s="1">
        <v>3.4367025148858144E-2</v>
      </c>
      <c r="AH9632">
        <v>9631</v>
      </c>
      <c r="AI9632">
        <v>4006.0995030402723</v>
      </c>
      <c r="AK9632">
        <v>9631</v>
      </c>
      <c r="AL9632">
        <v>0.2170857027510362</v>
      </c>
      <c r="AN9632">
        <v>9631</v>
      </c>
      <c r="AO9632">
        <v>0.43434629996251273</v>
      </c>
    </row>
    <row r="9633" spans="31:41" x14ac:dyDescent="0.25">
      <c r="AE9633">
        <v>9632</v>
      </c>
      <c r="AF9633" s="1">
        <v>3.0968689092488511E-2</v>
      </c>
      <c r="AH9633">
        <v>9632</v>
      </c>
      <c r="AI9633">
        <v>3372.6619269385296</v>
      </c>
      <c r="AK9633">
        <v>9632</v>
      </c>
      <c r="AL9633">
        <v>0.1519900503745823</v>
      </c>
      <c r="AN9633">
        <v>9632</v>
      </c>
      <c r="AO9633">
        <v>0.37542731005511659</v>
      </c>
    </row>
    <row r="9634" spans="31:41" x14ac:dyDescent="0.25">
      <c r="AE9634">
        <v>9633</v>
      </c>
      <c r="AF9634" s="1">
        <v>2.9643204833567527E-2</v>
      </c>
      <c r="AH9634">
        <v>9633</v>
      </c>
      <c r="AI9634">
        <v>5914.9108489625578</v>
      </c>
      <c r="AK9634">
        <v>9633</v>
      </c>
      <c r="AL9634">
        <v>0.16073253554665262</v>
      </c>
      <c r="AN9634">
        <v>9633</v>
      </c>
      <c r="AO9634">
        <v>0.4394831636938199</v>
      </c>
    </row>
    <row r="9635" spans="31:41" x14ac:dyDescent="0.25">
      <c r="AE9635">
        <v>9634</v>
      </c>
      <c r="AF9635" s="1">
        <v>2.8435807039600691E-2</v>
      </c>
      <c r="AH9635">
        <v>9634</v>
      </c>
      <c r="AI9635">
        <v>54347.73041475963</v>
      </c>
      <c r="AK9635">
        <v>9634</v>
      </c>
      <c r="AL9635">
        <v>0.10306905748200285</v>
      </c>
      <c r="AN9635">
        <v>9634</v>
      </c>
      <c r="AO9635">
        <v>0.37272600651008203</v>
      </c>
    </row>
    <row r="9636" spans="31:41" x14ac:dyDescent="0.25">
      <c r="AE9636">
        <v>9635</v>
      </c>
      <c r="AF9636" s="1">
        <v>3.2706712547670325E-2</v>
      </c>
      <c r="AH9636">
        <v>9635</v>
      </c>
      <c r="AI9636">
        <v>3783.9716884421396</v>
      </c>
      <c r="AK9636">
        <v>9635</v>
      </c>
      <c r="AL9636">
        <v>0.22158825075347002</v>
      </c>
      <c r="AN9636">
        <v>9635</v>
      </c>
      <c r="AO9636">
        <v>0.34705952132556672</v>
      </c>
    </row>
    <row r="9637" spans="31:41" x14ac:dyDescent="0.25">
      <c r="AE9637">
        <v>9636</v>
      </c>
      <c r="AF9637" s="1">
        <v>2.4233334767181258E-2</v>
      </c>
      <c r="AH9637">
        <v>9636</v>
      </c>
      <c r="AI9637">
        <v>4968.1773660090694</v>
      </c>
      <c r="AK9637">
        <v>9636</v>
      </c>
      <c r="AL9637">
        <v>0.1708420106384948</v>
      </c>
      <c r="AN9637">
        <v>9636</v>
      </c>
      <c r="AO9637">
        <v>0.38604563988703644</v>
      </c>
    </row>
    <row r="9638" spans="31:41" x14ac:dyDescent="0.25">
      <c r="AE9638">
        <v>9637</v>
      </c>
      <c r="AF9638" s="1">
        <v>3.1160345809950973E-2</v>
      </c>
      <c r="AH9638">
        <v>9637</v>
      </c>
      <c r="AI9638">
        <v>4252.2384873367746</v>
      </c>
      <c r="AK9638">
        <v>9637</v>
      </c>
      <c r="AL9638">
        <v>0.2082190822979027</v>
      </c>
      <c r="AN9638">
        <v>9637</v>
      </c>
      <c r="AO9638">
        <v>0.36026993819414999</v>
      </c>
    </row>
    <row r="9639" spans="31:41" x14ac:dyDescent="0.25">
      <c r="AE9639">
        <v>9638</v>
      </c>
      <c r="AF9639" s="1">
        <v>3.1971626712535395E-2</v>
      </c>
      <c r="AH9639">
        <v>9638</v>
      </c>
      <c r="AI9639">
        <v>4015.7327284704138</v>
      </c>
      <c r="AK9639">
        <v>9638</v>
      </c>
      <c r="AL9639">
        <v>0.18983335531280576</v>
      </c>
      <c r="AN9639">
        <v>9638</v>
      </c>
      <c r="AO9639">
        <v>0.41818386758969861</v>
      </c>
    </row>
    <row r="9640" spans="31:41" x14ac:dyDescent="0.25">
      <c r="AE9640">
        <v>9639</v>
      </c>
      <c r="AF9640" s="1">
        <v>2.5628179851290733E-2</v>
      </c>
      <c r="AH9640">
        <v>9639</v>
      </c>
      <c r="AI9640">
        <v>6898.4623199619737</v>
      </c>
      <c r="AK9640">
        <v>9639</v>
      </c>
      <c r="AL9640">
        <v>0.19487346191023744</v>
      </c>
      <c r="AN9640">
        <v>9639</v>
      </c>
      <c r="AO9640">
        <v>0.40201307198116731</v>
      </c>
    </row>
    <row r="9641" spans="31:41" x14ac:dyDescent="0.25">
      <c r="AE9641">
        <v>9640</v>
      </c>
      <c r="AF9641" s="1">
        <v>3.2062451003719517E-2</v>
      </c>
      <c r="AH9641">
        <v>9640</v>
      </c>
      <c r="AI9641">
        <v>2427.3126499073283</v>
      </c>
      <c r="AK9641">
        <v>9640</v>
      </c>
      <c r="AL9641">
        <v>0.24406421338053477</v>
      </c>
      <c r="AN9641">
        <v>9640</v>
      </c>
      <c r="AO9641">
        <v>0.31531142475724167</v>
      </c>
    </row>
    <row r="9642" spans="31:41" x14ac:dyDescent="0.25">
      <c r="AE9642">
        <v>9641</v>
      </c>
      <c r="AF9642" s="1">
        <v>2.4154384144858598E-2</v>
      </c>
      <c r="AH9642">
        <v>9641</v>
      </c>
      <c r="AI9642">
        <v>18177.76764917159</v>
      </c>
      <c r="AK9642">
        <v>9641</v>
      </c>
      <c r="AL9642">
        <v>0.14397520090893598</v>
      </c>
      <c r="AN9642">
        <v>9641</v>
      </c>
      <c r="AO9642">
        <v>0.44405528946245659</v>
      </c>
    </row>
    <row r="9643" spans="31:41" x14ac:dyDescent="0.25">
      <c r="AE9643">
        <v>9642</v>
      </c>
      <c r="AF9643" s="1">
        <v>2.6868616304432269E-2</v>
      </c>
      <c r="AH9643">
        <v>9642</v>
      </c>
      <c r="AI9643">
        <v>4772.0924545041198</v>
      </c>
      <c r="AK9643">
        <v>9642</v>
      </c>
      <c r="AL9643">
        <v>0.18860998058393255</v>
      </c>
      <c r="AN9643">
        <v>9642</v>
      </c>
      <c r="AO9643">
        <v>0.40557110037384941</v>
      </c>
    </row>
    <row r="9644" spans="31:41" x14ac:dyDescent="0.25">
      <c r="AE9644">
        <v>9643</v>
      </c>
      <c r="AF9644" s="1">
        <v>3.4380896691702079E-2</v>
      </c>
      <c r="AH9644">
        <v>9643</v>
      </c>
      <c r="AI9644">
        <v>1849.3572746855925</v>
      </c>
      <c r="AK9644">
        <v>9643</v>
      </c>
      <c r="AL9644">
        <v>0.25281132488635161</v>
      </c>
      <c r="AN9644">
        <v>9643</v>
      </c>
      <c r="AO9644">
        <v>0.38293010229703572</v>
      </c>
    </row>
    <row r="9645" spans="31:41" x14ac:dyDescent="0.25">
      <c r="AE9645">
        <v>9644</v>
      </c>
      <c r="AF9645" s="1">
        <v>2.9169300751954452E-2</v>
      </c>
      <c r="AH9645">
        <v>9644</v>
      </c>
      <c r="AI9645">
        <v>5094.392893975205</v>
      </c>
      <c r="AK9645">
        <v>9644</v>
      </c>
      <c r="AL9645">
        <v>0.19894183165723839</v>
      </c>
      <c r="AN9645">
        <v>9644</v>
      </c>
      <c r="AO9645">
        <v>0.434722998478418</v>
      </c>
    </row>
    <row r="9646" spans="31:41" x14ac:dyDescent="0.25">
      <c r="AE9646">
        <v>9645</v>
      </c>
      <c r="AF9646" s="1">
        <v>3.2471043530633903E-2</v>
      </c>
      <c r="AH9646">
        <v>9645</v>
      </c>
      <c r="AI9646">
        <v>2402.0336506459894</v>
      </c>
      <c r="AK9646">
        <v>9645</v>
      </c>
      <c r="AL9646">
        <v>0.23617500024084859</v>
      </c>
      <c r="AN9646">
        <v>9645</v>
      </c>
      <c r="AO9646">
        <v>0.42726547467159953</v>
      </c>
    </row>
    <row r="9647" spans="31:41" x14ac:dyDescent="0.25">
      <c r="AE9647">
        <v>9646</v>
      </c>
      <c r="AF9647" s="1">
        <v>2.6178906977847305E-2</v>
      </c>
      <c r="AH9647">
        <v>9646</v>
      </c>
      <c r="AI9647">
        <v>4169.8127863690688</v>
      </c>
      <c r="AK9647">
        <v>9646</v>
      </c>
      <c r="AL9647">
        <v>0.22453190437339771</v>
      </c>
      <c r="AN9647">
        <v>9646</v>
      </c>
      <c r="AO9647">
        <v>0.35932405346514162</v>
      </c>
    </row>
    <row r="9648" spans="31:41" x14ac:dyDescent="0.25">
      <c r="AE9648">
        <v>9647</v>
      </c>
      <c r="AF9648" s="1">
        <v>2.9690501445265083E-2</v>
      </c>
      <c r="AH9648">
        <v>9647</v>
      </c>
      <c r="AI9648">
        <v>4157.4916040780818</v>
      </c>
      <c r="AK9648">
        <v>9647</v>
      </c>
      <c r="AL9648">
        <v>0.1193926182104415</v>
      </c>
      <c r="AN9648">
        <v>9647</v>
      </c>
      <c r="AO9648">
        <v>0.34900055350434672</v>
      </c>
    </row>
    <row r="9649" spans="31:41" x14ac:dyDescent="0.25">
      <c r="AE9649">
        <v>9648</v>
      </c>
      <c r="AF9649" s="1">
        <v>3.5642969552051262E-2</v>
      </c>
      <c r="AH9649">
        <v>9648</v>
      </c>
      <c r="AI9649">
        <v>2175.5977582009664</v>
      </c>
      <c r="AK9649">
        <v>9648</v>
      </c>
      <c r="AL9649">
        <v>0.15517779187675143</v>
      </c>
      <c r="AN9649">
        <v>9648</v>
      </c>
      <c r="AO9649">
        <v>0.42749327990613883</v>
      </c>
    </row>
    <row r="9650" spans="31:41" x14ac:dyDescent="0.25">
      <c r="AE9650">
        <v>9649</v>
      </c>
      <c r="AF9650" s="1">
        <v>2.7148346685419877E-2</v>
      </c>
      <c r="AH9650">
        <v>9649</v>
      </c>
      <c r="AI9650">
        <v>15959.950720288212</v>
      </c>
      <c r="AK9650">
        <v>9649</v>
      </c>
      <c r="AL9650">
        <v>0.19695948570387761</v>
      </c>
      <c r="AN9650">
        <v>9649</v>
      </c>
      <c r="AO9650">
        <v>0.513043680202381</v>
      </c>
    </row>
    <row r="9651" spans="31:41" x14ac:dyDescent="0.25">
      <c r="AE9651">
        <v>9650</v>
      </c>
      <c r="AF9651" s="1">
        <v>3.0803546771625001E-2</v>
      </c>
      <c r="AH9651">
        <v>9650</v>
      </c>
      <c r="AI9651">
        <v>10405.781252228348</v>
      </c>
      <c r="AK9651">
        <v>9650</v>
      </c>
      <c r="AL9651">
        <v>0.12035415048524785</v>
      </c>
      <c r="AN9651">
        <v>9650</v>
      </c>
      <c r="AO9651">
        <v>0.34661308401086088</v>
      </c>
    </row>
    <row r="9652" spans="31:41" x14ac:dyDescent="0.25">
      <c r="AE9652">
        <v>9651</v>
      </c>
      <c r="AF9652" s="1">
        <v>3.5660948979751028E-2</v>
      </c>
      <c r="AH9652">
        <v>9651</v>
      </c>
      <c r="AI9652">
        <v>18702.134573660409</v>
      </c>
      <c r="AK9652">
        <v>9651</v>
      </c>
      <c r="AL9652">
        <v>0.10453875814971331</v>
      </c>
      <c r="AN9652">
        <v>9651</v>
      </c>
      <c r="AO9652">
        <v>0.37289182060684839</v>
      </c>
    </row>
    <row r="9653" spans="31:41" x14ac:dyDescent="0.25">
      <c r="AE9653">
        <v>9652</v>
      </c>
      <c r="AF9653" s="1">
        <v>3.3974517637438195E-2</v>
      </c>
      <c r="AH9653">
        <v>9652</v>
      </c>
      <c r="AI9653">
        <v>820.53732789859237</v>
      </c>
      <c r="AK9653">
        <v>9652</v>
      </c>
      <c r="AL9653">
        <v>0.18154952305492852</v>
      </c>
      <c r="AN9653">
        <v>9652</v>
      </c>
      <c r="AO9653">
        <v>0.43070409318338587</v>
      </c>
    </row>
    <row r="9654" spans="31:41" x14ac:dyDescent="0.25">
      <c r="AE9654">
        <v>9653</v>
      </c>
      <c r="AF9654" s="1">
        <v>3.0825524766074919E-2</v>
      </c>
      <c r="AH9654">
        <v>9653</v>
      </c>
      <c r="AI9654">
        <v>3911.6781150885313</v>
      </c>
      <c r="AK9654">
        <v>9653</v>
      </c>
      <c r="AL9654">
        <v>0.26148956694440828</v>
      </c>
      <c r="AN9654">
        <v>9653</v>
      </c>
      <c r="AO9654">
        <v>0.34821667121746741</v>
      </c>
    </row>
    <row r="9655" spans="31:41" x14ac:dyDescent="0.25">
      <c r="AE9655">
        <v>9654</v>
      </c>
      <c r="AF9655" s="1">
        <v>3.2754528097593161E-2</v>
      </c>
      <c r="AH9655">
        <v>9654</v>
      </c>
      <c r="AI9655">
        <v>7014.6703685668863</v>
      </c>
      <c r="AK9655">
        <v>9654</v>
      </c>
      <c r="AL9655">
        <v>0.17807521794326814</v>
      </c>
      <c r="AN9655">
        <v>9654</v>
      </c>
      <c r="AO9655">
        <v>0.40687549278934193</v>
      </c>
    </row>
    <row r="9656" spans="31:41" x14ac:dyDescent="0.25">
      <c r="AE9656">
        <v>9655</v>
      </c>
      <c r="AF9656" s="1">
        <v>2.2304140926418636E-2</v>
      </c>
      <c r="AH9656">
        <v>9655</v>
      </c>
      <c r="AI9656">
        <v>1473.8153751391278</v>
      </c>
      <c r="AK9656">
        <v>9655</v>
      </c>
      <c r="AL9656">
        <v>0.21062220392908443</v>
      </c>
      <c r="AN9656">
        <v>9655</v>
      </c>
      <c r="AO9656">
        <v>0.36144616144764774</v>
      </c>
    </row>
    <row r="9657" spans="31:41" x14ac:dyDescent="0.25">
      <c r="AE9657">
        <v>9656</v>
      </c>
      <c r="AF9657" s="1">
        <v>3.1195089492730865E-2</v>
      </c>
      <c r="AH9657">
        <v>9656</v>
      </c>
      <c r="AI9657">
        <v>3646.9470891977821</v>
      </c>
      <c r="AK9657">
        <v>9656</v>
      </c>
      <c r="AL9657">
        <v>0.13486258633421061</v>
      </c>
      <c r="AN9657">
        <v>9656</v>
      </c>
      <c r="AO9657">
        <v>0.39537372464764903</v>
      </c>
    </row>
    <row r="9658" spans="31:41" x14ac:dyDescent="0.25">
      <c r="AE9658">
        <v>9657</v>
      </c>
      <c r="AF9658" s="1">
        <v>2.7806039334880017E-2</v>
      </c>
      <c r="AH9658">
        <v>9657</v>
      </c>
      <c r="AI9658">
        <v>12412.608556274014</v>
      </c>
      <c r="AK9658">
        <v>9657</v>
      </c>
      <c r="AL9658">
        <v>0.14744885090412729</v>
      </c>
      <c r="AN9658">
        <v>9657</v>
      </c>
      <c r="AO9658">
        <v>0.5354399595386945</v>
      </c>
    </row>
    <row r="9659" spans="31:41" x14ac:dyDescent="0.25">
      <c r="AE9659">
        <v>9658</v>
      </c>
      <c r="AF9659" s="1">
        <v>3.055282162713735E-2</v>
      </c>
      <c r="AH9659">
        <v>9658</v>
      </c>
      <c r="AI9659">
        <v>3545.8199521200631</v>
      </c>
      <c r="AK9659">
        <v>9658</v>
      </c>
      <c r="AL9659">
        <v>0.22786019999351595</v>
      </c>
      <c r="AN9659">
        <v>9658</v>
      </c>
      <c r="AO9659">
        <v>0.38153117415369081</v>
      </c>
    </row>
    <row r="9660" spans="31:41" x14ac:dyDescent="0.25">
      <c r="AE9660">
        <v>9659</v>
      </c>
      <c r="AF9660" s="1">
        <v>2.9134872547177837E-2</v>
      </c>
      <c r="AH9660">
        <v>9659</v>
      </c>
      <c r="AI9660">
        <v>1481.5102687868882</v>
      </c>
      <c r="AK9660">
        <v>9659</v>
      </c>
      <c r="AL9660">
        <v>0.1988169332557144</v>
      </c>
      <c r="AN9660">
        <v>9659</v>
      </c>
      <c r="AO9660">
        <v>0.35613263681663299</v>
      </c>
    </row>
    <row r="9661" spans="31:41" x14ac:dyDescent="0.25">
      <c r="AE9661">
        <v>9660</v>
      </c>
      <c r="AF9661" s="1">
        <v>2.9863409540997532E-2</v>
      </c>
      <c r="AH9661">
        <v>9660</v>
      </c>
      <c r="AI9661">
        <v>8105.7643922335637</v>
      </c>
      <c r="AK9661">
        <v>9660</v>
      </c>
      <c r="AL9661">
        <v>0.16435194995005734</v>
      </c>
      <c r="AN9661">
        <v>9660</v>
      </c>
      <c r="AO9661">
        <v>0.39908757524262467</v>
      </c>
    </row>
    <row r="9662" spans="31:41" x14ac:dyDescent="0.25">
      <c r="AE9662">
        <v>9661</v>
      </c>
      <c r="AF9662" s="1">
        <v>3.2137961414949068E-2</v>
      </c>
      <c r="AH9662">
        <v>9661</v>
      </c>
      <c r="AI9662">
        <v>5249.8428604956971</v>
      </c>
      <c r="AK9662">
        <v>9661</v>
      </c>
      <c r="AL9662">
        <v>0.20695380778522685</v>
      </c>
      <c r="AN9662">
        <v>9661</v>
      </c>
      <c r="AO9662">
        <v>0.40496356506891645</v>
      </c>
    </row>
    <row r="9663" spans="31:41" x14ac:dyDescent="0.25">
      <c r="AE9663">
        <v>9662</v>
      </c>
      <c r="AF9663" s="1">
        <v>2.9754117631441312E-2</v>
      </c>
      <c r="AH9663">
        <v>9662</v>
      </c>
      <c r="AI9663">
        <v>3826.6913174517131</v>
      </c>
      <c r="AK9663">
        <v>9662</v>
      </c>
      <c r="AL9663">
        <v>0.21968552835533162</v>
      </c>
      <c r="AN9663">
        <v>9662</v>
      </c>
      <c r="AO9663">
        <v>0.40090742651746708</v>
      </c>
    </row>
    <row r="9664" spans="31:41" x14ac:dyDescent="0.25">
      <c r="AE9664">
        <v>9663</v>
      </c>
      <c r="AF9664" s="1">
        <v>2.7121191456404015E-2</v>
      </c>
      <c r="AH9664">
        <v>9663</v>
      </c>
      <c r="AI9664">
        <v>3330.5456408293908</v>
      </c>
      <c r="AK9664">
        <v>9663</v>
      </c>
      <c r="AL9664">
        <v>0.1759156997225407</v>
      </c>
      <c r="AN9664">
        <v>9663</v>
      </c>
      <c r="AO9664">
        <v>0.43070684827353556</v>
      </c>
    </row>
    <row r="9665" spans="31:41" x14ac:dyDescent="0.25">
      <c r="AE9665">
        <v>9664</v>
      </c>
      <c r="AF9665" s="1">
        <v>3.3986421847441939E-2</v>
      </c>
      <c r="AH9665">
        <v>9664</v>
      </c>
      <c r="AI9665">
        <v>368.91200691095139</v>
      </c>
      <c r="AK9665">
        <v>9664</v>
      </c>
      <c r="AL9665">
        <v>0.19953034510128179</v>
      </c>
      <c r="AN9665">
        <v>9664</v>
      </c>
      <c r="AO9665">
        <v>0.42374389851584593</v>
      </c>
    </row>
    <row r="9666" spans="31:41" x14ac:dyDescent="0.25">
      <c r="AE9666">
        <v>9665</v>
      </c>
      <c r="AF9666" s="1">
        <v>3.338532551576967E-2</v>
      </c>
      <c r="AH9666">
        <v>9665</v>
      </c>
      <c r="AI9666">
        <v>8142.1557675296526</v>
      </c>
      <c r="AK9666">
        <v>9665</v>
      </c>
      <c r="AL9666">
        <v>0.18966748607671374</v>
      </c>
      <c r="AN9666">
        <v>9665</v>
      </c>
      <c r="AO9666">
        <v>0.41285982790271691</v>
      </c>
    </row>
    <row r="9667" spans="31:41" x14ac:dyDescent="0.25">
      <c r="AE9667">
        <v>9666</v>
      </c>
      <c r="AF9667" s="1">
        <v>3.176254565750769E-2</v>
      </c>
      <c r="AH9667">
        <v>9666</v>
      </c>
      <c r="AI9667">
        <v>749.71467934359794</v>
      </c>
      <c r="AK9667">
        <v>9666</v>
      </c>
      <c r="AL9667">
        <v>0.18204855629727704</v>
      </c>
      <c r="AN9667">
        <v>9666</v>
      </c>
      <c r="AO9667">
        <v>0.37167934834513278</v>
      </c>
    </row>
    <row r="9668" spans="31:41" x14ac:dyDescent="0.25">
      <c r="AE9668">
        <v>9667</v>
      </c>
      <c r="AF9668" s="1">
        <v>3.2064521673035085E-2</v>
      </c>
      <c r="AH9668">
        <v>9667</v>
      </c>
      <c r="AI9668">
        <v>12341.404219633519</v>
      </c>
      <c r="AK9668">
        <v>9667</v>
      </c>
      <c r="AL9668">
        <v>0.20105775958176406</v>
      </c>
      <c r="AN9668">
        <v>9667</v>
      </c>
      <c r="AO9668">
        <v>0.3954818130045224</v>
      </c>
    </row>
    <row r="9669" spans="31:41" x14ac:dyDescent="0.25">
      <c r="AE9669">
        <v>9668</v>
      </c>
      <c r="AF9669" s="1">
        <v>2.9969694927025614E-2</v>
      </c>
      <c r="AH9669">
        <v>9668</v>
      </c>
      <c r="AI9669">
        <v>2397.550705728976</v>
      </c>
      <c r="AK9669">
        <v>9668</v>
      </c>
      <c r="AL9669">
        <v>0.17698980893153887</v>
      </c>
      <c r="AN9669">
        <v>9668</v>
      </c>
      <c r="AO9669">
        <v>0.42932889722516021</v>
      </c>
    </row>
    <row r="9670" spans="31:41" x14ac:dyDescent="0.25">
      <c r="AE9670">
        <v>9669</v>
      </c>
      <c r="AF9670" s="1">
        <v>2.3382428165489078E-2</v>
      </c>
      <c r="AH9670">
        <v>9669</v>
      </c>
      <c r="AI9670">
        <v>1886.951256608121</v>
      </c>
      <c r="AK9670">
        <v>9669</v>
      </c>
      <c r="AL9670">
        <v>0.14860951904697253</v>
      </c>
      <c r="AN9670">
        <v>9669</v>
      </c>
      <c r="AO9670">
        <v>0.31267683712709171</v>
      </c>
    </row>
    <row r="9671" spans="31:41" x14ac:dyDescent="0.25">
      <c r="AE9671">
        <v>9670</v>
      </c>
      <c r="AF9671" s="1">
        <v>2.3661780373041896E-2</v>
      </c>
      <c r="AH9671">
        <v>9670</v>
      </c>
      <c r="AI9671">
        <v>626.81973433468647</v>
      </c>
      <c r="AK9671">
        <v>9670</v>
      </c>
      <c r="AL9671">
        <v>0.1468599237060314</v>
      </c>
      <c r="AN9671">
        <v>9670</v>
      </c>
      <c r="AO9671">
        <v>0.30049051544791849</v>
      </c>
    </row>
    <row r="9672" spans="31:41" x14ac:dyDescent="0.25">
      <c r="AE9672">
        <v>9671</v>
      </c>
      <c r="AF9672" s="1">
        <v>3.5250272644756997E-2</v>
      </c>
      <c r="AH9672">
        <v>9671</v>
      </c>
      <c r="AI9672">
        <v>4587.9313082464278</v>
      </c>
      <c r="AK9672">
        <v>9671</v>
      </c>
      <c r="AL9672">
        <v>0.2985891059544703</v>
      </c>
      <c r="AN9672">
        <v>9671</v>
      </c>
      <c r="AO9672">
        <v>0.44211174414057625</v>
      </c>
    </row>
    <row r="9673" spans="31:41" x14ac:dyDescent="0.25">
      <c r="AE9673">
        <v>9672</v>
      </c>
      <c r="AF9673" s="1">
        <v>3.2373620874520448E-2</v>
      </c>
      <c r="AH9673">
        <v>9672</v>
      </c>
      <c r="AI9673">
        <v>875.31750596587869</v>
      </c>
      <c r="AK9673">
        <v>9672</v>
      </c>
      <c r="AL9673">
        <v>0.23458759149206374</v>
      </c>
      <c r="AN9673">
        <v>9672</v>
      </c>
      <c r="AO9673">
        <v>0.32980195902064269</v>
      </c>
    </row>
    <row r="9674" spans="31:41" x14ac:dyDescent="0.25">
      <c r="AE9674">
        <v>9673</v>
      </c>
      <c r="AF9674" s="1">
        <v>2.4693349296667888E-2</v>
      </c>
      <c r="AH9674">
        <v>9673</v>
      </c>
      <c r="AI9674">
        <v>9912.8538770301839</v>
      </c>
      <c r="AK9674">
        <v>9673</v>
      </c>
      <c r="AL9674">
        <v>0.10352263614424327</v>
      </c>
      <c r="AN9674">
        <v>9673</v>
      </c>
      <c r="AO9674">
        <v>0.34670053807175594</v>
      </c>
    </row>
    <row r="9675" spans="31:41" x14ac:dyDescent="0.25">
      <c r="AE9675">
        <v>9674</v>
      </c>
      <c r="AF9675" s="1">
        <v>3.2971414442898084E-2</v>
      </c>
      <c r="AH9675">
        <v>9674</v>
      </c>
      <c r="AI9675">
        <v>2938.874373393207</v>
      </c>
      <c r="AK9675">
        <v>9674</v>
      </c>
      <c r="AL9675">
        <v>5.9679761836823664E-2</v>
      </c>
      <c r="AN9675">
        <v>9674</v>
      </c>
      <c r="AO9675">
        <v>0.37386764639298076</v>
      </c>
    </row>
    <row r="9676" spans="31:41" x14ac:dyDescent="0.25">
      <c r="AE9676">
        <v>9675</v>
      </c>
      <c r="AF9676" s="1">
        <v>3.991762161149448E-2</v>
      </c>
      <c r="AH9676">
        <v>9675</v>
      </c>
      <c r="AI9676">
        <v>14253.752424856095</v>
      </c>
      <c r="AK9676">
        <v>9675</v>
      </c>
      <c r="AL9676">
        <v>0.14334023310488689</v>
      </c>
      <c r="AN9676">
        <v>9675</v>
      </c>
      <c r="AO9676">
        <v>0.34975800868562629</v>
      </c>
    </row>
    <row r="9677" spans="31:41" x14ac:dyDescent="0.25">
      <c r="AE9677">
        <v>9676</v>
      </c>
      <c r="AF9677" s="1">
        <v>3.062914310701581E-2</v>
      </c>
      <c r="AH9677">
        <v>9676</v>
      </c>
      <c r="AI9677">
        <v>13406.784795076175</v>
      </c>
      <c r="AK9677">
        <v>9676</v>
      </c>
      <c r="AL9677">
        <v>0.21872801955379606</v>
      </c>
      <c r="AN9677">
        <v>9676</v>
      </c>
      <c r="AO9677">
        <v>0.33702115299535984</v>
      </c>
    </row>
    <row r="9678" spans="31:41" x14ac:dyDescent="0.25">
      <c r="AE9678">
        <v>9677</v>
      </c>
      <c r="AF9678" s="1">
        <v>3.0899415440152733E-2</v>
      </c>
      <c r="AH9678">
        <v>9677</v>
      </c>
      <c r="AI9678">
        <v>5446.3078526189838</v>
      </c>
      <c r="AK9678">
        <v>9677</v>
      </c>
      <c r="AL9678">
        <v>0.15189246124894545</v>
      </c>
      <c r="AN9678">
        <v>9677</v>
      </c>
      <c r="AO9678">
        <v>0.3558632086192125</v>
      </c>
    </row>
    <row r="9679" spans="31:41" x14ac:dyDescent="0.25">
      <c r="AE9679">
        <v>9678</v>
      </c>
      <c r="AF9679" s="1">
        <v>3.1018788047369794E-2</v>
      </c>
      <c r="AH9679">
        <v>9678</v>
      </c>
      <c r="AI9679">
        <v>21952.663926920024</v>
      </c>
      <c r="AK9679">
        <v>9678</v>
      </c>
      <c r="AL9679">
        <v>0.16865106670100519</v>
      </c>
      <c r="AN9679">
        <v>9678</v>
      </c>
      <c r="AO9679">
        <v>0.38311235907229135</v>
      </c>
    </row>
    <row r="9680" spans="31:41" x14ac:dyDescent="0.25">
      <c r="AE9680">
        <v>9679</v>
      </c>
      <c r="AF9680" s="1">
        <v>3.2284320733835692E-2</v>
      </c>
      <c r="AH9680">
        <v>9679</v>
      </c>
      <c r="AI9680">
        <v>6360.9497245242092</v>
      </c>
      <c r="AK9680">
        <v>9679</v>
      </c>
      <c r="AL9680">
        <v>0.23898940782415323</v>
      </c>
      <c r="AN9680">
        <v>9679</v>
      </c>
      <c r="AO9680">
        <v>0.39696640413095424</v>
      </c>
    </row>
    <row r="9681" spans="31:41" x14ac:dyDescent="0.25">
      <c r="AE9681">
        <v>9680</v>
      </c>
      <c r="AF9681" s="1">
        <v>3.4390897209511273E-2</v>
      </c>
      <c r="AH9681">
        <v>9680</v>
      </c>
      <c r="AI9681">
        <v>3327.6490182177199</v>
      </c>
      <c r="AK9681">
        <v>9680</v>
      </c>
      <c r="AL9681">
        <v>0.25685146990245661</v>
      </c>
      <c r="AN9681">
        <v>9680</v>
      </c>
      <c r="AO9681">
        <v>0.35612238945582747</v>
      </c>
    </row>
    <row r="9682" spans="31:41" x14ac:dyDescent="0.25">
      <c r="AE9682">
        <v>9681</v>
      </c>
      <c r="AF9682" s="1">
        <v>3.75258182471776E-2</v>
      </c>
      <c r="AH9682">
        <v>9681</v>
      </c>
      <c r="AI9682">
        <v>3573.0007890406587</v>
      </c>
      <c r="AK9682">
        <v>9681</v>
      </c>
      <c r="AL9682">
        <v>0.21825197090965956</v>
      </c>
      <c r="AN9682">
        <v>9681</v>
      </c>
      <c r="AO9682">
        <v>0.36930047668993449</v>
      </c>
    </row>
    <row r="9683" spans="31:41" x14ac:dyDescent="0.25">
      <c r="AE9683">
        <v>9682</v>
      </c>
      <c r="AF9683" s="1">
        <v>3.3106882016612049E-2</v>
      </c>
      <c r="AH9683">
        <v>9682</v>
      </c>
      <c r="AI9683">
        <v>7499.7097524508654</v>
      </c>
      <c r="AK9683">
        <v>9682</v>
      </c>
      <c r="AL9683">
        <v>0.15272878790844524</v>
      </c>
      <c r="AN9683">
        <v>9682</v>
      </c>
      <c r="AO9683">
        <v>0.39072761476866119</v>
      </c>
    </row>
    <row r="9684" spans="31:41" x14ac:dyDescent="0.25">
      <c r="AE9684">
        <v>9683</v>
      </c>
      <c r="AF9684" s="1">
        <v>2.757714296149727E-2</v>
      </c>
      <c r="AH9684">
        <v>9683</v>
      </c>
      <c r="AI9684">
        <v>44958.769164027086</v>
      </c>
      <c r="AK9684">
        <v>9683</v>
      </c>
      <c r="AL9684">
        <v>0.20158731167828256</v>
      </c>
      <c r="AN9684">
        <v>9683</v>
      </c>
      <c r="AO9684">
        <v>0.3736272276892984</v>
      </c>
    </row>
    <row r="9685" spans="31:41" x14ac:dyDescent="0.25">
      <c r="AE9685">
        <v>9684</v>
      </c>
      <c r="AF9685" s="1">
        <v>2.6674024478881897E-2</v>
      </c>
      <c r="AH9685">
        <v>9684</v>
      </c>
      <c r="AI9685">
        <v>13368.116168989982</v>
      </c>
      <c r="AK9685">
        <v>9684</v>
      </c>
      <c r="AL9685">
        <v>0.21514574105367298</v>
      </c>
      <c r="AN9685">
        <v>9684</v>
      </c>
      <c r="AO9685">
        <v>0.45188304456912315</v>
      </c>
    </row>
    <row r="9686" spans="31:41" x14ac:dyDescent="0.25">
      <c r="AE9686">
        <v>9685</v>
      </c>
      <c r="AF9686" s="1">
        <v>3.0745842122440026E-2</v>
      </c>
      <c r="AH9686">
        <v>9685</v>
      </c>
      <c r="AI9686">
        <v>3243.1627013777784</v>
      </c>
      <c r="AK9686">
        <v>9685</v>
      </c>
      <c r="AL9686">
        <v>0.14645767576248764</v>
      </c>
      <c r="AN9686">
        <v>9685</v>
      </c>
      <c r="AO9686">
        <v>0.36515733689455343</v>
      </c>
    </row>
    <row r="9687" spans="31:41" x14ac:dyDescent="0.25">
      <c r="AE9687">
        <v>9686</v>
      </c>
      <c r="AF9687" s="1">
        <v>2.6541349492457789E-2</v>
      </c>
      <c r="AH9687">
        <v>9686</v>
      </c>
      <c r="AI9687">
        <v>3654.4721263245983</v>
      </c>
      <c r="AK9687">
        <v>9686</v>
      </c>
      <c r="AL9687">
        <v>0.25060145999992478</v>
      </c>
      <c r="AN9687">
        <v>9686</v>
      </c>
      <c r="AO9687">
        <v>0.47917388867097327</v>
      </c>
    </row>
    <row r="9688" spans="31:41" x14ac:dyDescent="0.25">
      <c r="AE9688">
        <v>9687</v>
      </c>
      <c r="AF9688" s="1">
        <v>3.2998424245382019E-2</v>
      </c>
      <c r="AH9688">
        <v>9687</v>
      </c>
      <c r="AI9688">
        <v>1474.5290650857351</v>
      </c>
      <c r="AK9688">
        <v>9687</v>
      </c>
      <c r="AL9688">
        <v>0.17757404409152788</v>
      </c>
      <c r="AN9688">
        <v>9687</v>
      </c>
      <c r="AO9688">
        <v>0.38241697992452484</v>
      </c>
    </row>
    <row r="9689" spans="31:41" x14ac:dyDescent="0.25">
      <c r="AE9689">
        <v>9688</v>
      </c>
      <c r="AF9689" s="1">
        <v>3.4137707495627057E-2</v>
      </c>
      <c r="AH9689">
        <v>9688</v>
      </c>
      <c r="AI9689">
        <v>25809.075617517308</v>
      </c>
      <c r="AK9689">
        <v>9688</v>
      </c>
      <c r="AL9689">
        <v>0.15226060523603441</v>
      </c>
      <c r="AN9689">
        <v>9688</v>
      </c>
      <c r="AO9689">
        <v>0.32995788796055403</v>
      </c>
    </row>
    <row r="9690" spans="31:41" x14ac:dyDescent="0.25">
      <c r="AE9690">
        <v>9689</v>
      </c>
      <c r="AF9690" s="1">
        <v>3.4233383944405116E-2</v>
      </c>
      <c r="AH9690">
        <v>9689</v>
      </c>
      <c r="AI9690">
        <v>6520.9534553120466</v>
      </c>
      <c r="AK9690">
        <v>9689</v>
      </c>
      <c r="AL9690">
        <v>0.23160079928090183</v>
      </c>
      <c r="AN9690">
        <v>9689</v>
      </c>
      <c r="AO9690">
        <v>0.39310810924365402</v>
      </c>
    </row>
    <row r="9691" spans="31:41" x14ac:dyDescent="0.25">
      <c r="AE9691">
        <v>9690</v>
      </c>
      <c r="AF9691" s="1">
        <v>3.228244033601646E-2</v>
      </c>
      <c r="AH9691">
        <v>9690</v>
      </c>
      <c r="AI9691">
        <v>2636.9214623354551</v>
      </c>
      <c r="AK9691">
        <v>9690</v>
      </c>
      <c r="AL9691">
        <v>0.12667439538436312</v>
      </c>
      <c r="AN9691">
        <v>9690</v>
      </c>
      <c r="AO9691">
        <v>0.34218585331317386</v>
      </c>
    </row>
    <row r="9692" spans="31:41" x14ac:dyDescent="0.25">
      <c r="AE9692">
        <v>9691</v>
      </c>
      <c r="AF9692" s="1">
        <v>3.4380044166405721E-2</v>
      </c>
      <c r="AH9692">
        <v>9691</v>
      </c>
      <c r="AI9692">
        <v>2424.5228690424628</v>
      </c>
      <c r="AK9692">
        <v>9691</v>
      </c>
      <c r="AL9692">
        <v>0.16779714258330594</v>
      </c>
      <c r="AN9692">
        <v>9691</v>
      </c>
      <c r="AO9692">
        <v>0.49064696717020462</v>
      </c>
    </row>
    <row r="9693" spans="31:41" x14ac:dyDescent="0.25">
      <c r="AE9693">
        <v>9692</v>
      </c>
      <c r="AF9693" s="1">
        <v>3.3193754536968267E-2</v>
      </c>
      <c r="AH9693">
        <v>9692</v>
      </c>
      <c r="AI9693">
        <v>45397.227489619981</v>
      </c>
      <c r="AK9693">
        <v>9692</v>
      </c>
      <c r="AL9693">
        <v>0.19128924634008354</v>
      </c>
      <c r="AN9693">
        <v>9692</v>
      </c>
      <c r="AO9693">
        <v>0.422307945284699</v>
      </c>
    </row>
    <row r="9694" spans="31:41" x14ac:dyDescent="0.25">
      <c r="AE9694">
        <v>9693</v>
      </c>
      <c r="AF9694" s="1">
        <v>3.1586091158812835E-2</v>
      </c>
      <c r="AH9694">
        <v>9693</v>
      </c>
      <c r="AI9694">
        <v>6181.4399618506386</v>
      </c>
      <c r="AK9694">
        <v>9693</v>
      </c>
      <c r="AL9694">
        <v>0.23510384101028384</v>
      </c>
      <c r="AN9694">
        <v>9693</v>
      </c>
      <c r="AO9694">
        <v>0.40227923893419443</v>
      </c>
    </row>
    <row r="9695" spans="31:41" x14ac:dyDescent="0.25">
      <c r="AE9695">
        <v>9694</v>
      </c>
      <c r="AF9695" s="1">
        <v>3.0393477731143426E-2</v>
      </c>
      <c r="AH9695">
        <v>9694</v>
      </c>
      <c r="AI9695">
        <v>5240.0231716827657</v>
      </c>
      <c r="AK9695">
        <v>9694</v>
      </c>
      <c r="AL9695">
        <v>0.14973939134884456</v>
      </c>
      <c r="AN9695">
        <v>9694</v>
      </c>
      <c r="AO9695">
        <v>0.33885645294079053</v>
      </c>
    </row>
    <row r="9696" spans="31:41" x14ac:dyDescent="0.25">
      <c r="AE9696">
        <v>9695</v>
      </c>
      <c r="AF9696" s="1">
        <v>3.2556047805992749E-2</v>
      </c>
      <c r="AH9696">
        <v>9695</v>
      </c>
      <c r="AI9696">
        <v>2201.9110552011657</v>
      </c>
      <c r="AK9696">
        <v>9695</v>
      </c>
      <c r="AL9696">
        <v>0.2118862340419593</v>
      </c>
      <c r="AN9696">
        <v>9695</v>
      </c>
      <c r="AO9696">
        <v>0.43205473484187296</v>
      </c>
    </row>
    <row r="9697" spans="31:41" x14ac:dyDescent="0.25">
      <c r="AE9697">
        <v>9696</v>
      </c>
      <c r="AF9697" s="1">
        <v>3.3105658489989143E-2</v>
      </c>
      <c r="AH9697">
        <v>9696</v>
      </c>
      <c r="AI9697">
        <v>4101.767649117427</v>
      </c>
      <c r="AK9697">
        <v>9696</v>
      </c>
      <c r="AL9697">
        <v>0.17126114379127916</v>
      </c>
      <c r="AN9697">
        <v>9696</v>
      </c>
      <c r="AO9697">
        <v>0.38923719156634012</v>
      </c>
    </row>
    <row r="9698" spans="31:41" x14ac:dyDescent="0.25">
      <c r="AE9698">
        <v>9697</v>
      </c>
      <c r="AF9698" s="1">
        <v>3.013162168815553E-2</v>
      </c>
      <c r="AH9698">
        <v>9697</v>
      </c>
      <c r="AI9698">
        <v>6822.7703245023076</v>
      </c>
      <c r="AK9698">
        <v>9697</v>
      </c>
      <c r="AL9698">
        <v>0.19832245502375262</v>
      </c>
      <c r="AN9698">
        <v>9697</v>
      </c>
      <c r="AO9698">
        <v>0.36013131669711851</v>
      </c>
    </row>
    <row r="9699" spans="31:41" x14ac:dyDescent="0.25">
      <c r="AE9699">
        <v>9698</v>
      </c>
      <c r="AF9699" s="1">
        <v>2.9659257203908052E-2</v>
      </c>
      <c r="AH9699">
        <v>9698</v>
      </c>
      <c r="AI9699">
        <v>2320.0692780347704</v>
      </c>
      <c r="AK9699">
        <v>9698</v>
      </c>
      <c r="AL9699">
        <v>0.23866424167528164</v>
      </c>
      <c r="AN9699">
        <v>9698</v>
      </c>
      <c r="AO9699">
        <v>0.44402411049269624</v>
      </c>
    </row>
    <row r="9700" spans="31:41" x14ac:dyDescent="0.25">
      <c r="AE9700">
        <v>9699</v>
      </c>
      <c r="AF9700" s="1">
        <v>3.3896141173667571E-2</v>
      </c>
      <c r="AH9700">
        <v>9699</v>
      </c>
      <c r="AI9700">
        <v>3108.8270810341564</v>
      </c>
      <c r="AK9700">
        <v>9699</v>
      </c>
      <c r="AL9700">
        <v>0.16539587248981982</v>
      </c>
      <c r="AN9700">
        <v>9699</v>
      </c>
      <c r="AO9700">
        <v>0.35127331146801816</v>
      </c>
    </row>
    <row r="9701" spans="31:41" x14ac:dyDescent="0.25">
      <c r="AE9701">
        <v>9700</v>
      </c>
      <c r="AF9701" s="1">
        <v>4.0390299947871355E-2</v>
      </c>
      <c r="AH9701">
        <v>9700</v>
      </c>
      <c r="AI9701">
        <v>1258.9046001122854</v>
      </c>
      <c r="AK9701">
        <v>9700</v>
      </c>
      <c r="AL9701">
        <v>0.11815473267690679</v>
      </c>
      <c r="AN9701">
        <v>9700</v>
      </c>
      <c r="AO9701">
        <v>0.41351904805493617</v>
      </c>
    </row>
    <row r="9702" spans="31:41" x14ac:dyDescent="0.25">
      <c r="AE9702">
        <v>9701</v>
      </c>
      <c r="AF9702" s="1">
        <v>3.5737378276029297E-2</v>
      </c>
      <c r="AH9702">
        <v>9701</v>
      </c>
      <c r="AI9702">
        <v>2267.2174612305075</v>
      </c>
      <c r="AK9702">
        <v>9701</v>
      </c>
      <c r="AL9702">
        <v>0.21459130761167849</v>
      </c>
      <c r="AN9702">
        <v>9701</v>
      </c>
      <c r="AO9702">
        <v>0.39073131151319751</v>
      </c>
    </row>
    <row r="9703" spans="31:41" x14ac:dyDescent="0.25">
      <c r="AE9703">
        <v>9702</v>
      </c>
      <c r="AF9703" s="1">
        <v>3.2519324688463858E-2</v>
      </c>
      <c r="AH9703">
        <v>9702</v>
      </c>
      <c r="AI9703">
        <v>39696.229024891538</v>
      </c>
      <c r="AK9703">
        <v>9702</v>
      </c>
      <c r="AL9703">
        <v>0.26823923619223444</v>
      </c>
      <c r="AN9703">
        <v>9702</v>
      </c>
      <c r="AO9703">
        <v>0.3677195933933658</v>
      </c>
    </row>
    <row r="9704" spans="31:41" x14ac:dyDescent="0.25">
      <c r="AE9704">
        <v>9703</v>
      </c>
      <c r="AF9704" s="1">
        <v>3.0212741403230714E-2</v>
      </c>
      <c r="AH9704">
        <v>9703</v>
      </c>
      <c r="AI9704">
        <v>904.1822981398376</v>
      </c>
      <c r="AK9704">
        <v>9703</v>
      </c>
      <c r="AL9704">
        <v>0.20855741085129295</v>
      </c>
      <c r="AN9704">
        <v>9703</v>
      </c>
      <c r="AO9704">
        <v>0.32551926722168867</v>
      </c>
    </row>
    <row r="9705" spans="31:41" x14ac:dyDescent="0.25">
      <c r="AE9705">
        <v>9704</v>
      </c>
      <c r="AF9705" s="1">
        <v>3.2483072573694871E-2</v>
      </c>
      <c r="AH9705">
        <v>9704</v>
      </c>
      <c r="AI9705">
        <v>6956.42344301701</v>
      </c>
      <c r="AK9705">
        <v>9704</v>
      </c>
      <c r="AL9705">
        <v>0.21284651877901503</v>
      </c>
      <c r="AN9705">
        <v>9704</v>
      </c>
      <c r="AO9705">
        <v>0.45047117097731193</v>
      </c>
    </row>
    <row r="9706" spans="31:41" x14ac:dyDescent="0.25">
      <c r="AE9706">
        <v>9705</v>
      </c>
      <c r="AF9706" s="1">
        <v>3.3786796651309681E-2</v>
      </c>
      <c r="AH9706">
        <v>9705</v>
      </c>
      <c r="AI9706">
        <v>10014.429617375516</v>
      </c>
      <c r="AK9706">
        <v>9705</v>
      </c>
      <c r="AL9706">
        <v>0.18905885402940203</v>
      </c>
      <c r="AN9706">
        <v>9705</v>
      </c>
      <c r="AO9706">
        <v>0.36056805174525075</v>
      </c>
    </row>
    <row r="9707" spans="31:41" x14ac:dyDescent="0.25">
      <c r="AE9707">
        <v>9706</v>
      </c>
      <c r="AF9707" s="1">
        <v>2.9533470708875909E-2</v>
      </c>
      <c r="AH9707">
        <v>9706</v>
      </c>
      <c r="AI9707">
        <v>4013.5813134787149</v>
      </c>
      <c r="AK9707">
        <v>9706</v>
      </c>
      <c r="AL9707">
        <v>0.22618810918694296</v>
      </c>
      <c r="AN9707">
        <v>9706</v>
      </c>
      <c r="AO9707">
        <v>0.36481990508820838</v>
      </c>
    </row>
    <row r="9708" spans="31:41" x14ac:dyDescent="0.25">
      <c r="AE9708">
        <v>9707</v>
      </c>
      <c r="AF9708" s="1">
        <v>2.881410466254164E-2</v>
      </c>
      <c r="AH9708">
        <v>9707</v>
      </c>
      <c r="AI9708">
        <v>119183.28790823073</v>
      </c>
      <c r="AK9708">
        <v>9707</v>
      </c>
      <c r="AL9708">
        <v>0.27257334268487732</v>
      </c>
      <c r="AN9708">
        <v>9707</v>
      </c>
      <c r="AO9708">
        <v>0.27432292124992885</v>
      </c>
    </row>
    <row r="9709" spans="31:41" x14ac:dyDescent="0.25">
      <c r="AE9709">
        <v>9708</v>
      </c>
      <c r="AF9709" s="1">
        <v>2.8894024353309122E-2</v>
      </c>
      <c r="AH9709">
        <v>9708</v>
      </c>
      <c r="AI9709">
        <v>2427.4259116989838</v>
      </c>
      <c r="AK9709">
        <v>9708</v>
      </c>
      <c r="AL9709">
        <v>0.26548581077794386</v>
      </c>
      <c r="AN9709">
        <v>9708</v>
      </c>
      <c r="AO9709">
        <v>0.37166210812948386</v>
      </c>
    </row>
    <row r="9710" spans="31:41" x14ac:dyDescent="0.25">
      <c r="AE9710">
        <v>9709</v>
      </c>
      <c r="AF9710" s="1">
        <v>3.2006173446708752E-2</v>
      </c>
      <c r="AH9710">
        <v>9709</v>
      </c>
      <c r="AI9710">
        <v>2737.5702626859447</v>
      </c>
      <c r="AK9710">
        <v>9709</v>
      </c>
      <c r="AL9710">
        <v>9.1460248991817983E-2</v>
      </c>
      <c r="AN9710">
        <v>9709</v>
      </c>
      <c r="AO9710">
        <v>0.41441019846920374</v>
      </c>
    </row>
    <row r="9711" spans="31:41" x14ac:dyDescent="0.25">
      <c r="AE9711">
        <v>9710</v>
      </c>
      <c r="AF9711" s="1">
        <v>3.3680154336435342E-2</v>
      </c>
      <c r="AH9711">
        <v>9710</v>
      </c>
      <c r="AI9711">
        <v>26570.914571191934</v>
      </c>
      <c r="AK9711">
        <v>9710</v>
      </c>
      <c r="AL9711">
        <v>0.27002031282724132</v>
      </c>
      <c r="AN9711">
        <v>9710</v>
      </c>
      <c r="AO9711">
        <v>0.32394599596648022</v>
      </c>
    </row>
    <row r="9712" spans="31:41" x14ac:dyDescent="0.25">
      <c r="AE9712">
        <v>9711</v>
      </c>
      <c r="AF9712" s="1">
        <v>3.5125771585285293E-2</v>
      </c>
      <c r="AH9712">
        <v>9711</v>
      </c>
      <c r="AI9712">
        <v>11893.970259259724</v>
      </c>
      <c r="AK9712">
        <v>9711</v>
      </c>
      <c r="AL9712">
        <v>0.23151583427803951</v>
      </c>
      <c r="AN9712">
        <v>9711</v>
      </c>
      <c r="AO9712">
        <v>0.37998252154124446</v>
      </c>
    </row>
    <row r="9713" spans="31:41" x14ac:dyDescent="0.25">
      <c r="AE9713">
        <v>9712</v>
      </c>
      <c r="AF9713" s="1">
        <v>2.8330644148591766E-2</v>
      </c>
      <c r="AH9713">
        <v>9712</v>
      </c>
      <c r="AI9713">
        <v>7117.1718254629877</v>
      </c>
      <c r="AK9713">
        <v>9712</v>
      </c>
      <c r="AL9713">
        <v>0.18782656906736009</v>
      </c>
      <c r="AN9713">
        <v>9712</v>
      </c>
      <c r="AO9713">
        <v>0.38918311828230201</v>
      </c>
    </row>
    <row r="9714" spans="31:41" x14ac:dyDescent="0.25">
      <c r="AE9714">
        <v>9713</v>
      </c>
      <c r="AF9714" s="1">
        <v>3.4303742224281564E-2</v>
      </c>
      <c r="AH9714">
        <v>9713</v>
      </c>
      <c r="AI9714">
        <v>1320.8981429662444</v>
      </c>
      <c r="AK9714">
        <v>9713</v>
      </c>
      <c r="AL9714">
        <v>0.26756894828634742</v>
      </c>
      <c r="AN9714">
        <v>9713</v>
      </c>
      <c r="AO9714">
        <v>0.42480388408470832</v>
      </c>
    </row>
    <row r="9715" spans="31:41" x14ac:dyDescent="0.25">
      <c r="AE9715">
        <v>9714</v>
      </c>
      <c r="AF9715" s="1">
        <v>2.8594901455200938E-2</v>
      </c>
      <c r="AH9715">
        <v>9714</v>
      </c>
      <c r="AI9715">
        <v>7399.7882853714937</v>
      </c>
      <c r="AK9715">
        <v>9714</v>
      </c>
      <c r="AL9715">
        <v>0.26343911973549217</v>
      </c>
      <c r="AN9715">
        <v>9714</v>
      </c>
      <c r="AO9715">
        <v>0.4180820083462275</v>
      </c>
    </row>
    <row r="9716" spans="31:41" x14ac:dyDescent="0.25">
      <c r="AE9716">
        <v>9715</v>
      </c>
      <c r="AF9716" s="1">
        <v>2.2941774748301613E-2</v>
      </c>
      <c r="AH9716">
        <v>9715</v>
      </c>
      <c r="AI9716">
        <v>3353.3406432140287</v>
      </c>
      <c r="AK9716">
        <v>9715</v>
      </c>
      <c r="AL9716">
        <v>0.15397957652367711</v>
      </c>
      <c r="AN9716">
        <v>9715</v>
      </c>
      <c r="AO9716">
        <v>0.35586681209647641</v>
      </c>
    </row>
    <row r="9717" spans="31:41" x14ac:dyDescent="0.25">
      <c r="AE9717">
        <v>9716</v>
      </c>
      <c r="AF9717" s="1">
        <v>3.0437178605544624E-2</v>
      </c>
      <c r="AH9717">
        <v>9716</v>
      </c>
      <c r="AI9717">
        <v>8129.3864765485196</v>
      </c>
      <c r="AK9717">
        <v>9716</v>
      </c>
      <c r="AL9717">
        <v>0.24371777603138378</v>
      </c>
      <c r="AN9717">
        <v>9716</v>
      </c>
      <c r="AO9717">
        <v>0.42093528983878115</v>
      </c>
    </row>
    <row r="9718" spans="31:41" x14ac:dyDescent="0.25">
      <c r="AE9718">
        <v>9717</v>
      </c>
      <c r="AF9718" s="1">
        <v>3.1325351154629644E-2</v>
      </c>
      <c r="AH9718">
        <v>9717</v>
      </c>
      <c r="AI9718">
        <v>6499.7512031068736</v>
      </c>
      <c r="AK9718">
        <v>9717</v>
      </c>
      <c r="AL9718">
        <v>0.24702163242825101</v>
      </c>
      <c r="AN9718">
        <v>9717</v>
      </c>
      <c r="AO9718">
        <v>0.46599862390988961</v>
      </c>
    </row>
    <row r="9719" spans="31:41" x14ac:dyDescent="0.25">
      <c r="AE9719">
        <v>9718</v>
      </c>
      <c r="AF9719" s="1">
        <v>3.0655135202556139E-2</v>
      </c>
      <c r="AH9719">
        <v>9718</v>
      </c>
      <c r="AI9719">
        <v>4608.1660365297894</v>
      </c>
      <c r="AK9719">
        <v>9718</v>
      </c>
      <c r="AL9719">
        <v>0.18269757559458635</v>
      </c>
      <c r="AN9719">
        <v>9718</v>
      </c>
      <c r="AO9719">
        <v>0.33043298929608572</v>
      </c>
    </row>
    <row r="9720" spans="31:41" x14ac:dyDescent="0.25">
      <c r="AE9720">
        <v>9719</v>
      </c>
      <c r="AF9720" s="1">
        <v>2.7351219943173577E-2</v>
      </c>
      <c r="AH9720">
        <v>9719</v>
      </c>
      <c r="AI9720">
        <v>774.29593516349371</v>
      </c>
      <c r="AK9720">
        <v>9719</v>
      </c>
      <c r="AL9720">
        <v>0.30121961992485441</v>
      </c>
      <c r="AN9720">
        <v>9719</v>
      </c>
      <c r="AO9720">
        <v>0.39682448465730985</v>
      </c>
    </row>
    <row r="9721" spans="31:41" x14ac:dyDescent="0.25">
      <c r="AE9721">
        <v>9720</v>
      </c>
      <c r="AF9721" s="1">
        <v>3.1411866457651261E-2</v>
      </c>
      <c r="AH9721">
        <v>9720</v>
      </c>
      <c r="AI9721">
        <v>8866.7793764397738</v>
      </c>
      <c r="AK9721">
        <v>9720</v>
      </c>
      <c r="AL9721">
        <v>0.17987113681962177</v>
      </c>
      <c r="AN9721">
        <v>9720</v>
      </c>
      <c r="AO9721">
        <v>0.35131791078981522</v>
      </c>
    </row>
    <row r="9722" spans="31:41" x14ac:dyDescent="0.25">
      <c r="AE9722">
        <v>9721</v>
      </c>
      <c r="AF9722" s="1">
        <v>3.5116710753463565E-2</v>
      </c>
      <c r="AH9722">
        <v>9721</v>
      </c>
      <c r="AI9722">
        <v>1026.2105666010123</v>
      </c>
      <c r="AK9722">
        <v>9721</v>
      </c>
      <c r="AL9722">
        <v>0.2539114613555864</v>
      </c>
      <c r="AN9722">
        <v>9721</v>
      </c>
      <c r="AO9722">
        <v>0.3728263745282353</v>
      </c>
    </row>
    <row r="9723" spans="31:41" x14ac:dyDescent="0.25">
      <c r="AE9723">
        <v>9722</v>
      </c>
      <c r="AF9723" s="1">
        <v>2.8267746606611466E-2</v>
      </c>
      <c r="AH9723">
        <v>9722</v>
      </c>
      <c r="AI9723">
        <v>1746.6390590403257</v>
      </c>
      <c r="AK9723">
        <v>9722</v>
      </c>
      <c r="AL9723">
        <v>0.22290309662323354</v>
      </c>
      <c r="AN9723">
        <v>9722</v>
      </c>
      <c r="AO9723">
        <v>0.38106111695435629</v>
      </c>
    </row>
    <row r="9724" spans="31:41" x14ac:dyDescent="0.25">
      <c r="AE9724">
        <v>9723</v>
      </c>
      <c r="AF9724" s="1">
        <v>2.9370444168275611E-2</v>
      </c>
      <c r="AH9724">
        <v>9723</v>
      </c>
      <c r="AI9724">
        <v>8300.8429106715066</v>
      </c>
      <c r="AK9724">
        <v>9723</v>
      </c>
      <c r="AL9724">
        <v>0.19099455293147655</v>
      </c>
      <c r="AN9724">
        <v>9723</v>
      </c>
      <c r="AO9724">
        <v>0.47011324702948654</v>
      </c>
    </row>
    <row r="9725" spans="31:41" x14ac:dyDescent="0.25">
      <c r="AE9725">
        <v>9724</v>
      </c>
      <c r="AF9725" s="1">
        <v>3.2162971940219443E-2</v>
      </c>
      <c r="AH9725">
        <v>9724</v>
      </c>
      <c r="AI9725">
        <v>3647.6253970987227</v>
      </c>
      <c r="AK9725">
        <v>9724</v>
      </c>
      <c r="AL9725">
        <v>0.12888986549562056</v>
      </c>
      <c r="AN9725">
        <v>9724</v>
      </c>
      <c r="AO9725">
        <v>0.34458546907653859</v>
      </c>
    </row>
    <row r="9726" spans="31:41" x14ac:dyDescent="0.25">
      <c r="AE9726">
        <v>9725</v>
      </c>
      <c r="AF9726" s="1">
        <v>3.3972185508051478E-2</v>
      </c>
      <c r="AH9726">
        <v>9725</v>
      </c>
      <c r="AI9726">
        <v>7347.2190510001865</v>
      </c>
      <c r="AK9726">
        <v>9725</v>
      </c>
      <c r="AL9726">
        <v>0.17254791671207592</v>
      </c>
      <c r="AN9726">
        <v>9725</v>
      </c>
      <c r="AO9726">
        <v>0.44552995645485083</v>
      </c>
    </row>
    <row r="9727" spans="31:41" x14ac:dyDescent="0.25">
      <c r="AE9727">
        <v>9726</v>
      </c>
      <c r="AF9727" s="1">
        <v>2.7710488036404746E-2</v>
      </c>
      <c r="AH9727">
        <v>9726</v>
      </c>
      <c r="AI9727">
        <v>10631.79218189319</v>
      </c>
      <c r="AK9727">
        <v>9726</v>
      </c>
      <c r="AL9727">
        <v>0.17055897852694987</v>
      </c>
      <c r="AN9727">
        <v>9726</v>
      </c>
      <c r="AO9727">
        <v>0.38505343424929867</v>
      </c>
    </row>
    <row r="9728" spans="31:41" x14ac:dyDescent="0.25">
      <c r="AE9728">
        <v>9727</v>
      </c>
      <c r="AF9728" s="1">
        <v>3.4152818266280249E-2</v>
      </c>
      <c r="AH9728">
        <v>9727</v>
      </c>
      <c r="AI9728">
        <v>3058.8790217232763</v>
      </c>
      <c r="AK9728">
        <v>9727</v>
      </c>
      <c r="AL9728">
        <v>0.14160588930166812</v>
      </c>
      <c r="AN9728">
        <v>9727</v>
      </c>
      <c r="AO9728">
        <v>0.38916854095067077</v>
      </c>
    </row>
    <row r="9729" spans="31:41" x14ac:dyDescent="0.25">
      <c r="AE9729">
        <v>9728</v>
      </c>
      <c r="AF9729" s="1">
        <v>3.7885651363806172E-2</v>
      </c>
      <c r="AH9729">
        <v>9728</v>
      </c>
      <c r="AI9729">
        <v>10350.606974712953</v>
      </c>
      <c r="AK9729">
        <v>9728</v>
      </c>
      <c r="AL9729">
        <v>0.23852823192338812</v>
      </c>
      <c r="AN9729">
        <v>9728</v>
      </c>
      <c r="AO9729">
        <v>0.40280626515864087</v>
      </c>
    </row>
    <row r="9730" spans="31:41" x14ac:dyDescent="0.25">
      <c r="AE9730">
        <v>9729</v>
      </c>
      <c r="AF9730" s="1">
        <v>3.0202094161425164E-2</v>
      </c>
      <c r="AH9730">
        <v>9729</v>
      </c>
      <c r="AI9730">
        <v>3872.7628838832416</v>
      </c>
      <c r="AK9730">
        <v>9729</v>
      </c>
      <c r="AL9730">
        <v>0.24574381297171344</v>
      </c>
      <c r="AN9730">
        <v>9729</v>
      </c>
      <c r="AO9730">
        <v>0.41680576651930995</v>
      </c>
    </row>
    <row r="9731" spans="31:41" x14ac:dyDescent="0.25">
      <c r="AE9731">
        <v>9730</v>
      </c>
      <c r="AF9731" s="1">
        <v>3.0454566603435484E-2</v>
      </c>
      <c r="AH9731">
        <v>9730</v>
      </c>
      <c r="AI9731">
        <v>17144.513360778023</v>
      </c>
      <c r="AK9731">
        <v>9730</v>
      </c>
      <c r="AL9731">
        <v>0.17880261953621693</v>
      </c>
      <c r="AN9731">
        <v>9730</v>
      </c>
      <c r="AO9731">
        <v>0.38187307015329358</v>
      </c>
    </row>
    <row r="9732" spans="31:41" x14ac:dyDescent="0.25">
      <c r="AE9732">
        <v>9731</v>
      </c>
      <c r="AF9732" s="1">
        <v>2.9580097021625562E-2</v>
      </c>
      <c r="AH9732">
        <v>9731</v>
      </c>
      <c r="AI9732">
        <v>72162.392511459082</v>
      </c>
      <c r="AK9732">
        <v>9731</v>
      </c>
      <c r="AL9732">
        <v>0.23592093237699363</v>
      </c>
      <c r="AN9732">
        <v>9731</v>
      </c>
      <c r="AO9732">
        <v>0.41622078866011236</v>
      </c>
    </row>
    <row r="9733" spans="31:41" x14ac:dyDescent="0.25">
      <c r="AE9733">
        <v>9732</v>
      </c>
      <c r="AF9733" s="1">
        <v>3.3097454094394463E-2</v>
      </c>
      <c r="AH9733">
        <v>9732</v>
      </c>
      <c r="AI9733">
        <v>2685.6986000688353</v>
      </c>
      <c r="AK9733">
        <v>9732</v>
      </c>
      <c r="AL9733">
        <v>0.29344354529464162</v>
      </c>
      <c r="AN9733">
        <v>9732</v>
      </c>
      <c r="AO9733">
        <v>0.46112055331803325</v>
      </c>
    </row>
    <row r="9734" spans="31:41" x14ac:dyDescent="0.25">
      <c r="AE9734">
        <v>9733</v>
      </c>
      <c r="AF9734" s="1">
        <v>3.3513999864832167E-2</v>
      </c>
      <c r="AH9734">
        <v>9733</v>
      </c>
      <c r="AI9734">
        <v>4669.0772934424303</v>
      </c>
      <c r="AK9734">
        <v>9733</v>
      </c>
      <c r="AL9734">
        <v>0.1949955399061922</v>
      </c>
      <c r="AN9734">
        <v>9733</v>
      </c>
      <c r="AO9734">
        <v>0.46276584023155559</v>
      </c>
    </row>
    <row r="9735" spans="31:41" x14ac:dyDescent="0.25">
      <c r="AE9735">
        <v>9734</v>
      </c>
      <c r="AF9735" s="1">
        <v>3.2756434848238536E-2</v>
      </c>
      <c r="AH9735">
        <v>9734</v>
      </c>
      <c r="AI9735">
        <v>2110.4236147057586</v>
      </c>
      <c r="AK9735">
        <v>9734</v>
      </c>
      <c r="AL9735">
        <v>0.14807943794161751</v>
      </c>
      <c r="AN9735">
        <v>9734</v>
      </c>
      <c r="AO9735">
        <v>0.27004035103351554</v>
      </c>
    </row>
    <row r="9736" spans="31:41" x14ac:dyDescent="0.25">
      <c r="AE9736">
        <v>9735</v>
      </c>
      <c r="AF9736" s="1">
        <v>2.8028723406885447E-2</v>
      </c>
      <c r="AH9736">
        <v>9735</v>
      </c>
      <c r="AI9736">
        <v>1582.8769889943896</v>
      </c>
      <c r="AK9736">
        <v>9735</v>
      </c>
      <c r="AL9736">
        <v>0.10822264626723493</v>
      </c>
      <c r="AN9736">
        <v>9735</v>
      </c>
      <c r="AO9736">
        <v>0.42739832128587241</v>
      </c>
    </row>
    <row r="9737" spans="31:41" x14ac:dyDescent="0.25">
      <c r="AE9737">
        <v>9736</v>
      </c>
      <c r="AF9737" s="1">
        <v>3.4085516854653219E-2</v>
      </c>
      <c r="AH9737">
        <v>9736</v>
      </c>
      <c r="AI9737">
        <v>8239.4523610973283</v>
      </c>
      <c r="AK9737">
        <v>9736</v>
      </c>
      <c r="AL9737">
        <v>0.26219926853498571</v>
      </c>
      <c r="AN9737">
        <v>9736</v>
      </c>
      <c r="AO9737">
        <v>0.37039923218100346</v>
      </c>
    </row>
    <row r="9738" spans="31:41" x14ac:dyDescent="0.25">
      <c r="AE9738">
        <v>9737</v>
      </c>
      <c r="AF9738" s="1">
        <v>2.6076053654983999E-2</v>
      </c>
      <c r="AH9738">
        <v>9737</v>
      </c>
      <c r="AI9738">
        <v>1396.0089881807392</v>
      </c>
      <c r="AK9738">
        <v>9737</v>
      </c>
      <c r="AL9738">
        <v>0.18339719572360075</v>
      </c>
      <c r="AN9738">
        <v>9737</v>
      </c>
      <c r="AO9738">
        <v>0.36342440080488525</v>
      </c>
    </row>
    <row r="9739" spans="31:41" x14ac:dyDescent="0.25">
      <c r="AE9739">
        <v>9738</v>
      </c>
      <c r="AF9739" s="1">
        <v>2.5942147052027575E-2</v>
      </c>
      <c r="AH9739">
        <v>9738</v>
      </c>
      <c r="AI9739">
        <v>4844.1146291817304</v>
      </c>
      <c r="AK9739">
        <v>9738</v>
      </c>
      <c r="AL9739">
        <v>6.541042972631203E-2</v>
      </c>
      <c r="AN9739">
        <v>9738</v>
      </c>
      <c r="AO9739">
        <v>0.43776839623690522</v>
      </c>
    </row>
    <row r="9740" spans="31:41" x14ac:dyDescent="0.25">
      <c r="AE9740">
        <v>9739</v>
      </c>
      <c r="AF9740" s="1">
        <v>2.7289594064988432E-2</v>
      </c>
      <c r="AH9740">
        <v>9739</v>
      </c>
      <c r="AI9740">
        <v>9558.7416168388936</v>
      </c>
      <c r="AK9740">
        <v>9739</v>
      </c>
      <c r="AL9740">
        <v>0.19007372283144053</v>
      </c>
      <c r="AN9740">
        <v>9739</v>
      </c>
      <c r="AO9740">
        <v>0.41927559393654651</v>
      </c>
    </row>
    <row r="9741" spans="31:41" x14ac:dyDescent="0.25">
      <c r="AE9741">
        <v>9740</v>
      </c>
      <c r="AF9741" s="1">
        <v>3.2480599685163813E-2</v>
      </c>
      <c r="AH9741">
        <v>9740</v>
      </c>
      <c r="AI9741">
        <v>4655.3743781199828</v>
      </c>
      <c r="AK9741">
        <v>9740</v>
      </c>
      <c r="AL9741">
        <v>0.24348936101460869</v>
      </c>
      <c r="AN9741">
        <v>9740</v>
      </c>
      <c r="AO9741">
        <v>0.32746456893123244</v>
      </c>
    </row>
    <row r="9742" spans="31:41" x14ac:dyDescent="0.25">
      <c r="AE9742">
        <v>9741</v>
      </c>
      <c r="AF9742" s="1">
        <v>3.0926020115126684E-2</v>
      </c>
      <c r="AH9742">
        <v>9741</v>
      </c>
      <c r="AI9742">
        <v>1979.8914485373357</v>
      </c>
      <c r="AK9742">
        <v>9741</v>
      </c>
      <c r="AL9742">
        <v>0.16032661290079156</v>
      </c>
      <c r="AN9742">
        <v>9741</v>
      </c>
      <c r="AO9742">
        <v>0.31501774889585166</v>
      </c>
    </row>
    <row r="9743" spans="31:41" x14ac:dyDescent="0.25">
      <c r="AE9743">
        <v>9742</v>
      </c>
      <c r="AF9743" s="1">
        <v>3.723521293846499E-2</v>
      </c>
      <c r="AH9743">
        <v>9742</v>
      </c>
      <c r="AI9743">
        <v>31593.174468317797</v>
      </c>
      <c r="AK9743">
        <v>9742</v>
      </c>
      <c r="AL9743">
        <v>0.19186489710827884</v>
      </c>
      <c r="AN9743">
        <v>9742</v>
      </c>
      <c r="AO9743">
        <v>0.39624556734259658</v>
      </c>
    </row>
    <row r="9744" spans="31:41" x14ac:dyDescent="0.25">
      <c r="AE9744">
        <v>9743</v>
      </c>
      <c r="AF9744" s="1">
        <v>3.1065203047650369E-2</v>
      </c>
      <c r="AH9744">
        <v>9743</v>
      </c>
      <c r="AI9744">
        <v>3223.2058323723204</v>
      </c>
      <c r="AK9744">
        <v>9743</v>
      </c>
      <c r="AL9744">
        <v>0.16475759110400504</v>
      </c>
      <c r="AN9744">
        <v>9743</v>
      </c>
      <c r="AO9744">
        <v>0.36004519290970449</v>
      </c>
    </row>
    <row r="9745" spans="31:41" x14ac:dyDescent="0.25">
      <c r="AE9745">
        <v>9744</v>
      </c>
      <c r="AF9745" s="1">
        <v>2.6528787462879677E-2</v>
      </c>
      <c r="AH9745">
        <v>9744</v>
      </c>
      <c r="AI9745">
        <v>1157.5266206837712</v>
      </c>
      <c r="AK9745">
        <v>9744</v>
      </c>
      <c r="AL9745">
        <v>0.20037123550649219</v>
      </c>
      <c r="AN9745">
        <v>9744</v>
      </c>
      <c r="AO9745">
        <v>0.32579211022506105</v>
      </c>
    </row>
    <row r="9746" spans="31:41" x14ac:dyDescent="0.25">
      <c r="AE9746">
        <v>9745</v>
      </c>
      <c r="AF9746" s="1">
        <v>2.8153793207340128E-2</v>
      </c>
      <c r="AH9746">
        <v>9745</v>
      </c>
      <c r="AI9746">
        <v>4202.0499921341598</v>
      </c>
      <c r="AK9746">
        <v>9745</v>
      </c>
      <c r="AL9746">
        <v>0.14231311762872925</v>
      </c>
      <c r="AN9746">
        <v>9745</v>
      </c>
      <c r="AO9746">
        <v>0.4634974593665836</v>
      </c>
    </row>
    <row r="9747" spans="31:41" x14ac:dyDescent="0.25">
      <c r="AE9747">
        <v>9746</v>
      </c>
      <c r="AF9747" s="1">
        <v>2.8251327382229574E-2</v>
      </c>
      <c r="AH9747">
        <v>9746</v>
      </c>
      <c r="AI9747">
        <v>10364.936180915358</v>
      </c>
      <c r="AK9747">
        <v>9746</v>
      </c>
      <c r="AL9747">
        <v>0.12804594981671097</v>
      </c>
      <c r="AN9747">
        <v>9746</v>
      </c>
      <c r="AO9747">
        <v>0.48011707365323292</v>
      </c>
    </row>
    <row r="9748" spans="31:41" x14ac:dyDescent="0.25">
      <c r="AE9748">
        <v>9747</v>
      </c>
      <c r="AF9748" s="1">
        <v>3.1646053880235669E-2</v>
      </c>
      <c r="AH9748">
        <v>9747</v>
      </c>
      <c r="AI9748">
        <v>2915.7709789782093</v>
      </c>
      <c r="AK9748">
        <v>9747</v>
      </c>
      <c r="AL9748">
        <v>0.14847887820797889</v>
      </c>
      <c r="AN9748">
        <v>9747</v>
      </c>
      <c r="AO9748">
        <v>0.38025708122925639</v>
      </c>
    </row>
    <row r="9749" spans="31:41" x14ac:dyDescent="0.25">
      <c r="AE9749">
        <v>9748</v>
      </c>
      <c r="AF9749" s="1">
        <v>3.3938071310942952E-2</v>
      </c>
      <c r="AH9749">
        <v>9748</v>
      </c>
      <c r="AI9749">
        <v>4291.1200388475272</v>
      </c>
      <c r="AK9749">
        <v>9748</v>
      </c>
      <c r="AL9749">
        <v>0.16144586807587458</v>
      </c>
      <c r="AN9749">
        <v>9748</v>
      </c>
      <c r="AO9749">
        <v>0.49357026548754823</v>
      </c>
    </row>
    <row r="9750" spans="31:41" x14ac:dyDescent="0.25">
      <c r="AE9750">
        <v>9749</v>
      </c>
      <c r="AF9750" s="1">
        <v>2.5860742705072326E-2</v>
      </c>
      <c r="AH9750">
        <v>9749</v>
      </c>
      <c r="AI9750">
        <v>11734.424068248336</v>
      </c>
      <c r="AK9750">
        <v>9749</v>
      </c>
      <c r="AL9750">
        <v>0.23885422650809063</v>
      </c>
      <c r="AN9750">
        <v>9749</v>
      </c>
      <c r="AO9750">
        <v>0.37230606451133613</v>
      </c>
    </row>
    <row r="9751" spans="31:41" x14ac:dyDescent="0.25">
      <c r="AE9751">
        <v>9750</v>
      </c>
      <c r="AF9751" s="1">
        <v>2.7586959021260959E-2</v>
      </c>
      <c r="AH9751">
        <v>9750</v>
      </c>
      <c r="AI9751">
        <v>5359.0304937268193</v>
      </c>
      <c r="AK9751">
        <v>9750</v>
      </c>
      <c r="AL9751">
        <v>0.22235769159379393</v>
      </c>
      <c r="AN9751">
        <v>9750</v>
      </c>
      <c r="AO9751">
        <v>0.44945385936854992</v>
      </c>
    </row>
    <row r="9752" spans="31:41" x14ac:dyDescent="0.25">
      <c r="AE9752">
        <v>9751</v>
      </c>
      <c r="AF9752" s="1">
        <v>3.0053793717635058E-2</v>
      </c>
      <c r="AH9752">
        <v>9751</v>
      </c>
      <c r="AI9752">
        <v>14300.557284856606</v>
      </c>
      <c r="AK9752">
        <v>9751</v>
      </c>
      <c r="AL9752">
        <v>0.29099678624940339</v>
      </c>
      <c r="AN9752">
        <v>9751</v>
      </c>
      <c r="AO9752">
        <v>0.40858399333727474</v>
      </c>
    </row>
    <row r="9753" spans="31:41" x14ac:dyDescent="0.25">
      <c r="AE9753">
        <v>9752</v>
      </c>
      <c r="AF9753" s="1">
        <v>3.2812987814117234E-2</v>
      </c>
      <c r="AH9753">
        <v>9752</v>
      </c>
      <c r="AI9753">
        <v>5802.696476460691</v>
      </c>
      <c r="AK9753">
        <v>9752</v>
      </c>
      <c r="AL9753">
        <v>0.20653371819488892</v>
      </c>
      <c r="AN9753">
        <v>9752</v>
      </c>
      <c r="AO9753">
        <v>0.42143265216632098</v>
      </c>
    </row>
    <row r="9754" spans="31:41" x14ac:dyDescent="0.25">
      <c r="AE9754">
        <v>9753</v>
      </c>
      <c r="AF9754" s="1">
        <v>3.2086021000213183E-2</v>
      </c>
      <c r="AH9754">
        <v>9753</v>
      </c>
      <c r="AI9754">
        <v>776.27304761491723</v>
      </c>
      <c r="AK9754">
        <v>9753</v>
      </c>
      <c r="AL9754">
        <v>0.16107964044237169</v>
      </c>
      <c r="AN9754">
        <v>9753</v>
      </c>
      <c r="AO9754">
        <v>0.37691125213886506</v>
      </c>
    </row>
    <row r="9755" spans="31:41" x14ac:dyDescent="0.25">
      <c r="AE9755">
        <v>9754</v>
      </c>
      <c r="AF9755" s="1">
        <v>3.5463576838333566E-2</v>
      </c>
      <c r="AH9755">
        <v>9754</v>
      </c>
      <c r="AI9755">
        <v>3341.8160468109936</v>
      </c>
      <c r="AK9755">
        <v>9754</v>
      </c>
      <c r="AL9755">
        <v>0.21840389707886035</v>
      </c>
      <c r="AN9755">
        <v>9754</v>
      </c>
      <c r="AO9755">
        <v>0.3686031608785329</v>
      </c>
    </row>
    <row r="9756" spans="31:41" x14ac:dyDescent="0.25">
      <c r="AE9756">
        <v>9755</v>
      </c>
      <c r="AF9756" s="1">
        <v>3.0196267787189868E-2</v>
      </c>
      <c r="AH9756">
        <v>9755</v>
      </c>
      <c r="AI9756">
        <v>7263.7413062492742</v>
      </c>
      <c r="AK9756">
        <v>9755</v>
      </c>
      <c r="AL9756">
        <v>0.16029307828829897</v>
      </c>
      <c r="AN9756">
        <v>9755</v>
      </c>
      <c r="AO9756">
        <v>0.43505792595366904</v>
      </c>
    </row>
    <row r="9757" spans="31:41" x14ac:dyDescent="0.25">
      <c r="AE9757">
        <v>9756</v>
      </c>
      <c r="AF9757" s="1">
        <v>3.3540867300002386E-2</v>
      </c>
      <c r="AH9757">
        <v>9756</v>
      </c>
      <c r="AI9757">
        <v>4126.1290620221926</v>
      </c>
      <c r="AK9757">
        <v>9756</v>
      </c>
      <c r="AL9757">
        <v>0.16827930424513357</v>
      </c>
      <c r="AN9757">
        <v>9756</v>
      </c>
      <c r="AO9757">
        <v>0.44108484617210897</v>
      </c>
    </row>
    <row r="9758" spans="31:41" x14ac:dyDescent="0.25">
      <c r="AE9758">
        <v>9757</v>
      </c>
      <c r="AF9758" s="1">
        <v>3.2959563328505581E-2</v>
      </c>
      <c r="AH9758">
        <v>9757</v>
      </c>
      <c r="AI9758">
        <v>2563.4836663260958</v>
      </c>
      <c r="AK9758">
        <v>9757</v>
      </c>
      <c r="AL9758">
        <v>0.18084791116687585</v>
      </c>
      <c r="AN9758">
        <v>9757</v>
      </c>
      <c r="AO9758">
        <v>0.43583130041673451</v>
      </c>
    </row>
    <row r="9759" spans="31:41" x14ac:dyDescent="0.25">
      <c r="AE9759">
        <v>9758</v>
      </c>
      <c r="AF9759" s="1">
        <v>2.435609136309691E-2</v>
      </c>
      <c r="AH9759">
        <v>9758</v>
      </c>
      <c r="AI9759">
        <v>97388.828394792523</v>
      </c>
      <c r="AK9759">
        <v>9758</v>
      </c>
      <c r="AL9759">
        <v>0.24807791140537988</v>
      </c>
      <c r="AN9759">
        <v>9758</v>
      </c>
      <c r="AO9759">
        <v>0.41960894316239156</v>
      </c>
    </row>
    <row r="9760" spans="31:41" x14ac:dyDescent="0.25">
      <c r="AE9760">
        <v>9759</v>
      </c>
      <c r="AF9760" s="1">
        <v>2.6291590370270734E-2</v>
      </c>
      <c r="AH9760">
        <v>9759</v>
      </c>
      <c r="AI9760">
        <v>2349.2016170139145</v>
      </c>
      <c r="AK9760">
        <v>9759</v>
      </c>
      <c r="AL9760">
        <v>0.16147056632108914</v>
      </c>
      <c r="AN9760">
        <v>9759</v>
      </c>
      <c r="AO9760">
        <v>0.37167002839345425</v>
      </c>
    </row>
    <row r="9761" spans="31:41" x14ac:dyDescent="0.25">
      <c r="AE9761">
        <v>9760</v>
      </c>
      <c r="AF9761" s="1">
        <v>3.5812086601831661E-2</v>
      </c>
      <c r="AH9761">
        <v>9760</v>
      </c>
      <c r="AI9761">
        <v>7368.6961423547527</v>
      </c>
      <c r="AK9761">
        <v>9760</v>
      </c>
      <c r="AL9761">
        <v>0.27176645274166911</v>
      </c>
      <c r="AN9761">
        <v>9760</v>
      </c>
      <c r="AO9761">
        <v>0.35157569371154718</v>
      </c>
    </row>
    <row r="9762" spans="31:41" x14ac:dyDescent="0.25">
      <c r="AE9762">
        <v>9761</v>
      </c>
      <c r="AF9762" s="1">
        <v>3.3728796327392452E-2</v>
      </c>
      <c r="AH9762">
        <v>9761</v>
      </c>
      <c r="AI9762">
        <v>4932.3748563767449</v>
      </c>
      <c r="AK9762">
        <v>9761</v>
      </c>
      <c r="AL9762">
        <v>0.21759628912599838</v>
      </c>
      <c r="AN9762">
        <v>9761</v>
      </c>
      <c r="AO9762">
        <v>0.37147557102378154</v>
      </c>
    </row>
    <row r="9763" spans="31:41" x14ac:dyDescent="0.25">
      <c r="AE9763">
        <v>9762</v>
      </c>
      <c r="AF9763" s="1">
        <v>3.3412950643929129E-2</v>
      </c>
      <c r="AH9763">
        <v>9762</v>
      </c>
      <c r="AI9763">
        <v>2102.1780097585556</v>
      </c>
      <c r="AK9763">
        <v>9762</v>
      </c>
      <c r="AL9763">
        <v>0.20545990902803712</v>
      </c>
      <c r="AN9763">
        <v>9762</v>
      </c>
      <c r="AO9763">
        <v>0.40390108345863768</v>
      </c>
    </row>
    <row r="9764" spans="31:41" x14ac:dyDescent="0.25">
      <c r="AE9764">
        <v>9763</v>
      </c>
      <c r="AF9764" s="1">
        <v>2.8997927039753568E-2</v>
      </c>
      <c r="AH9764">
        <v>9763</v>
      </c>
      <c r="AI9764">
        <v>6120.3693106926094</v>
      </c>
      <c r="AK9764">
        <v>9763</v>
      </c>
      <c r="AL9764">
        <v>0.1886753352712584</v>
      </c>
      <c r="AN9764">
        <v>9763</v>
      </c>
      <c r="AO9764">
        <v>0.39120480616604808</v>
      </c>
    </row>
    <row r="9765" spans="31:41" x14ac:dyDescent="0.25">
      <c r="AE9765">
        <v>9764</v>
      </c>
      <c r="AF9765" s="1">
        <v>2.6198844780895403E-2</v>
      </c>
      <c r="AH9765">
        <v>9764</v>
      </c>
      <c r="AI9765">
        <v>1986.6848787420845</v>
      </c>
      <c r="AK9765">
        <v>9764</v>
      </c>
      <c r="AL9765">
        <v>0.17264902909378044</v>
      </c>
      <c r="AN9765">
        <v>9764</v>
      </c>
      <c r="AO9765">
        <v>0.36997846726062189</v>
      </c>
    </row>
    <row r="9766" spans="31:41" x14ac:dyDescent="0.25">
      <c r="AE9766">
        <v>9765</v>
      </c>
      <c r="AF9766" s="1">
        <v>2.6998314798496015E-2</v>
      </c>
      <c r="AH9766">
        <v>9765</v>
      </c>
      <c r="AI9766">
        <v>13313.947976077197</v>
      </c>
      <c r="AK9766">
        <v>9765</v>
      </c>
      <c r="AL9766">
        <v>0.21011236259898025</v>
      </c>
      <c r="AN9766">
        <v>9765</v>
      </c>
      <c r="AO9766">
        <v>0.48690396267219271</v>
      </c>
    </row>
    <row r="9767" spans="31:41" x14ac:dyDescent="0.25">
      <c r="AE9767">
        <v>9766</v>
      </c>
      <c r="AF9767" s="1">
        <v>3.2579051555875926E-2</v>
      </c>
      <c r="AH9767">
        <v>9766</v>
      </c>
      <c r="AI9767">
        <v>1428.8185358988499</v>
      </c>
      <c r="AK9767">
        <v>9766</v>
      </c>
      <c r="AL9767">
        <v>0.25781585884996439</v>
      </c>
      <c r="AN9767">
        <v>9766</v>
      </c>
      <c r="AO9767">
        <v>0.36956471042198802</v>
      </c>
    </row>
    <row r="9768" spans="31:41" x14ac:dyDescent="0.25">
      <c r="AE9768">
        <v>9767</v>
      </c>
      <c r="AF9768" s="1">
        <v>2.8431979996500711E-2</v>
      </c>
      <c r="AH9768">
        <v>9767</v>
      </c>
      <c r="AI9768">
        <v>7478.3721453690705</v>
      </c>
      <c r="AK9768">
        <v>9767</v>
      </c>
      <c r="AL9768">
        <v>0.15667572750976719</v>
      </c>
      <c r="AN9768">
        <v>9767</v>
      </c>
      <c r="AO9768">
        <v>0.41615377336502418</v>
      </c>
    </row>
    <row r="9769" spans="31:41" x14ac:dyDescent="0.25">
      <c r="AE9769">
        <v>9768</v>
      </c>
      <c r="AF9769" s="1">
        <v>2.5824072069055903E-2</v>
      </c>
      <c r="AH9769">
        <v>9768</v>
      </c>
      <c r="AI9769">
        <v>2564.9145675941768</v>
      </c>
      <c r="AK9769">
        <v>9768</v>
      </c>
      <c r="AL9769">
        <v>0.17281231468027816</v>
      </c>
      <c r="AN9769">
        <v>9768</v>
      </c>
      <c r="AO9769">
        <v>0.49394263761646306</v>
      </c>
    </row>
    <row r="9770" spans="31:41" x14ac:dyDescent="0.25">
      <c r="AE9770">
        <v>9769</v>
      </c>
      <c r="AF9770" s="1">
        <v>3.5824690844717288E-2</v>
      </c>
      <c r="AH9770">
        <v>9769</v>
      </c>
      <c r="AI9770">
        <v>1734.5592100094607</v>
      </c>
      <c r="AK9770">
        <v>9769</v>
      </c>
      <c r="AL9770">
        <v>0.18112560078521631</v>
      </c>
      <c r="AN9770">
        <v>9769</v>
      </c>
      <c r="AO9770">
        <v>0.46411746911892271</v>
      </c>
    </row>
    <row r="9771" spans="31:41" x14ac:dyDescent="0.25">
      <c r="AE9771">
        <v>9770</v>
      </c>
      <c r="AF9771" s="1">
        <v>3.4235115695323337E-2</v>
      </c>
      <c r="AH9771">
        <v>9770</v>
      </c>
      <c r="AI9771">
        <v>13844.123225967403</v>
      </c>
      <c r="AK9771">
        <v>9770</v>
      </c>
      <c r="AL9771">
        <v>0.20674812673029241</v>
      </c>
      <c r="AN9771">
        <v>9770</v>
      </c>
      <c r="AO9771">
        <v>0.46585963296941951</v>
      </c>
    </row>
    <row r="9772" spans="31:41" x14ac:dyDescent="0.25">
      <c r="AE9772">
        <v>9771</v>
      </c>
      <c r="AF9772" s="1">
        <v>3.1995169625245845E-2</v>
      </c>
      <c r="AH9772">
        <v>9771</v>
      </c>
      <c r="AI9772">
        <v>12351.721843628407</v>
      </c>
      <c r="AK9772">
        <v>9771</v>
      </c>
      <c r="AL9772">
        <v>0.14084138891531231</v>
      </c>
      <c r="AN9772">
        <v>9771</v>
      </c>
      <c r="AO9772">
        <v>0.40383843731813718</v>
      </c>
    </row>
    <row r="9773" spans="31:41" x14ac:dyDescent="0.25">
      <c r="AE9773">
        <v>9772</v>
      </c>
      <c r="AF9773" s="1">
        <v>3.5142041300996629E-2</v>
      </c>
      <c r="AH9773">
        <v>9772</v>
      </c>
      <c r="AI9773">
        <v>2979.2345874812072</v>
      </c>
      <c r="AK9773">
        <v>9772</v>
      </c>
      <c r="AL9773">
        <v>0.16922995263448087</v>
      </c>
      <c r="AN9773">
        <v>9772</v>
      </c>
      <c r="AO9773">
        <v>0.42140757069811996</v>
      </c>
    </row>
    <row r="9774" spans="31:41" x14ac:dyDescent="0.25">
      <c r="AE9774">
        <v>9773</v>
      </c>
      <c r="AF9774" s="1">
        <v>3.6298848719284793E-2</v>
      </c>
      <c r="AH9774">
        <v>9773</v>
      </c>
      <c r="AI9774">
        <v>15476.222645929325</v>
      </c>
      <c r="AK9774">
        <v>9773</v>
      </c>
      <c r="AL9774">
        <v>0.1860104136958711</v>
      </c>
      <c r="AN9774">
        <v>9773</v>
      </c>
      <c r="AO9774">
        <v>0.4576719951701621</v>
      </c>
    </row>
    <row r="9775" spans="31:41" x14ac:dyDescent="0.25">
      <c r="AE9775">
        <v>9774</v>
      </c>
      <c r="AF9775" s="1">
        <v>3.341646481024596E-2</v>
      </c>
      <c r="AH9775">
        <v>9774</v>
      </c>
      <c r="AI9775">
        <v>685.39141814778998</v>
      </c>
      <c r="AK9775">
        <v>9774</v>
      </c>
      <c r="AL9775">
        <v>0.22659422674360777</v>
      </c>
      <c r="AN9775">
        <v>9774</v>
      </c>
      <c r="AO9775">
        <v>0.25349734272694768</v>
      </c>
    </row>
    <row r="9776" spans="31:41" x14ac:dyDescent="0.25">
      <c r="AE9776">
        <v>9775</v>
      </c>
      <c r="AF9776" s="1">
        <v>2.8533457246373573E-2</v>
      </c>
      <c r="AH9776">
        <v>9775</v>
      </c>
      <c r="AI9776">
        <v>3715.3828898342927</v>
      </c>
      <c r="AK9776">
        <v>9775</v>
      </c>
      <c r="AL9776">
        <v>0.15602298247730104</v>
      </c>
      <c r="AN9776">
        <v>9775</v>
      </c>
      <c r="AO9776">
        <v>0.51321392982798186</v>
      </c>
    </row>
    <row r="9777" spans="31:41" x14ac:dyDescent="0.25">
      <c r="AE9777">
        <v>9776</v>
      </c>
      <c r="AF9777" s="1">
        <v>3.3200065967124992E-2</v>
      </c>
      <c r="AH9777">
        <v>9776</v>
      </c>
      <c r="AI9777">
        <v>2649.3762170870473</v>
      </c>
      <c r="AK9777">
        <v>9776</v>
      </c>
      <c r="AL9777">
        <v>0.26232960655501214</v>
      </c>
      <c r="AN9777">
        <v>9776</v>
      </c>
      <c r="AO9777">
        <v>0.4656107320561827</v>
      </c>
    </row>
    <row r="9778" spans="31:41" x14ac:dyDescent="0.25">
      <c r="AE9778">
        <v>9777</v>
      </c>
      <c r="AF9778" s="1">
        <v>3.2152323904771407E-2</v>
      </c>
      <c r="AH9778">
        <v>9777</v>
      </c>
      <c r="AI9778">
        <v>2634.4513908632175</v>
      </c>
      <c r="AK9778">
        <v>9777</v>
      </c>
      <c r="AL9778">
        <v>0.20020015537535715</v>
      </c>
      <c r="AN9778">
        <v>9777</v>
      </c>
      <c r="AO9778">
        <v>0.31532922856029683</v>
      </c>
    </row>
    <row r="9779" spans="31:41" x14ac:dyDescent="0.25">
      <c r="AE9779">
        <v>9778</v>
      </c>
      <c r="AF9779" s="1">
        <v>3.1023187302037458E-2</v>
      </c>
      <c r="AH9779">
        <v>9778</v>
      </c>
      <c r="AI9779">
        <v>3028.3105211428824</v>
      </c>
      <c r="AK9779">
        <v>9778</v>
      </c>
      <c r="AL9779">
        <v>0.14167048128041712</v>
      </c>
      <c r="AN9779">
        <v>9778</v>
      </c>
      <c r="AO9779">
        <v>0.45849118768727709</v>
      </c>
    </row>
    <row r="9780" spans="31:41" x14ac:dyDescent="0.25">
      <c r="AE9780">
        <v>9779</v>
      </c>
      <c r="AF9780" s="1">
        <v>3.6195419249503757E-2</v>
      </c>
      <c r="AH9780">
        <v>9779</v>
      </c>
      <c r="AI9780">
        <v>1211.1746053140214</v>
      </c>
      <c r="AK9780">
        <v>9779</v>
      </c>
      <c r="AL9780">
        <v>0.21529691154830605</v>
      </c>
      <c r="AN9780">
        <v>9779</v>
      </c>
      <c r="AO9780">
        <v>0.40490464743816329</v>
      </c>
    </row>
    <row r="9781" spans="31:41" x14ac:dyDescent="0.25">
      <c r="AE9781">
        <v>9780</v>
      </c>
      <c r="AF9781" s="1">
        <v>3.241186897069892E-2</v>
      </c>
      <c r="AH9781">
        <v>9780</v>
      </c>
      <c r="AI9781">
        <v>1211.7456347840348</v>
      </c>
      <c r="AK9781">
        <v>9780</v>
      </c>
      <c r="AL9781">
        <v>0.14292381433785872</v>
      </c>
      <c r="AN9781">
        <v>9780</v>
      </c>
      <c r="AO9781">
        <v>0.39757051721235032</v>
      </c>
    </row>
    <row r="9782" spans="31:41" x14ac:dyDescent="0.25">
      <c r="AE9782">
        <v>9781</v>
      </c>
      <c r="AF9782" s="1">
        <v>2.8486559474294681E-2</v>
      </c>
      <c r="AH9782">
        <v>9781</v>
      </c>
      <c r="AI9782">
        <v>8150.8820706480892</v>
      </c>
      <c r="AK9782">
        <v>9781</v>
      </c>
      <c r="AL9782">
        <v>0.21045068818073054</v>
      </c>
      <c r="AN9782">
        <v>9781</v>
      </c>
      <c r="AO9782">
        <v>0.42826252505608936</v>
      </c>
    </row>
    <row r="9783" spans="31:41" x14ac:dyDescent="0.25">
      <c r="AE9783">
        <v>9782</v>
      </c>
      <c r="AF9783" s="1">
        <v>2.8142302739245117E-2</v>
      </c>
      <c r="AH9783">
        <v>9782</v>
      </c>
      <c r="AI9783">
        <v>2706.9661107002175</v>
      </c>
      <c r="AK9783">
        <v>9782</v>
      </c>
      <c r="AL9783">
        <v>0.20661090345924418</v>
      </c>
      <c r="AN9783">
        <v>9782</v>
      </c>
      <c r="AO9783">
        <v>0.34868745222973413</v>
      </c>
    </row>
    <row r="9784" spans="31:41" x14ac:dyDescent="0.25">
      <c r="AE9784">
        <v>9783</v>
      </c>
      <c r="AF9784" s="1">
        <v>2.3936312790024061E-2</v>
      </c>
      <c r="AH9784">
        <v>9783</v>
      </c>
      <c r="AI9784">
        <v>3258.6815484455574</v>
      </c>
      <c r="AK9784">
        <v>9783</v>
      </c>
      <c r="AL9784">
        <v>0.20363261926556195</v>
      </c>
      <c r="AN9784">
        <v>9783</v>
      </c>
      <c r="AO9784">
        <v>0.39419883459352068</v>
      </c>
    </row>
    <row r="9785" spans="31:41" x14ac:dyDescent="0.25">
      <c r="AE9785">
        <v>9784</v>
      </c>
      <c r="AF9785" s="1">
        <v>2.687316690738184E-2</v>
      </c>
      <c r="AH9785">
        <v>9784</v>
      </c>
      <c r="AI9785">
        <v>2841.1337626128443</v>
      </c>
      <c r="AK9785">
        <v>9784</v>
      </c>
      <c r="AL9785">
        <v>0.1693023531747857</v>
      </c>
      <c r="AN9785">
        <v>9784</v>
      </c>
      <c r="AO9785">
        <v>0.44516941785795816</v>
      </c>
    </row>
    <row r="9786" spans="31:41" x14ac:dyDescent="0.25">
      <c r="AE9786">
        <v>9785</v>
      </c>
      <c r="AF9786" s="1">
        <v>3.1391512912309683E-2</v>
      </c>
      <c r="AH9786">
        <v>9785</v>
      </c>
      <c r="AI9786">
        <v>1629.2558637579666</v>
      </c>
      <c r="AK9786">
        <v>9785</v>
      </c>
      <c r="AL9786">
        <v>0.17793905499875193</v>
      </c>
      <c r="AN9786">
        <v>9785</v>
      </c>
      <c r="AO9786">
        <v>0.45014719714028745</v>
      </c>
    </row>
    <row r="9787" spans="31:41" x14ac:dyDescent="0.25">
      <c r="AE9787">
        <v>9786</v>
      </c>
      <c r="AF9787" s="1">
        <v>3.3497836988739316E-2</v>
      </c>
      <c r="AH9787">
        <v>9786</v>
      </c>
      <c r="AI9787">
        <v>1764.0869269328755</v>
      </c>
      <c r="AK9787">
        <v>9786</v>
      </c>
      <c r="AL9787">
        <v>0.21119243927773332</v>
      </c>
      <c r="AN9787">
        <v>9786</v>
      </c>
      <c r="AO9787">
        <v>0.52157627532020956</v>
      </c>
    </row>
    <row r="9788" spans="31:41" x14ac:dyDescent="0.25">
      <c r="AE9788">
        <v>9787</v>
      </c>
      <c r="AF9788" s="1">
        <v>3.2316214510655028E-2</v>
      </c>
      <c r="AH9788">
        <v>9787</v>
      </c>
      <c r="AI9788">
        <v>5574.0610237153605</v>
      </c>
      <c r="AK9788">
        <v>9787</v>
      </c>
      <c r="AL9788">
        <v>0.1513650558892759</v>
      </c>
      <c r="AN9788">
        <v>9787</v>
      </c>
      <c r="AO9788">
        <v>0.36554690392548195</v>
      </c>
    </row>
    <row r="9789" spans="31:41" x14ac:dyDescent="0.25">
      <c r="AE9789">
        <v>9788</v>
      </c>
      <c r="AF9789" s="1">
        <v>3.1544833144210083E-2</v>
      </c>
      <c r="AH9789">
        <v>9788</v>
      </c>
      <c r="AI9789">
        <v>3078.2063901423653</v>
      </c>
      <c r="AK9789">
        <v>9788</v>
      </c>
      <c r="AL9789">
        <v>0.22310399003438197</v>
      </c>
      <c r="AN9789">
        <v>9788</v>
      </c>
      <c r="AO9789">
        <v>0.38209808584986127</v>
      </c>
    </row>
    <row r="9790" spans="31:41" x14ac:dyDescent="0.25">
      <c r="AE9790">
        <v>9789</v>
      </c>
      <c r="AF9790" s="1">
        <v>3.0995261160554843E-2</v>
      </c>
      <c r="AH9790">
        <v>9789</v>
      </c>
      <c r="AI9790">
        <v>1568.91828825107</v>
      </c>
      <c r="AK9790">
        <v>9789</v>
      </c>
      <c r="AL9790">
        <v>0.15096275901660342</v>
      </c>
      <c r="AN9790">
        <v>9789</v>
      </c>
      <c r="AO9790">
        <v>0.48261416959164927</v>
      </c>
    </row>
    <row r="9791" spans="31:41" x14ac:dyDescent="0.25">
      <c r="AE9791">
        <v>9790</v>
      </c>
      <c r="AF9791" s="1">
        <v>3.1199031610030792E-2</v>
      </c>
      <c r="AH9791">
        <v>9790</v>
      </c>
      <c r="AI9791">
        <v>9115.5077421498572</v>
      </c>
      <c r="AK9791">
        <v>9790</v>
      </c>
      <c r="AL9791">
        <v>0.24406459269486158</v>
      </c>
      <c r="AN9791">
        <v>9790</v>
      </c>
      <c r="AO9791">
        <v>0.28609399452733986</v>
      </c>
    </row>
    <row r="9792" spans="31:41" x14ac:dyDescent="0.25">
      <c r="AE9792">
        <v>9791</v>
      </c>
      <c r="AF9792" s="1">
        <v>3.4059818895314731E-2</v>
      </c>
      <c r="AH9792">
        <v>9791</v>
      </c>
      <c r="AI9792">
        <v>14619.333371923873</v>
      </c>
      <c r="AK9792">
        <v>9791</v>
      </c>
      <c r="AL9792">
        <v>0.22041858971002887</v>
      </c>
      <c r="AN9792">
        <v>9791</v>
      </c>
      <c r="AO9792">
        <v>0.3740508876229291</v>
      </c>
    </row>
    <row r="9793" spans="31:41" x14ac:dyDescent="0.25">
      <c r="AE9793">
        <v>9792</v>
      </c>
      <c r="AF9793" s="1">
        <v>2.9595014413864362E-2</v>
      </c>
      <c r="AH9793">
        <v>9792</v>
      </c>
      <c r="AI9793">
        <v>219.40872906364308</v>
      </c>
      <c r="AK9793">
        <v>9792</v>
      </c>
      <c r="AL9793">
        <v>0.20503237717379169</v>
      </c>
      <c r="AN9793">
        <v>9792</v>
      </c>
      <c r="AO9793">
        <v>0.45980437177239458</v>
      </c>
    </row>
    <row r="9794" spans="31:41" x14ac:dyDescent="0.25">
      <c r="AE9794">
        <v>9793</v>
      </c>
      <c r="AF9794" s="1">
        <v>2.9586479317161629E-2</v>
      </c>
      <c r="AH9794">
        <v>9793</v>
      </c>
      <c r="AI9794">
        <v>5140.8842710475483</v>
      </c>
      <c r="AK9794">
        <v>9793</v>
      </c>
      <c r="AL9794">
        <v>0.216469434758259</v>
      </c>
      <c r="AN9794">
        <v>9793</v>
      </c>
      <c r="AO9794">
        <v>0.3326069754402074</v>
      </c>
    </row>
    <row r="9795" spans="31:41" x14ac:dyDescent="0.25">
      <c r="AE9795">
        <v>9794</v>
      </c>
      <c r="AF9795" s="1">
        <v>2.7747221172420344E-2</v>
      </c>
      <c r="AH9795">
        <v>9794</v>
      </c>
      <c r="AI9795">
        <v>11141.547728120579</v>
      </c>
      <c r="AK9795">
        <v>9794</v>
      </c>
      <c r="AL9795">
        <v>0.13921004939402584</v>
      </c>
      <c r="AN9795">
        <v>9794</v>
      </c>
      <c r="AO9795">
        <v>0.41337874319195511</v>
      </c>
    </row>
    <row r="9796" spans="31:41" x14ac:dyDescent="0.25">
      <c r="AE9796">
        <v>9795</v>
      </c>
      <c r="AF9796" s="1">
        <v>2.3047320745674282E-2</v>
      </c>
      <c r="AH9796">
        <v>9795</v>
      </c>
      <c r="AI9796">
        <v>3281.5077852418995</v>
      </c>
      <c r="AK9796">
        <v>9795</v>
      </c>
      <c r="AL9796">
        <v>0.24198206132461542</v>
      </c>
      <c r="AN9796">
        <v>9795</v>
      </c>
      <c r="AO9796">
        <v>0.45903253482703926</v>
      </c>
    </row>
    <row r="9797" spans="31:41" x14ac:dyDescent="0.25">
      <c r="AE9797">
        <v>9796</v>
      </c>
      <c r="AF9797" s="1">
        <v>3.3709707458610128E-2</v>
      </c>
      <c r="AH9797">
        <v>9796</v>
      </c>
      <c r="AI9797">
        <v>2026.4245004349082</v>
      </c>
      <c r="AK9797">
        <v>9796</v>
      </c>
      <c r="AL9797">
        <v>0.26057733627735041</v>
      </c>
      <c r="AN9797">
        <v>9796</v>
      </c>
      <c r="AO9797">
        <v>0.40548322266587516</v>
      </c>
    </row>
    <row r="9798" spans="31:41" x14ac:dyDescent="0.25">
      <c r="AE9798">
        <v>9797</v>
      </c>
      <c r="AF9798" s="1">
        <v>3.6031526568408134E-2</v>
      </c>
      <c r="AH9798">
        <v>9797</v>
      </c>
      <c r="AI9798">
        <v>8630.014024275768</v>
      </c>
      <c r="AK9798">
        <v>9797</v>
      </c>
      <c r="AL9798">
        <v>0.19921510925943442</v>
      </c>
      <c r="AN9798">
        <v>9797</v>
      </c>
      <c r="AO9798">
        <v>0.45686339649285318</v>
      </c>
    </row>
    <row r="9799" spans="31:41" x14ac:dyDescent="0.25">
      <c r="AE9799">
        <v>9798</v>
      </c>
      <c r="AF9799" s="1">
        <v>3.2814188979282344E-2</v>
      </c>
      <c r="AH9799">
        <v>9798</v>
      </c>
      <c r="AI9799">
        <v>797.60590089005086</v>
      </c>
      <c r="AK9799">
        <v>9798</v>
      </c>
      <c r="AL9799">
        <v>0.20440890469203468</v>
      </c>
      <c r="AN9799">
        <v>9798</v>
      </c>
      <c r="AO9799">
        <v>0.36986715851176027</v>
      </c>
    </row>
    <row r="9800" spans="31:41" x14ac:dyDescent="0.25">
      <c r="AE9800">
        <v>9799</v>
      </c>
      <c r="AF9800" s="1">
        <v>3.0049609707401226E-2</v>
      </c>
      <c r="AH9800">
        <v>9799</v>
      </c>
      <c r="AI9800">
        <v>1637.8761443428225</v>
      </c>
      <c r="AK9800">
        <v>9799</v>
      </c>
      <c r="AL9800">
        <v>0.24978389572586643</v>
      </c>
      <c r="AN9800">
        <v>9799</v>
      </c>
      <c r="AO9800">
        <v>0.34743474417498543</v>
      </c>
    </row>
    <row r="9801" spans="31:41" x14ac:dyDescent="0.25">
      <c r="AE9801">
        <v>9800</v>
      </c>
      <c r="AF9801" s="1">
        <v>3.3512366749714806E-2</v>
      </c>
      <c r="AH9801">
        <v>9800</v>
      </c>
      <c r="AI9801">
        <v>8166.8638004453478</v>
      </c>
      <c r="AK9801">
        <v>9800</v>
      </c>
      <c r="AL9801">
        <v>0.19589491047960764</v>
      </c>
      <c r="AN9801">
        <v>9800</v>
      </c>
      <c r="AO9801">
        <v>0.44710448135504988</v>
      </c>
    </row>
    <row r="9802" spans="31:41" x14ac:dyDescent="0.25">
      <c r="AE9802">
        <v>9801</v>
      </c>
      <c r="AF9802" s="1">
        <v>2.9174124258292355E-2</v>
      </c>
      <c r="AH9802">
        <v>9801</v>
      </c>
      <c r="AI9802">
        <v>10749.30367679606</v>
      </c>
      <c r="AK9802">
        <v>9801</v>
      </c>
      <c r="AL9802">
        <v>0.19341342136102385</v>
      </c>
      <c r="AN9802">
        <v>9801</v>
      </c>
      <c r="AO9802">
        <v>0.30011530097604305</v>
      </c>
    </row>
    <row r="9803" spans="31:41" x14ac:dyDescent="0.25">
      <c r="AE9803">
        <v>9802</v>
      </c>
      <c r="AF9803" s="1">
        <v>2.7037439644999495E-2</v>
      </c>
      <c r="AH9803">
        <v>9802</v>
      </c>
      <c r="AI9803">
        <v>1413.4698816911332</v>
      </c>
      <c r="AK9803">
        <v>9802</v>
      </c>
      <c r="AL9803">
        <v>0.23004913307205627</v>
      </c>
      <c r="AN9803">
        <v>9802</v>
      </c>
      <c r="AO9803">
        <v>0.38037208575912007</v>
      </c>
    </row>
    <row r="9804" spans="31:41" x14ac:dyDescent="0.25">
      <c r="AE9804">
        <v>9803</v>
      </c>
      <c r="AF9804" s="1">
        <v>2.8847491090266075E-2</v>
      </c>
      <c r="AH9804">
        <v>9803</v>
      </c>
      <c r="AI9804">
        <v>2858.2514281075755</v>
      </c>
      <c r="AK9804">
        <v>9803</v>
      </c>
      <c r="AL9804">
        <v>0.26095364472703886</v>
      </c>
      <c r="AN9804">
        <v>9803</v>
      </c>
      <c r="AO9804">
        <v>0.36637967595316961</v>
      </c>
    </row>
    <row r="9805" spans="31:41" x14ac:dyDescent="0.25">
      <c r="AE9805">
        <v>9804</v>
      </c>
      <c r="AF9805" s="1">
        <v>3.1914152384464822E-2</v>
      </c>
      <c r="AH9805">
        <v>9804</v>
      </c>
      <c r="AI9805">
        <v>5117.0666397627156</v>
      </c>
      <c r="AK9805">
        <v>9804</v>
      </c>
      <c r="AL9805">
        <v>0.22148372972865424</v>
      </c>
      <c r="AN9805">
        <v>9804</v>
      </c>
      <c r="AO9805">
        <v>0.44689225015516765</v>
      </c>
    </row>
    <row r="9806" spans="31:41" x14ac:dyDescent="0.25">
      <c r="AE9806">
        <v>9805</v>
      </c>
      <c r="AF9806" s="1">
        <v>3.2750696810844637E-2</v>
      </c>
      <c r="AH9806">
        <v>9805</v>
      </c>
      <c r="AI9806">
        <v>5205.4254051051148</v>
      </c>
      <c r="AK9806">
        <v>9805</v>
      </c>
      <c r="AL9806">
        <v>0.31465943073236563</v>
      </c>
      <c r="AN9806">
        <v>9805</v>
      </c>
      <c r="AO9806">
        <v>0.40323286869608943</v>
      </c>
    </row>
    <row r="9807" spans="31:41" x14ac:dyDescent="0.25">
      <c r="AE9807">
        <v>9806</v>
      </c>
      <c r="AF9807" s="1">
        <v>2.991867819943872E-2</v>
      </c>
      <c r="AH9807">
        <v>9806</v>
      </c>
      <c r="AI9807">
        <v>637.77573250016326</v>
      </c>
      <c r="AK9807">
        <v>9806</v>
      </c>
      <c r="AL9807">
        <v>0.1915367297164739</v>
      </c>
      <c r="AN9807">
        <v>9806</v>
      </c>
      <c r="AO9807">
        <v>0.45785685788111541</v>
      </c>
    </row>
    <row r="9808" spans="31:41" x14ac:dyDescent="0.25">
      <c r="AE9808">
        <v>9807</v>
      </c>
      <c r="AF9808" s="1">
        <v>2.7652891067730501E-2</v>
      </c>
      <c r="AH9808">
        <v>9807</v>
      </c>
      <c r="AI9808">
        <v>13076.02621541068</v>
      </c>
      <c r="AK9808">
        <v>9807</v>
      </c>
      <c r="AL9808">
        <v>0.1215422554148963</v>
      </c>
      <c r="AN9808">
        <v>9807</v>
      </c>
      <c r="AO9808">
        <v>0.36483195234986993</v>
      </c>
    </row>
    <row r="9809" spans="31:41" x14ac:dyDescent="0.25">
      <c r="AE9809">
        <v>9808</v>
      </c>
      <c r="AF9809" s="1">
        <v>3.7454496542727034E-2</v>
      </c>
      <c r="AH9809">
        <v>9808</v>
      </c>
      <c r="AI9809">
        <v>7523.5531967259849</v>
      </c>
      <c r="AK9809">
        <v>9808</v>
      </c>
      <c r="AL9809">
        <v>0.2017865650593304</v>
      </c>
      <c r="AN9809">
        <v>9808</v>
      </c>
      <c r="AO9809">
        <v>0.40006621536285031</v>
      </c>
    </row>
    <row r="9810" spans="31:41" x14ac:dyDescent="0.25">
      <c r="AE9810">
        <v>9809</v>
      </c>
      <c r="AF9810" s="1">
        <v>3.1252567186773828E-2</v>
      </c>
      <c r="AH9810">
        <v>9809</v>
      </c>
      <c r="AI9810">
        <v>3879.5595294978425</v>
      </c>
      <c r="AK9810">
        <v>9809</v>
      </c>
      <c r="AL9810">
        <v>0.31958178857614877</v>
      </c>
      <c r="AN9810">
        <v>9809</v>
      </c>
      <c r="AO9810">
        <v>0.37647500440316806</v>
      </c>
    </row>
    <row r="9811" spans="31:41" x14ac:dyDescent="0.25">
      <c r="AE9811">
        <v>9810</v>
      </c>
      <c r="AF9811" s="1">
        <v>3.5928204320057278E-2</v>
      </c>
      <c r="AH9811">
        <v>9810</v>
      </c>
      <c r="AI9811">
        <v>2822.4941456384104</v>
      </c>
      <c r="AK9811">
        <v>9810</v>
      </c>
      <c r="AL9811">
        <v>8.3698809624498563E-2</v>
      </c>
      <c r="AN9811">
        <v>9810</v>
      </c>
      <c r="AO9811">
        <v>0.37367445723963605</v>
      </c>
    </row>
    <row r="9812" spans="31:41" x14ac:dyDescent="0.25">
      <c r="AE9812">
        <v>9811</v>
      </c>
      <c r="AF9812" s="1">
        <v>3.3375310850388695E-2</v>
      </c>
      <c r="AH9812">
        <v>9811</v>
      </c>
      <c r="AI9812">
        <v>6682.578683747246</v>
      </c>
      <c r="AK9812">
        <v>9811</v>
      </c>
      <c r="AL9812">
        <v>0.23424144376357781</v>
      </c>
      <c r="AN9812">
        <v>9811</v>
      </c>
      <c r="AO9812">
        <v>0.38638073114282412</v>
      </c>
    </row>
    <row r="9813" spans="31:41" x14ac:dyDescent="0.25">
      <c r="AE9813">
        <v>9812</v>
      </c>
      <c r="AF9813" s="1">
        <v>2.4725483464949072E-2</v>
      </c>
      <c r="AH9813">
        <v>9812</v>
      </c>
      <c r="AI9813">
        <v>8948.808309730186</v>
      </c>
      <c r="AK9813">
        <v>9812</v>
      </c>
      <c r="AL9813">
        <v>0.13844165590007043</v>
      </c>
      <c r="AN9813">
        <v>9812</v>
      </c>
      <c r="AO9813">
        <v>0.42588421648233837</v>
      </c>
    </row>
    <row r="9814" spans="31:41" x14ac:dyDescent="0.25">
      <c r="AE9814">
        <v>9813</v>
      </c>
      <c r="AF9814" s="1">
        <v>2.6736079451883388E-2</v>
      </c>
      <c r="AH9814">
        <v>9813</v>
      </c>
      <c r="AI9814">
        <v>10496.107879971289</v>
      </c>
      <c r="AK9814">
        <v>9813</v>
      </c>
      <c r="AL9814">
        <v>0.14819572661748315</v>
      </c>
      <c r="AN9814">
        <v>9813</v>
      </c>
      <c r="AO9814">
        <v>0.40279238057901923</v>
      </c>
    </row>
    <row r="9815" spans="31:41" x14ac:dyDescent="0.25">
      <c r="AE9815">
        <v>9814</v>
      </c>
      <c r="AF9815" s="1">
        <v>3.1620704370441732E-2</v>
      </c>
      <c r="AH9815">
        <v>9814</v>
      </c>
      <c r="AI9815">
        <v>2129.8111838229916</v>
      </c>
      <c r="AK9815">
        <v>9814</v>
      </c>
      <c r="AL9815">
        <v>0.19126336987977841</v>
      </c>
      <c r="AN9815">
        <v>9814</v>
      </c>
      <c r="AO9815">
        <v>0.32825542643411099</v>
      </c>
    </row>
    <row r="9816" spans="31:41" x14ac:dyDescent="0.25">
      <c r="AE9816">
        <v>9815</v>
      </c>
      <c r="AF9816" s="1">
        <v>2.9520813179067629E-2</v>
      </c>
      <c r="AH9816">
        <v>9815</v>
      </c>
      <c r="AI9816">
        <v>12752.363904366306</v>
      </c>
      <c r="AK9816">
        <v>9815</v>
      </c>
      <c r="AL9816">
        <v>0.26756151063350675</v>
      </c>
      <c r="AN9816">
        <v>9815</v>
      </c>
      <c r="AO9816">
        <v>0.41019147312029774</v>
      </c>
    </row>
    <row r="9817" spans="31:41" x14ac:dyDescent="0.25">
      <c r="AE9817">
        <v>9816</v>
      </c>
      <c r="AF9817" s="1">
        <v>2.9991567244709527E-2</v>
      </c>
      <c r="AH9817">
        <v>9816</v>
      </c>
      <c r="AI9817">
        <v>735.51932553489564</v>
      </c>
      <c r="AK9817">
        <v>9816</v>
      </c>
      <c r="AL9817">
        <v>0.18213862968922748</v>
      </c>
      <c r="AN9817">
        <v>9816</v>
      </c>
      <c r="AO9817">
        <v>0.44708349011770765</v>
      </c>
    </row>
    <row r="9818" spans="31:41" x14ac:dyDescent="0.25">
      <c r="AE9818">
        <v>9817</v>
      </c>
      <c r="AF9818" s="1">
        <v>3.0417260374566935E-2</v>
      </c>
      <c r="AH9818">
        <v>9817</v>
      </c>
      <c r="AI9818">
        <v>34519.057046940819</v>
      </c>
      <c r="AK9818">
        <v>9817</v>
      </c>
      <c r="AL9818">
        <v>0.15741805129148956</v>
      </c>
      <c r="AN9818">
        <v>9817</v>
      </c>
      <c r="AO9818">
        <v>0.35387464920536921</v>
      </c>
    </row>
    <row r="9819" spans="31:41" x14ac:dyDescent="0.25">
      <c r="AE9819">
        <v>9818</v>
      </c>
      <c r="AF9819" s="1">
        <v>3.0419716042749068E-2</v>
      </c>
      <c r="AH9819">
        <v>9818</v>
      </c>
      <c r="AI9819">
        <v>1599.6439349854754</v>
      </c>
      <c r="AK9819">
        <v>9818</v>
      </c>
      <c r="AL9819">
        <v>7.6077417966168945E-2</v>
      </c>
      <c r="AN9819">
        <v>9818</v>
      </c>
      <c r="AO9819">
        <v>0.39288551295907059</v>
      </c>
    </row>
    <row r="9820" spans="31:41" x14ac:dyDescent="0.25">
      <c r="AE9820">
        <v>9819</v>
      </c>
      <c r="AF9820" s="1">
        <v>3.2162934424359024E-2</v>
      </c>
      <c r="AH9820">
        <v>9819</v>
      </c>
      <c r="AI9820">
        <v>10476.04552785639</v>
      </c>
      <c r="AK9820">
        <v>9819</v>
      </c>
      <c r="AL9820">
        <v>0.23565659633668262</v>
      </c>
      <c r="AN9820">
        <v>9819</v>
      </c>
      <c r="AO9820">
        <v>0.40277242885593606</v>
      </c>
    </row>
    <row r="9821" spans="31:41" x14ac:dyDescent="0.25">
      <c r="AE9821">
        <v>9820</v>
      </c>
      <c r="AF9821" s="1">
        <v>3.6774699630270469E-2</v>
      </c>
      <c r="AH9821">
        <v>9820</v>
      </c>
      <c r="AI9821">
        <v>4551.1513201389917</v>
      </c>
      <c r="AK9821">
        <v>9820</v>
      </c>
      <c r="AL9821">
        <v>0.14590235289992862</v>
      </c>
      <c r="AN9821">
        <v>9820</v>
      </c>
      <c r="AO9821">
        <v>0.35865806484150825</v>
      </c>
    </row>
    <row r="9822" spans="31:41" x14ac:dyDescent="0.25">
      <c r="AE9822">
        <v>9821</v>
      </c>
      <c r="AF9822" s="1">
        <v>2.6942551451707653E-2</v>
      </c>
      <c r="AH9822">
        <v>9821</v>
      </c>
      <c r="AI9822">
        <v>1293.3118995334539</v>
      </c>
      <c r="AK9822">
        <v>9821</v>
      </c>
      <c r="AL9822">
        <v>0.14689022687859532</v>
      </c>
      <c r="AN9822">
        <v>9821</v>
      </c>
      <c r="AO9822">
        <v>0.32662609571342471</v>
      </c>
    </row>
    <row r="9823" spans="31:41" x14ac:dyDescent="0.25">
      <c r="AE9823">
        <v>9822</v>
      </c>
      <c r="AF9823" s="1">
        <v>2.970244329163152E-2</v>
      </c>
      <c r="AH9823">
        <v>9822</v>
      </c>
      <c r="AI9823">
        <v>7009.3950202426304</v>
      </c>
      <c r="AK9823">
        <v>9822</v>
      </c>
      <c r="AL9823">
        <v>0.19947703377368797</v>
      </c>
      <c r="AN9823">
        <v>9822</v>
      </c>
      <c r="AO9823">
        <v>0.35464413253494986</v>
      </c>
    </row>
    <row r="9824" spans="31:41" x14ac:dyDescent="0.25">
      <c r="AE9824">
        <v>9823</v>
      </c>
      <c r="AF9824" s="1">
        <v>3.0059554848167469E-2</v>
      </c>
      <c r="AH9824">
        <v>9823</v>
      </c>
      <c r="AI9824">
        <v>2479.6248821892677</v>
      </c>
      <c r="AK9824">
        <v>9823</v>
      </c>
      <c r="AL9824">
        <v>0.18697586409147679</v>
      </c>
      <c r="AN9824">
        <v>9823</v>
      </c>
      <c r="AO9824">
        <v>0.4493277169048458</v>
      </c>
    </row>
    <row r="9825" spans="31:41" x14ac:dyDescent="0.25">
      <c r="AE9825">
        <v>9824</v>
      </c>
      <c r="AF9825" s="1">
        <v>3.5767367280215456E-2</v>
      </c>
      <c r="AH9825">
        <v>9824</v>
      </c>
      <c r="AI9825">
        <v>1946.4704411575792</v>
      </c>
      <c r="AK9825">
        <v>9824</v>
      </c>
      <c r="AL9825">
        <v>0.25449219613161955</v>
      </c>
      <c r="AN9825">
        <v>9824</v>
      </c>
      <c r="AO9825">
        <v>0.408430757914509</v>
      </c>
    </row>
    <row r="9826" spans="31:41" x14ac:dyDescent="0.25">
      <c r="AE9826">
        <v>9825</v>
      </c>
      <c r="AF9826" s="1">
        <v>3.1383469263839725E-2</v>
      </c>
      <c r="AH9826">
        <v>9825</v>
      </c>
      <c r="AI9826">
        <v>6529.5207101241685</v>
      </c>
      <c r="AK9826">
        <v>9825</v>
      </c>
      <c r="AL9826">
        <v>0.2141616469686867</v>
      </c>
      <c r="AN9826">
        <v>9825</v>
      </c>
      <c r="AO9826">
        <v>0.38566089727417013</v>
      </c>
    </row>
    <row r="9827" spans="31:41" x14ac:dyDescent="0.25">
      <c r="AE9827">
        <v>9826</v>
      </c>
      <c r="AF9827" s="1">
        <v>3.1718221553217685E-2</v>
      </c>
      <c r="AH9827">
        <v>9826</v>
      </c>
      <c r="AI9827">
        <v>3823.0875124993227</v>
      </c>
      <c r="AK9827">
        <v>9826</v>
      </c>
      <c r="AL9827">
        <v>0.17536304382377774</v>
      </c>
      <c r="AN9827">
        <v>9826</v>
      </c>
      <c r="AO9827">
        <v>0.4154853593871109</v>
      </c>
    </row>
    <row r="9828" spans="31:41" x14ac:dyDescent="0.25">
      <c r="AE9828">
        <v>9827</v>
      </c>
      <c r="AF9828" s="1">
        <v>3.6371290104740606E-2</v>
      </c>
      <c r="AH9828">
        <v>9827</v>
      </c>
      <c r="AI9828">
        <v>2075.9330242086889</v>
      </c>
      <c r="AK9828">
        <v>9827</v>
      </c>
      <c r="AL9828">
        <v>0.26380287569831229</v>
      </c>
      <c r="AN9828">
        <v>9827</v>
      </c>
      <c r="AO9828">
        <v>0.46350166072956561</v>
      </c>
    </row>
    <row r="9829" spans="31:41" x14ac:dyDescent="0.25">
      <c r="AE9829">
        <v>9828</v>
      </c>
      <c r="AF9829" s="1">
        <v>2.8890800923102589E-2</v>
      </c>
      <c r="AH9829">
        <v>9828</v>
      </c>
      <c r="AI9829">
        <v>7258.1714719681149</v>
      </c>
      <c r="AK9829">
        <v>9828</v>
      </c>
      <c r="AL9829">
        <v>0.20553747384398141</v>
      </c>
      <c r="AN9829">
        <v>9828</v>
      </c>
      <c r="AO9829">
        <v>0.41466282190947673</v>
      </c>
    </row>
    <row r="9830" spans="31:41" x14ac:dyDescent="0.25">
      <c r="AE9830">
        <v>9829</v>
      </c>
      <c r="AF9830" s="1">
        <v>2.7991131237550704E-2</v>
      </c>
      <c r="AH9830">
        <v>9829</v>
      </c>
      <c r="AI9830">
        <v>8502.1532083800867</v>
      </c>
      <c r="AK9830">
        <v>9829</v>
      </c>
      <c r="AL9830">
        <v>0.19156389894035913</v>
      </c>
      <c r="AN9830">
        <v>9829</v>
      </c>
      <c r="AO9830">
        <v>0.36565823079102328</v>
      </c>
    </row>
    <row r="9831" spans="31:41" x14ac:dyDescent="0.25">
      <c r="AE9831">
        <v>9830</v>
      </c>
      <c r="AF9831" s="1">
        <v>3.1589181956864998E-2</v>
      </c>
      <c r="AH9831">
        <v>9830</v>
      </c>
      <c r="AI9831">
        <v>1367.7355544818108</v>
      </c>
      <c r="AK9831">
        <v>9830</v>
      </c>
      <c r="AL9831">
        <v>0.16014908033032513</v>
      </c>
      <c r="AN9831">
        <v>9830</v>
      </c>
      <c r="AO9831">
        <v>0.40809665194766431</v>
      </c>
    </row>
    <row r="9832" spans="31:41" x14ac:dyDescent="0.25">
      <c r="AE9832">
        <v>9831</v>
      </c>
      <c r="AF9832" s="1">
        <v>3.213154044708233E-2</v>
      </c>
      <c r="AH9832">
        <v>9831</v>
      </c>
      <c r="AI9832">
        <v>1305.3490557993555</v>
      </c>
      <c r="AK9832">
        <v>9831</v>
      </c>
      <c r="AL9832">
        <v>0.22166643363817834</v>
      </c>
      <c r="AN9832">
        <v>9831</v>
      </c>
      <c r="AO9832">
        <v>0.38978333878498128</v>
      </c>
    </row>
    <row r="9833" spans="31:41" x14ac:dyDescent="0.25">
      <c r="AE9833">
        <v>9832</v>
      </c>
      <c r="AF9833" s="1">
        <v>3.0991408965304501E-2</v>
      </c>
      <c r="AH9833">
        <v>9832</v>
      </c>
      <c r="AI9833">
        <v>1657.7713537993243</v>
      </c>
      <c r="AK9833">
        <v>9832</v>
      </c>
      <c r="AL9833">
        <v>0.19784166567704856</v>
      </c>
      <c r="AN9833">
        <v>9832</v>
      </c>
      <c r="AO9833">
        <v>0.42537014171388932</v>
      </c>
    </row>
    <row r="9834" spans="31:41" x14ac:dyDescent="0.25">
      <c r="AE9834">
        <v>9833</v>
      </c>
      <c r="AF9834" s="1">
        <v>2.6902142294843223E-2</v>
      </c>
      <c r="AH9834">
        <v>9833</v>
      </c>
      <c r="AI9834">
        <v>5289.2744894827892</v>
      </c>
      <c r="AK9834">
        <v>9833</v>
      </c>
      <c r="AL9834">
        <v>0.13443653116801713</v>
      </c>
      <c r="AN9834">
        <v>9833</v>
      </c>
      <c r="AO9834">
        <v>0.46510610793519624</v>
      </c>
    </row>
    <row r="9835" spans="31:41" x14ac:dyDescent="0.25">
      <c r="AE9835">
        <v>9834</v>
      </c>
      <c r="AF9835" s="1">
        <v>2.6862064628200732E-2</v>
      </c>
      <c r="AH9835">
        <v>9834</v>
      </c>
      <c r="AI9835">
        <v>1582.1532953571284</v>
      </c>
      <c r="AK9835">
        <v>9834</v>
      </c>
      <c r="AL9835">
        <v>0.19613316329919861</v>
      </c>
      <c r="AN9835">
        <v>9834</v>
      </c>
      <c r="AO9835">
        <v>0.42671835820980702</v>
      </c>
    </row>
    <row r="9836" spans="31:41" x14ac:dyDescent="0.25">
      <c r="AE9836">
        <v>9835</v>
      </c>
      <c r="AF9836" s="1">
        <v>2.4311206360028814E-2</v>
      </c>
      <c r="AH9836">
        <v>9835</v>
      </c>
      <c r="AI9836">
        <v>2004.1348173800613</v>
      </c>
      <c r="AK9836">
        <v>9835</v>
      </c>
      <c r="AL9836">
        <v>0.23575281188319905</v>
      </c>
      <c r="AN9836">
        <v>9835</v>
      </c>
      <c r="AO9836">
        <v>0.47036877761040624</v>
      </c>
    </row>
    <row r="9837" spans="31:41" x14ac:dyDescent="0.25">
      <c r="AE9837">
        <v>9836</v>
      </c>
      <c r="AF9837" s="1">
        <v>2.6392307277188554E-2</v>
      </c>
      <c r="AH9837">
        <v>9836</v>
      </c>
      <c r="AI9837">
        <v>1014.0423553085406</v>
      </c>
      <c r="AK9837">
        <v>9836</v>
      </c>
      <c r="AL9837">
        <v>0.24488382930845479</v>
      </c>
      <c r="AN9837">
        <v>9836</v>
      </c>
      <c r="AO9837">
        <v>0.38642835894876554</v>
      </c>
    </row>
    <row r="9838" spans="31:41" x14ac:dyDescent="0.25">
      <c r="AE9838">
        <v>9837</v>
      </c>
      <c r="AF9838" s="1">
        <v>2.9154368505976969E-2</v>
      </c>
      <c r="AH9838">
        <v>9837</v>
      </c>
      <c r="AI9838">
        <v>4299.243878168606</v>
      </c>
      <c r="AK9838">
        <v>9837</v>
      </c>
      <c r="AL9838">
        <v>0.12826583683742449</v>
      </c>
      <c r="AN9838">
        <v>9837</v>
      </c>
      <c r="AO9838">
        <v>0.44537038487313219</v>
      </c>
    </row>
    <row r="9839" spans="31:41" x14ac:dyDescent="0.25">
      <c r="AE9839">
        <v>9838</v>
      </c>
      <c r="AF9839" s="1">
        <v>2.600820381650415E-2</v>
      </c>
      <c r="AH9839">
        <v>9838</v>
      </c>
      <c r="AI9839">
        <v>2331.4455091035143</v>
      </c>
      <c r="AK9839">
        <v>9838</v>
      </c>
      <c r="AL9839">
        <v>0.10686256597558459</v>
      </c>
      <c r="AN9839">
        <v>9838</v>
      </c>
      <c r="AO9839">
        <v>0.39141499145312109</v>
      </c>
    </row>
    <row r="9840" spans="31:41" x14ac:dyDescent="0.25">
      <c r="AE9840">
        <v>9839</v>
      </c>
      <c r="AF9840" s="1">
        <v>3.2536490215119285E-2</v>
      </c>
      <c r="AH9840">
        <v>9839</v>
      </c>
      <c r="AI9840">
        <v>1468.3732157519144</v>
      </c>
      <c r="AK9840">
        <v>9839</v>
      </c>
      <c r="AL9840">
        <v>0.22616537437112635</v>
      </c>
      <c r="AN9840">
        <v>9839</v>
      </c>
      <c r="AO9840">
        <v>0.35285635531616166</v>
      </c>
    </row>
    <row r="9841" spans="31:41" x14ac:dyDescent="0.25">
      <c r="AE9841">
        <v>9840</v>
      </c>
      <c r="AF9841" s="1">
        <v>2.780824396583137E-2</v>
      </c>
      <c r="AH9841">
        <v>9840</v>
      </c>
      <c r="AI9841">
        <v>9060.4229515097122</v>
      </c>
      <c r="AK9841">
        <v>9840</v>
      </c>
      <c r="AL9841">
        <v>0.22146673903582831</v>
      </c>
      <c r="AN9841">
        <v>9840</v>
      </c>
      <c r="AO9841">
        <v>0.43809299891797809</v>
      </c>
    </row>
    <row r="9842" spans="31:41" x14ac:dyDescent="0.25">
      <c r="AE9842">
        <v>9841</v>
      </c>
      <c r="AF9842" s="1">
        <v>2.9465678453974631E-2</v>
      </c>
      <c r="AH9842">
        <v>9841</v>
      </c>
      <c r="AI9842">
        <v>11023.470769033824</v>
      </c>
      <c r="AK9842">
        <v>9841</v>
      </c>
      <c r="AL9842">
        <v>0.16054617965451573</v>
      </c>
      <c r="AN9842">
        <v>9841</v>
      </c>
      <c r="AO9842">
        <v>0.40204011763034658</v>
      </c>
    </row>
    <row r="9843" spans="31:41" x14ac:dyDescent="0.25">
      <c r="AE9843">
        <v>9842</v>
      </c>
      <c r="AF9843" s="1">
        <v>3.5155917529162695E-2</v>
      </c>
      <c r="AH9843">
        <v>9842</v>
      </c>
      <c r="AI9843">
        <v>11599.39420796681</v>
      </c>
      <c r="AK9843">
        <v>9842</v>
      </c>
      <c r="AL9843">
        <v>0.23766370626740763</v>
      </c>
      <c r="AN9843">
        <v>9842</v>
      </c>
      <c r="AO9843">
        <v>0.41475270145693216</v>
      </c>
    </row>
    <row r="9844" spans="31:41" x14ac:dyDescent="0.25">
      <c r="AE9844">
        <v>9843</v>
      </c>
      <c r="AF9844" s="1">
        <v>3.1367522009665416E-2</v>
      </c>
      <c r="AH9844">
        <v>9843</v>
      </c>
      <c r="AI9844">
        <v>2393.5331411858674</v>
      </c>
      <c r="AK9844">
        <v>9843</v>
      </c>
      <c r="AL9844">
        <v>0.17931486955238091</v>
      </c>
      <c r="AN9844">
        <v>9843</v>
      </c>
      <c r="AO9844">
        <v>0.40586009805668627</v>
      </c>
    </row>
    <row r="9845" spans="31:41" x14ac:dyDescent="0.25">
      <c r="AE9845">
        <v>9844</v>
      </c>
      <c r="AF9845" s="1">
        <v>2.6495171377364457E-2</v>
      </c>
      <c r="AH9845">
        <v>9844</v>
      </c>
      <c r="AI9845">
        <v>3193.9989446678187</v>
      </c>
      <c r="AK9845">
        <v>9844</v>
      </c>
      <c r="AL9845">
        <v>0.25255614502573559</v>
      </c>
      <c r="AN9845">
        <v>9844</v>
      </c>
      <c r="AO9845">
        <v>0.35958392059281641</v>
      </c>
    </row>
    <row r="9846" spans="31:41" x14ac:dyDescent="0.25">
      <c r="AE9846">
        <v>9845</v>
      </c>
      <c r="AF9846" s="1">
        <v>3.0296861875591663E-2</v>
      </c>
      <c r="AH9846">
        <v>9845</v>
      </c>
      <c r="AI9846">
        <v>4069.2826233463488</v>
      </c>
      <c r="AK9846">
        <v>9845</v>
      </c>
      <c r="AL9846">
        <v>0.22794614787242468</v>
      </c>
      <c r="AN9846">
        <v>9845</v>
      </c>
      <c r="AO9846">
        <v>0.43219090725330511</v>
      </c>
    </row>
    <row r="9847" spans="31:41" x14ac:dyDescent="0.25">
      <c r="AE9847">
        <v>9846</v>
      </c>
      <c r="AF9847" s="1">
        <v>3.5604930981981919E-2</v>
      </c>
      <c r="AH9847">
        <v>9846</v>
      </c>
      <c r="AI9847">
        <v>16176.317297176018</v>
      </c>
      <c r="AK9847">
        <v>9846</v>
      </c>
      <c r="AL9847">
        <v>0.21918738217938308</v>
      </c>
      <c r="AN9847">
        <v>9846</v>
      </c>
      <c r="AO9847">
        <v>0.3405585874032554</v>
      </c>
    </row>
    <row r="9848" spans="31:41" x14ac:dyDescent="0.25">
      <c r="AE9848">
        <v>9847</v>
      </c>
      <c r="AF9848" s="1">
        <v>3.4432421665716806E-2</v>
      </c>
      <c r="AH9848">
        <v>9847</v>
      </c>
      <c r="AI9848">
        <v>10663.275762392343</v>
      </c>
      <c r="AK9848">
        <v>9847</v>
      </c>
      <c r="AL9848">
        <v>0.17137996326469454</v>
      </c>
      <c r="AN9848">
        <v>9847</v>
      </c>
      <c r="AO9848">
        <v>0.37200251805894569</v>
      </c>
    </row>
    <row r="9849" spans="31:41" x14ac:dyDescent="0.25">
      <c r="AE9849">
        <v>9848</v>
      </c>
      <c r="AF9849" s="1">
        <v>3.2482504507443277E-2</v>
      </c>
      <c r="AH9849">
        <v>9848</v>
      </c>
      <c r="AI9849">
        <v>7713.6311484869238</v>
      </c>
      <c r="AK9849">
        <v>9848</v>
      </c>
      <c r="AL9849">
        <v>0.19582584447671769</v>
      </c>
      <c r="AN9849">
        <v>9848</v>
      </c>
      <c r="AO9849">
        <v>0.52679997337642781</v>
      </c>
    </row>
    <row r="9850" spans="31:41" x14ac:dyDescent="0.25">
      <c r="AE9850">
        <v>9849</v>
      </c>
      <c r="AF9850" s="1">
        <v>2.6173677295937781E-2</v>
      </c>
      <c r="AH9850">
        <v>9849</v>
      </c>
      <c r="AI9850">
        <v>3924.1477267687396</v>
      </c>
      <c r="AK9850">
        <v>9849</v>
      </c>
      <c r="AL9850">
        <v>0.16591436874950893</v>
      </c>
      <c r="AN9850">
        <v>9849</v>
      </c>
      <c r="AO9850">
        <v>0.43447495139954995</v>
      </c>
    </row>
    <row r="9851" spans="31:41" x14ac:dyDescent="0.25">
      <c r="AE9851">
        <v>9850</v>
      </c>
      <c r="AF9851" s="1">
        <v>3.3188799541380876E-2</v>
      </c>
      <c r="AH9851">
        <v>9850</v>
      </c>
      <c r="AI9851">
        <v>24290.201961208866</v>
      </c>
      <c r="AK9851">
        <v>9850</v>
      </c>
      <c r="AL9851">
        <v>0.22472192990123743</v>
      </c>
      <c r="AN9851">
        <v>9850</v>
      </c>
      <c r="AO9851">
        <v>0.46008348639243096</v>
      </c>
    </row>
    <row r="9852" spans="31:41" x14ac:dyDescent="0.25">
      <c r="AE9852">
        <v>9851</v>
      </c>
      <c r="AF9852" s="1">
        <v>3.429129431183231E-2</v>
      </c>
      <c r="AH9852">
        <v>9851</v>
      </c>
      <c r="AI9852">
        <v>8946.381315250921</v>
      </c>
      <c r="AK9852">
        <v>9851</v>
      </c>
      <c r="AL9852">
        <v>0.26262737852229556</v>
      </c>
      <c r="AN9852">
        <v>9851</v>
      </c>
      <c r="AO9852">
        <v>0.34865784698873953</v>
      </c>
    </row>
    <row r="9853" spans="31:41" x14ac:dyDescent="0.25">
      <c r="AE9853">
        <v>9852</v>
      </c>
      <c r="AF9853" s="1">
        <v>3.4571173680864931E-2</v>
      </c>
      <c r="AH9853">
        <v>9852</v>
      </c>
      <c r="AI9853">
        <v>3201.0326027361339</v>
      </c>
      <c r="AK9853">
        <v>9852</v>
      </c>
      <c r="AL9853">
        <v>0.15808423782821809</v>
      </c>
      <c r="AN9853">
        <v>9852</v>
      </c>
      <c r="AO9853">
        <v>0.35339260009140361</v>
      </c>
    </row>
    <row r="9854" spans="31:41" x14ac:dyDescent="0.25">
      <c r="AE9854">
        <v>9853</v>
      </c>
      <c r="AF9854" s="1">
        <v>2.7656834484806936E-2</v>
      </c>
      <c r="AH9854">
        <v>9853</v>
      </c>
      <c r="AI9854">
        <v>541.81397456375578</v>
      </c>
      <c r="AK9854">
        <v>9853</v>
      </c>
      <c r="AL9854">
        <v>0.30058966021954336</v>
      </c>
      <c r="AN9854">
        <v>9853</v>
      </c>
      <c r="AO9854">
        <v>0.37346202799297201</v>
      </c>
    </row>
    <row r="9855" spans="31:41" x14ac:dyDescent="0.25">
      <c r="AE9855">
        <v>9854</v>
      </c>
      <c r="AF9855" s="1">
        <v>3.2331073902905239E-2</v>
      </c>
      <c r="AH9855">
        <v>9854</v>
      </c>
      <c r="AI9855">
        <v>4032.157557449802</v>
      </c>
      <c r="AK9855">
        <v>9854</v>
      </c>
      <c r="AL9855">
        <v>0.22325554554361668</v>
      </c>
      <c r="AN9855">
        <v>9854</v>
      </c>
      <c r="AO9855">
        <v>0.40664351568672824</v>
      </c>
    </row>
    <row r="9856" spans="31:41" x14ac:dyDescent="0.25">
      <c r="AE9856">
        <v>9855</v>
      </c>
      <c r="AF9856" s="1">
        <v>3.218816597667673E-2</v>
      </c>
      <c r="AH9856">
        <v>9855</v>
      </c>
      <c r="AI9856">
        <v>3371.9030044471851</v>
      </c>
      <c r="AK9856">
        <v>9855</v>
      </c>
      <c r="AL9856">
        <v>0.16179079205945751</v>
      </c>
      <c r="AN9856">
        <v>9855</v>
      </c>
      <c r="AO9856">
        <v>0.4570953575090374</v>
      </c>
    </row>
    <row r="9857" spans="31:41" x14ac:dyDescent="0.25">
      <c r="AE9857">
        <v>9856</v>
      </c>
      <c r="AF9857" s="1">
        <v>2.7907224988245494E-2</v>
      </c>
      <c r="AH9857">
        <v>9856</v>
      </c>
      <c r="AI9857">
        <v>5465.0242582111787</v>
      </c>
      <c r="AK9857">
        <v>9856</v>
      </c>
      <c r="AL9857">
        <v>0.14728950716030856</v>
      </c>
      <c r="AN9857">
        <v>9856</v>
      </c>
      <c r="AO9857">
        <v>0.45703470561851844</v>
      </c>
    </row>
    <row r="9858" spans="31:41" x14ac:dyDescent="0.25">
      <c r="AE9858">
        <v>9857</v>
      </c>
      <c r="AF9858" s="1">
        <v>2.6930523849161725E-2</v>
      </c>
      <c r="AH9858">
        <v>9857</v>
      </c>
      <c r="AI9858">
        <v>4615.3655540024538</v>
      </c>
      <c r="AK9858">
        <v>9857</v>
      </c>
      <c r="AL9858">
        <v>0.17637054724294943</v>
      </c>
      <c r="AN9858">
        <v>9857</v>
      </c>
      <c r="AO9858">
        <v>0.45886323731726442</v>
      </c>
    </row>
    <row r="9859" spans="31:41" x14ac:dyDescent="0.25">
      <c r="AE9859">
        <v>9858</v>
      </c>
      <c r="AF9859" s="1">
        <v>3.5228004208851749E-2</v>
      </c>
      <c r="AH9859">
        <v>9858</v>
      </c>
      <c r="AI9859">
        <v>895.72040289479253</v>
      </c>
      <c r="AK9859">
        <v>9858</v>
      </c>
      <c r="AL9859">
        <v>0.1707128554667903</v>
      </c>
      <c r="AN9859">
        <v>9858</v>
      </c>
      <c r="AO9859">
        <v>0.42298153578466974</v>
      </c>
    </row>
    <row r="9860" spans="31:41" x14ac:dyDescent="0.25">
      <c r="AE9860">
        <v>9859</v>
      </c>
      <c r="AF9860" s="1">
        <v>2.8930765699118011E-2</v>
      </c>
      <c r="AH9860">
        <v>9859</v>
      </c>
      <c r="AI9860">
        <v>3034.2846948462925</v>
      </c>
      <c r="AK9860">
        <v>9859</v>
      </c>
      <c r="AL9860">
        <v>0.19848515760735633</v>
      </c>
      <c r="AN9860">
        <v>9859</v>
      </c>
      <c r="AO9860">
        <v>0.43603818823400359</v>
      </c>
    </row>
    <row r="9861" spans="31:41" x14ac:dyDescent="0.25">
      <c r="AE9861">
        <v>9860</v>
      </c>
      <c r="AF9861" s="1">
        <v>2.6215583358942585E-2</v>
      </c>
      <c r="AH9861">
        <v>9860</v>
      </c>
      <c r="AI9861">
        <v>507.71338631302569</v>
      </c>
      <c r="AK9861">
        <v>9860</v>
      </c>
      <c r="AL9861">
        <v>0.127575835446677</v>
      </c>
      <c r="AN9861">
        <v>9860</v>
      </c>
      <c r="AO9861">
        <v>0.42319415040263852</v>
      </c>
    </row>
    <row r="9862" spans="31:41" x14ac:dyDescent="0.25">
      <c r="AE9862">
        <v>9861</v>
      </c>
      <c r="AF9862" s="1">
        <v>3.0015853751581334E-2</v>
      </c>
      <c r="AH9862">
        <v>9861</v>
      </c>
      <c r="AI9862">
        <v>7566.0339420528926</v>
      </c>
      <c r="AK9862">
        <v>9861</v>
      </c>
      <c r="AL9862">
        <v>0.15048917540092827</v>
      </c>
      <c r="AN9862">
        <v>9861</v>
      </c>
      <c r="AO9862">
        <v>0.47840074226610618</v>
      </c>
    </row>
    <row r="9863" spans="31:41" x14ac:dyDescent="0.25">
      <c r="AE9863">
        <v>9862</v>
      </c>
      <c r="AF9863" s="1">
        <v>2.8359446205327821E-2</v>
      </c>
      <c r="AH9863">
        <v>9862</v>
      </c>
      <c r="AI9863">
        <v>3419.0570919985344</v>
      </c>
      <c r="AK9863">
        <v>9862</v>
      </c>
      <c r="AL9863">
        <v>0.21150587008684821</v>
      </c>
      <c r="AN9863">
        <v>9862</v>
      </c>
      <c r="AO9863">
        <v>0.38031596504482329</v>
      </c>
    </row>
    <row r="9864" spans="31:41" x14ac:dyDescent="0.25">
      <c r="AE9864">
        <v>9863</v>
      </c>
      <c r="AF9864" s="1">
        <v>3.0185662470131103E-2</v>
      </c>
      <c r="AH9864">
        <v>9863</v>
      </c>
      <c r="AI9864">
        <v>7104.1301799907969</v>
      </c>
      <c r="AK9864">
        <v>9863</v>
      </c>
      <c r="AL9864">
        <v>0.14851834656332008</v>
      </c>
      <c r="AN9864">
        <v>9863</v>
      </c>
      <c r="AO9864">
        <v>0.41468809506026089</v>
      </c>
    </row>
    <row r="9865" spans="31:41" x14ac:dyDescent="0.25">
      <c r="AE9865">
        <v>9864</v>
      </c>
      <c r="AF9865" s="1">
        <v>3.3135450857519899E-2</v>
      </c>
      <c r="AH9865">
        <v>9864</v>
      </c>
      <c r="AI9865">
        <v>421.45002603445192</v>
      </c>
      <c r="AK9865">
        <v>9864</v>
      </c>
      <c r="AL9865">
        <v>0.25846546954135863</v>
      </c>
      <c r="AN9865">
        <v>9864</v>
      </c>
      <c r="AO9865">
        <v>0.44118531248491483</v>
      </c>
    </row>
    <row r="9866" spans="31:41" x14ac:dyDescent="0.25">
      <c r="AE9866">
        <v>9865</v>
      </c>
      <c r="AF9866" s="1">
        <v>2.690720006408176E-2</v>
      </c>
      <c r="AH9866">
        <v>9865</v>
      </c>
      <c r="AI9866">
        <v>2090.8484615646062</v>
      </c>
      <c r="AK9866">
        <v>9865</v>
      </c>
      <c r="AL9866">
        <v>0.14327677142020173</v>
      </c>
      <c r="AN9866">
        <v>9865</v>
      </c>
      <c r="AO9866">
        <v>0.46953865824967889</v>
      </c>
    </row>
    <row r="9867" spans="31:41" x14ac:dyDescent="0.25">
      <c r="AE9867">
        <v>9866</v>
      </c>
      <c r="AF9867" s="1">
        <v>2.5091250026375356E-2</v>
      </c>
      <c r="AH9867">
        <v>9866</v>
      </c>
      <c r="AI9867">
        <v>10797.696333657659</v>
      </c>
      <c r="AK9867">
        <v>9866</v>
      </c>
      <c r="AL9867">
        <v>0.22838225520564423</v>
      </c>
      <c r="AN9867">
        <v>9866</v>
      </c>
      <c r="AO9867">
        <v>0.42789753936623054</v>
      </c>
    </row>
    <row r="9868" spans="31:41" x14ac:dyDescent="0.25">
      <c r="AE9868">
        <v>9867</v>
      </c>
      <c r="AF9868" s="1">
        <v>3.3235229768089791E-2</v>
      </c>
      <c r="AH9868">
        <v>9867</v>
      </c>
      <c r="AI9868">
        <v>3909.4927860470757</v>
      </c>
      <c r="AK9868">
        <v>9867</v>
      </c>
      <c r="AL9868">
        <v>0.15517697034104744</v>
      </c>
      <c r="AN9868">
        <v>9867</v>
      </c>
      <c r="AO9868">
        <v>0.39333108698907671</v>
      </c>
    </row>
    <row r="9869" spans="31:41" x14ac:dyDescent="0.25">
      <c r="AE9869">
        <v>9868</v>
      </c>
      <c r="AF9869" s="1">
        <v>3.093418445183227E-2</v>
      </c>
      <c r="AH9869">
        <v>9868</v>
      </c>
      <c r="AI9869">
        <v>890.49858427824768</v>
      </c>
      <c r="AK9869">
        <v>9868</v>
      </c>
      <c r="AL9869">
        <v>0.24713497545966501</v>
      </c>
      <c r="AN9869">
        <v>9868</v>
      </c>
      <c r="AO9869">
        <v>0.4686900165051282</v>
      </c>
    </row>
    <row r="9870" spans="31:41" x14ac:dyDescent="0.25">
      <c r="AE9870">
        <v>9869</v>
      </c>
      <c r="AF9870" s="1">
        <v>2.3130338310172638E-2</v>
      </c>
      <c r="AH9870">
        <v>9869</v>
      </c>
      <c r="AI9870">
        <v>6864.7827987434548</v>
      </c>
      <c r="AK9870">
        <v>9869</v>
      </c>
      <c r="AL9870">
        <v>0.19547947904092564</v>
      </c>
      <c r="AN9870">
        <v>9869</v>
      </c>
      <c r="AO9870">
        <v>0.37613658654447962</v>
      </c>
    </row>
    <row r="9871" spans="31:41" x14ac:dyDescent="0.25">
      <c r="AE9871">
        <v>9870</v>
      </c>
      <c r="AF9871" s="1">
        <v>2.7782883514851475E-2</v>
      </c>
      <c r="AH9871">
        <v>9870</v>
      </c>
      <c r="AI9871">
        <v>2368.7307957360395</v>
      </c>
      <c r="AK9871">
        <v>9870</v>
      </c>
      <c r="AL9871">
        <v>0.24047174646607569</v>
      </c>
      <c r="AN9871">
        <v>9870</v>
      </c>
      <c r="AO9871">
        <v>0.37693763450206674</v>
      </c>
    </row>
    <row r="9872" spans="31:41" x14ac:dyDescent="0.25">
      <c r="AE9872">
        <v>9871</v>
      </c>
      <c r="AF9872" s="1">
        <v>2.780454190948789E-2</v>
      </c>
      <c r="AH9872">
        <v>9871</v>
      </c>
      <c r="AI9872">
        <v>2200.3558460168933</v>
      </c>
      <c r="AK9872">
        <v>9871</v>
      </c>
      <c r="AL9872">
        <v>8.2020235347215392E-2</v>
      </c>
      <c r="AN9872">
        <v>9871</v>
      </c>
      <c r="AO9872">
        <v>0.36300576836422982</v>
      </c>
    </row>
    <row r="9873" spans="31:41" x14ac:dyDescent="0.25">
      <c r="AE9873">
        <v>9872</v>
      </c>
      <c r="AF9873" s="1">
        <v>3.5918890358200617E-2</v>
      </c>
      <c r="AH9873">
        <v>9872</v>
      </c>
      <c r="AI9873">
        <v>23491.670337556865</v>
      </c>
      <c r="AK9873">
        <v>9872</v>
      </c>
      <c r="AL9873">
        <v>0.17178086288345779</v>
      </c>
      <c r="AN9873">
        <v>9872</v>
      </c>
      <c r="AO9873">
        <v>0.32552364254554295</v>
      </c>
    </row>
    <row r="9874" spans="31:41" x14ac:dyDescent="0.25">
      <c r="AE9874">
        <v>9873</v>
      </c>
      <c r="AF9874" s="1">
        <v>3.0461240923524757E-2</v>
      </c>
      <c r="AH9874">
        <v>9873</v>
      </c>
      <c r="AI9874">
        <v>1558.4800665517391</v>
      </c>
      <c r="AK9874">
        <v>9873</v>
      </c>
      <c r="AL9874">
        <v>0.15663557427611752</v>
      </c>
      <c r="AN9874">
        <v>9873</v>
      </c>
      <c r="AO9874">
        <v>0.35399979012486904</v>
      </c>
    </row>
    <row r="9875" spans="31:41" x14ac:dyDescent="0.25">
      <c r="AE9875">
        <v>9874</v>
      </c>
      <c r="AF9875" s="1">
        <v>3.183118826375031E-2</v>
      </c>
      <c r="AH9875">
        <v>9874</v>
      </c>
      <c r="AI9875">
        <v>1203.8945500075879</v>
      </c>
      <c r="AK9875">
        <v>9874</v>
      </c>
      <c r="AL9875">
        <v>0.20859144485475106</v>
      </c>
      <c r="AN9875">
        <v>9874</v>
      </c>
      <c r="AO9875">
        <v>0.39008780871248916</v>
      </c>
    </row>
    <row r="9876" spans="31:41" x14ac:dyDescent="0.25">
      <c r="AE9876">
        <v>9875</v>
      </c>
      <c r="AF9876" s="1">
        <v>3.0837330945342911E-2</v>
      </c>
      <c r="AH9876">
        <v>9875</v>
      </c>
      <c r="AI9876">
        <v>23286.348974159922</v>
      </c>
      <c r="AK9876">
        <v>9875</v>
      </c>
      <c r="AL9876">
        <v>0.22826531210006268</v>
      </c>
      <c r="AN9876">
        <v>9875</v>
      </c>
      <c r="AO9876">
        <v>0.33206728757399145</v>
      </c>
    </row>
    <row r="9877" spans="31:41" x14ac:dyDescent="0.25">
      <c r="AE9877">
        <v>9876</v>
      </c>
      <c r="AF9877" s="1">
        <v>2.9265425154032521E-2</v>
      </c>
      <c r="AH9877">
        <v>9876</v>
      </c>
      <c r="AI9877">
        <v>1700.00367571163</v>
      </c>
      <c r="AK9877">
        <v>9876</v>
      </c>
      <c r="AL9877">
        <v>0.18694149151964204</v>
      </c>
      <c r="AN9877">
        <v>9876</v>
      </c>
      <c r="AO9877">
        <v>0.38645259052072972</v>
      </c>
    </row>
    <row r="9878" spans="31:41" x14ac:dyDescent="0.25">
      <c r="AE9878">
        <v>9877</v>
      </c>
      <c r="AF9878" s="1">
        <v>2.6930356981461845E-2</v>
      </c>
      <c r="AH9878">
        <v>9877</v>
      </c>
      <c r="AI9878">
        <v>1476.9510174215407</v>
      </c>
      <c r="AK9878">
        <v>9877</v>
      </c>
      <c r="AL9878">
        <v>0.18527729367770485</v>
      </c>
      <c r="AN9878">
        <v>9877</v>
      </c>
      <c r="AO9878">
        <v>0.39270275917868741</v>
      </c>
    </row>
    <row r="9879" spans="31:41" x14ac:dyDescent="0.25">
      <c r="AE9879">
        <v>9878</v>
      </c>
      <c r="AF9879" s="1">
        <v>3.5529127528855176E-2</v>
      </c>
      <c r="AH9879">
        <v>9878</v>
      </c>
      <c r="AI9879">
        <v>1792.9928700714379</v>
      </c>
      <c r="AK9879">
        <v>9878</v>
      </c>
      <c r="AL9879">
        <v>0.20145890902394772</v>
      </c>
      <c r="AN9879">
        <v>9878</v>
      </c>
      <c r="AO9879">
        <v>0.41117533205867018</v>
      </c>
    </row>
    <row r="9880" spans="31:41" x14ac:dyDescent="0.25">
      <c r="AE9880">
        <v>9879</v>
      </c>
      <c r="AF9880" s="1">
        <v>2.9530219935339552E-2</v>
      </c>
      <c r="AH9880">
        <v>9879</v>
      </c>
      <c r="AI9880">
        <v>4159.826059370298</v>
      </c>
      <c r="AK9880">
        <v>9879</v>
      </c>
      <c r="AL9880">
        <v>0.22792103086256199</v>
      </c>
      <c r="AN9880">
        <v>9879</v>
      </c>
      <c r="AO9880">
        <v>0.38866210296331599</v>
      </c>
    </row>
    <row r="9881" spans="31:41" x14ac:dyDescent="0.25">
      <c r="AE9881">
        <v>9880</v>
      </c>
      <c r="AF9881" s="1">
        <v>2.7941085408441868E-2</v>
      </c>
      <c r="AH9881">
        <v>9880</v>
      </c>
      <c r="AI9881">
        <v>2958.5617106407472</v>
      </c>
      <c r="AK9881">
        <v>9880</v>
      </c>
      <c r="AL9881">
        <v>0.13972011382337116</v>
      </c>
      <c r="AN9881">
        <v>9880</v>
      </c>
      <c r="AO9881">
        <v>0.43885053078388453</v>
      </c>
    </row>
    <row r="9882" spans="31:41" x14ac:dyDescent="0.25">
      <c r="AE9882">
        <v>9881</v>
      </c>
      <c r="AF9882" s="1">
        <v>3.2769704844894498E-2</v>
      </c>
      <c r="AH9882">
        <v>9881</v>
      </c>
      <c r="AI9882">
        <v>3275.2204369833003</v>
      </c>
      <c r="AK9882">
        <v>9881</v>
      </c>
      <c r="AL9882">
        <v>0.26570515524930005</v>
      </c>
      <c r="AN9882">
        <v>9881</v>
      </c>
      <c r="AO9882">
        <v>0.45423967486222155</v>
      </c>
    </row>
    <row r="9883" spans="31:41" x14ac:dyDescent="0.25">
      <c r="AE9883">
        <v>9882</v>
      </c>
      <c r="AF9883" s="1">
        <v>2.8784897524677833E-2</v>
      </c>
      <c r="AH9883">
        <v>9882</v>
      </c>
      <c r="AI9883">
        <v>2969.8189981392879</v>
      </c>
      <c r="AK9883">
        <v>9882</v>
      </c>
      <c r="AL9883">
        <v>0.16238405885869908</v>
      </c>
      <c r="AN9883">
        <v>9882</v>
      </c>
      <c r="AO9883">
        <v>0.45359490138447212</v>
      </c>
    </row>
    <row r="9884" spans="31:41" x14ac:dyDescent="0.25">
      <c r="AE9884">
        <v>9883</v>
      </c>
      <c r="AF9884" s="1">
        <v>4.0347060467466944E-2</v>
      </c>
      <c r="AH9884">
        <v>9883</v>
      </c>
      <c r="AI9884">
        <v>449.80049106359832</v>
      </c>
      <c r="AK9884">
        <v>9883</v>
      </c>
      <c r="AL9884">
        <v>0.1611099859111812</v>
      </c>
      <c r="AN9884">
        <v>9883</v>
      </c>
      <c r="AO9884">
        <v>0.45911774801100591</v>
      </c>
    </row>
    <row r="9885" spans="31:41" x14ac:dyDescent="0.25">
      <c r="AE9885">
        <v>9884</v>
      </c>
      <c r="AF9885" s="1">
        <v>3.2509491582688455E-2</v>
      </c>
      <c r="AH9885">
        <v>9884</v>
      </c>
      <c r="AI9885">
        <v>10346.789450633187</v>
      </c>
      <c r="AK9885">
        <v>9884</v>
      </c>
      <c r="AL9885">
        <v>0.2856864748951205</v>
      </c>
      <c r="AN9885">
        <v>9884</v>
      </c>
      <c r="AO9885">
        <v>0.42224289190889785</v>
      </c>
    </row>
    <row r="9886" spans="31:41" x14ac:dyDescent="0.25">
      <c r="AE9886">
        <v>9885</v>
      </c>
      <c r="AF9886" s="1">
        <v>2.8853964219808015E-2</v>
      </c>
      <c r="AH9886">
        <v>9885</v>
      </c>
      <c r="AI9886">
        <v>9238.1135417957648</v>
      </c>
      <c r="AK9886">
        <v>9885</v>
      </c>
      <c r="AL9886">
        <v>0.14533205933647889</v>
      </c>
      <c r="AN9886">
        <v>9885</v>
      </c>
      <c r="AO9886">
        <v>0.38727070326570479</v>
      </c>
    </row>
    <row r="9887" spans="31:41" x14ac:dyDescent="0.25">
      <c r="AE9887">
        <v>9886</v>
      </c>
      <c r="AF9887" s="1">
        <v>3.1649834290973233E-2</v>
      </c>
      <c r="AH9887">
        <v>9886</v>
      </c>
      <c r="AI9887">
        <v>1439.7475057985916</v>
      </c>
      <c r="AK9887">
        <v>9886</v>
      </c>
      <c r="AL9887">
        <v>0.20784187848989308</v>
      </c>
      <c r="AN9887">
        <v>9886</v>
      </c>
      <c r="AO9887">
        <v>0.3389052526903864</v>
      </c>
    </row>
    <row r="9888" spans="31:41" x14ac:dyDescent="0.25">
      <c r="AE9888">
        <v>9887</v>
      </c>
      <c r="AF9888" s="1">
        <v>3.2987131141247295E-2</v>
      </c>
      <c r="AH9888">
        <v>9887</v>
      </c>
      <c r="AI9888">
        <v>7665.7809344354991</v>
      </c>
      <c r="AK9888">
        <v>9887</v>
      </c>
      <c r="AL9888">
        <v>0.16437325019140392</v>
      </c>
      <c r="AN9888">
        <v>9887</v>
      </c>
      <c r="AO9888">
        <v>0.37131507398530389</v>
      </c>
    </row>
    <row r="9889" spans="31:41" x14ac:dyDescent="0.25">
      <c r="AE9889">
        <v>9888</v>
      </c>
      <c r="AF9889" s="1">
        <v>3.3561778747180915E-2</v>
      </c>
      <c r="AH9889">
        <v>9888</v>
      </c>
      <c r="AI9889">
        <v>21768.420677573602</v>
      </c>
      <c r="AK9889">
        <v>9888</v>
      </c>
      <c r="AL9889">
        <v>0.17015434204733351</v>
      </c>
      <c r="AN9889">
        <v>9888</v>
      </c>
      <c r="AO9889">
        <v>0.47547943315053076</v>
      </c>
    </row>
    <row r="9890" spans="31:41" x14ac:dyDescent="0.25">
      <c r="AE9890">
        <v>9889</v>
      </c>
      <c r="AF9890" s="1">
        <v>3.0987688586804785E-2</v>
      </c>
      <c r="AH9890">
        <v>9889</v>
      </c>
      <c r="AI9890">
        <v>4564.0760056050294</v>
      </c>
      <c r="AK9890">
        <v>9889</v>
      </c>
      <c r="AL9890">
        <v>0.28635534487437597</v>
      </c>
      <c r="AN9890">
        <v>9889</v>
      </c>
      <c r="AO9890">
        <v>0.41328332949674979</v>
      </c>
    </row>
    <row r="9891" spans="31:41" x14ac:dyDescent="0.25">
      <c r="AE9891">
        <v>9890</v>
      </c>
      <c r="AF9891" s="1">
        <v>2.9241771426274932E-2</v>
      </c>
      <c r="AH9891">
        <v>9890</v>
      </c>
      <c r="AI9891">
        <v>1367.3424315969414</v>
      </c>
      <c r="AK9891">
        <v>9890</v>
      </c>
      <c r="AL9891">
        <v>0.18138709217271651</v>
      </c>
      <c r="AN9891">
        <v>9890</v>
      </c>
      <c r="AO9891">
        <v>0.37018219206440522</v>
      </c>
    </row>
    <row r="9892" spans="31:41" x14ac:dyDescent="0.25">
      <c r="AE9892">
        <v>9891</v>
      </c>
      <c r="AF9892" s="1">
        <v>2.7534158250780205E-2</v>
      </c>
      <c r="AH9892">
        <v>9891</v>
      </c>
      <c r="AI9892">
        <v>2251.1244901709733</v>
      </c>
      <c r="AK9892">
        <v>9891</v>
      </c>
      <c r="AL9892">
        <v>0.21578569999275679</v>
      </c>
      <c r="AN9892">
        <v>9891</v>
      </c>
      <c r="AO9892">
        <v>0.36428538465167876</v>
      </c>
    </row>
    <row r="9893" spans="31:41" x14ac:dyDescent="0.25">
      <c r="AE9893">
        <v>9892</v>
      </c>
      <c r="AF9893" s="1">
        <v>3.3878966757775908E-2</v>
      </c>
      <c r="AH9893">
        <v>9892</v>
      </c>
      <c r="AI9893">
        <v>1515.8151747045256</v>
      </c>
      <c r="AK9893">
        <v>9892</v>
      </c>
      <c r="AL9893">
        <v>0.19114794699941023</v>
      </c>
      <c r="AN9893">
        <v>9892</v>
      </c>
      <c r="AO9893">
        <v>0.41831449310079488</v>
      </c>
    </row>
    <row r="9894" spans="31:41" x14ac:dyDescent="0.25">
      <c r="AE9894">
        <v>9893</v>
      </c>
      <c r="AF9894" s="1">
        <v>3.013884710840431E-2</v>
      </c>
      <c r="AH9894">
        <v>9893</v>
      </c>
      <c r="AI9894">
        <v>11491.038905273002</v>
      </c>
      <c r="AK9894">
        <v>9893</v>
      </c>
      <c r="AL9894">
        <v>0.24168425512700753</v>
      </c>
      <c r="AN9894">
        <v>9893</v>
      </c>
      <c r="AO9894">
        <v>0.4772950151756834</v>
      </c>
    </row>
    <row r="9895" spans="31:41" x14ac:dyDescent="0.25">
      <c r="AE9895">
        <v>9894</v>
      </c>
      <c r="AF9895" s="1">
        <v>3.1559196174868687E-2</v>
      </c>
      <c r="AH9895">
        <v>9894</v>
      </c>
      <c r="AI9895">
        <v>5684.081569887745</v>
      </c>
      <c r="AK9895">
        <v>9894</v>
      </c>
      <c r="AL9895">
        <v>0.27761361396732581</v>
      </c>
      <c r="AN9895">
        <v>9894</v>
      </c>
      <c r="AO9895">
        <v>0.4306773893993735</v>
      </c>
    </row>
    <row r="9896" spans="31:41" x14ac:dyDescent="0.25">
      <c r="AE9896">
        <v>9895</v>
      </c>
      <c r="AF9896" s="1">
        <v>2.9157684742554757E-2</v>
      </c>
      <c r="AH9896">
        <v>9895</v>
      </c>
      <c r="AI9896">
        <v>9822.8118737698169</v>
      </c>
      <c r="AK9896">
        <v>9895</v>
      </c>
      <c r="AL9896">
        <v>0.23561152431445553</v>
      </c>
      <c r="AN9896">
        <v>9895</v>
      </c>
      <c r="AO9896">
        <v>0.503347218070894</v>
      </c>
    </row>
    <row r="9897" spans="31:41" x14ac:dyDescent="0.25">
      <c r="AE9897">
        <v>9896</v>
      </c>
      <c r="AF9897" s="1">
        <v>2.8588626848165211E-2</v>
      </c>
      <c r="AH9897">
        <v>9896</v>
      </c>
      <c r="AI9897">
        <v>7264.3666463065574</v>
      </c>
      <c r="AK9897">
        <v>9896</v>
      </c>
      <c r="AL9897">
        <v>0.13183178299694834</v>
      </c>
      <c r="AN9897">
        <v>9896</v>
      </c>
      <c r="AO9897">
        <v>0.37949836394607039</v>
      </c>
    </row>
    <row r="9898" spans="31:41" x14ac:dyDescent="0.25">
      <c r="AE9898">
        <v>9897</v>
      </c>
      <c r="AF9898" s="1">
        <v>3.0464841864796144E-2</v>
      </c>
      <c r="AH9898">
        <v>9897</v>
      </c>
      <c r="AI9898">
        <v>5457.9082216436491</v>
      </c>
      <c r="AK9898">
        <v>9897</v>
      </c>
      <c r="AL9898">
        <v>0.16074331974281506</v>
      </c>
      <c r="AN9898">
        <v>9897</v>
      </c>
      <c r="AO9898">
        <v>0.42633814230451883</v>
      </c>
    </row>
    <row r="9899" spans="31:41" x14ac:dyDescent="0.25">
      <c r="AE9899">
        <v>9898</v>
      </c>
      <c r="AF9899" s="1">
        <v>2.5871321844585848E-2</v>
      </c>
      <c r="AH9899">
        <v>9898</v>
      </c>
      <c r="AI9899">
        <v>20006.126943985117</v>
      </c>
      <c r="AK9899">
        <v>9898</v>
      </c>
      <c r="AL9899">
        <v>5.330986392480247E-2</v>
      </c>
      <c r="AN9899">
        <v>9898</v>
      </c>
      <c r="AO9899">
        <v>0.38807009770674644</v>
      </c>
    </row>
    <row r="9900" spans="31:41" x14ac:dyDescent="0.25">
      <c r="AE9900">
        <v>9899</v>
      </c>
      <c r="AF9900" s="1">
        <v>3.3077618996695257E-2</v>
      </c>
      <c r="AH9900">
        <v>9899</v>
      </c>
      <c r="AI9900">
        <v>46342.376385465977</v>
      </c>
      <c r="AK9900">
        <v>9899</v>
      </c>
      <c r="AL9900">
        <v>0.15740058193618928</v>
      </c>
      <c r="AN9900">
        <v>9899</v>
      </c>
      <c r="AO9900">
        <v>0.36530540355298691</v>
      </c>
    </row>
    <row r="9901" spans="31:41" x14ac:dyDescent="0.25">
      <c r="AE9901">
        <v>9900</v>
      </c>
      <c r="AF9901" s="1">
        <v>2.9759453856396112E-2</v>
      </c>
      <c r="AH9901">
        <v>9900</v>
      </c>
      <c r="AI9901">
        <v>6447.3407783684879</v>
      </c>
      <c r="AK9901">
        <v>9900</v>
      </c>
      <c r="AL9901">
        <v>0.22714742058236312</v>
      </c>
      <c r="AN9901">
        <v>9900</v>
      </c>
      <c r="AO9901">
        <v>0.34388775989383946</v>
      </c>
    </row>
    <row r="9902" spans="31:41" x14ac:dyDescent="0.25">
      <c r="AE9902">
        <v>9901</v>
      </c>
      <c r="AF9902" s="1">
        <v>2.919219012325347E-2</v>
      </c>
      <c r="AH9902">
        <v>9901</v>
      </c>
      <c r="AI9902">
        <v>1046.7480868650566</v>
      </c>
      <c r="AK9902">
        <v>9901</v>
      </c>
      <c r="AL9902">
        <v>0.1802885284322889</v>
      </c>
      <c r="AN9902">
        <v>9901</v>
      </c>
      <c r="AO9902">
        <v>0.39101653844200701</v>
      </c>
    </row>
    <row r="9903" spans="31:41" x14ac:dyDescent="0.25">
      <c r="AE9903">
        <v>9902</v>
      </c>
      <c r="AF9903" s="1">
        <v>3.0539335570149317E-2</v>
      </c>
      <c r="AH9903">
        <v>9902</v>
      </c>
      <c r="AI9903">
        <v>22058.105938007498</v>
      </c>
      <c r="AK9903">
        <v>9902</v>
      </c>
      <c r="AL9903">
        <v>0.25016081457595829</v>
      </c>
      <c r="AN9903">
        <v>9902</v>
      </c>
      <c r="AO9903">
        <v>0.44187088715220635</v>
      </c>
    </row>
    <row r="9904" spans="31:41" x14ac:dyDescent="0.25">
      <c r="AE9904">
        <v>9903</v>
      </c>
      <c r="AF9904" s="1">
        <v>2.4110332424369885E-2</v>
      </c>
      <c r="AH9904">
        <v>9903</v>
      </c>
      <c r="AI9904">
        <v>1558.190589802284</v>
      </c>
      <c r="AK9904">
        <v>9903</v>
      </c>
      <c r="AL9904">
        <v>0.21494726616336265</v>
      </c>
      <c r="AN9904">
        <v>9903</v>
      </c>
      <c r="AO9904">
        <v>0.34230942435521106</v>
      </c>
    </row>
    <row r="9905" spans="31:41" x14ac:dyDescent="0.25">
      <c r="AE9905">
        <v>9904</v>
      </c>
      <c r="AF9905" s="1">
        <v>2.7354661667642555E-2</v>
      </c>
      <c r="AH9905">
        <v>9904</v>
      </c>
      <c r="AI9905">
        <v>718.66540372483405</v>
      </c>
      <c r="AK9905">
        <v>9904</v>
      </c>
      <c r="AL9905">
        <v>0.22122678825337566</v>
      </c>
      <c r="AN9905">
        <v>9904</v>
      </c>
      <c r="AO9905">
        <v>0.28924944358256288</v>
      </c>
    </row>
    <row r="9906" spans="31:41" x14ac:dyDescent="0.25">
      <c r="AE9906">
        <v>9905</v>
      </c>
      <c r="AF9906" s="1">
        <v>2.8067454162402861E-2</v>
      </c>
      <c r="AH9906">
        <v>9905</v>
      </c>
      <c r="AI9906">
        <v>4257.8797810085498</v>
      </c>
      <c r="AK9906">
        <v>9905</v>
      </c>
      <c r="AL9906">
        <v>0.16471256417137514</v>
      </c>
      <c r="AN9906">
        <v>9905</v>
      </c>
      <c r="AO9906">
        <v>0.49907229826819055</v>
      </c>
    </row>
    <row r="9907" spans="31:41" x14ac:dyDescent="0.25">
      <c r="AE9907">
        <v>9906</v>
      </c>
      <c r="AF9907" s="1">
        <v>3.1261837298985018E-2</v>
      </c>
      <c r="AH9907">
        <v>9906</v>
      </c>
      <c r="AI9907">
        <v>1469.1101128824862</v>
      </c>
      <c r="AK9907">
        <v>9906</v>
      </c>
      <c r="AL9907">
        <v>0.15336767120943043</v>
      </c>
      <c r="AN9907">
        <v>9906</v>
      </c>
      <c r="AO9907">
        <v>0.49316082628660018</v>
      </c>
    </row>
    <row r="9908" spans="31:41" x14ac:dyDescent="0.25">
      <c r="AE9908">
        <v>9907</v>
      </c>
      <c r="AF9908" s="1">
        <v>3.4191276003100013E-2</v>
      </c>
      <c r="AH9908">
        <v>9907</v>
      </c>
      <c r="AI9908">
        <v>25121.86679602768</v>
      </c>
      <c r="AK9908">
        <v>9907</v>
      </c>
      <c r="AL9908">
        <v>0.24434327566193964</v>
      </c>
      <c r="AN9908">
        <v>9907</v>
      </c>
      <c r="AO9908">
        <v>0.31923337751000602</v>
      </c>
    </row>
    <row r="9909" spans="31:41" x14ac:dyDescent="0.25">
      <c r="AE9909">
        <v>9908</v>
      </c>
      <c r="AF9909" s="1">
        <v>2.7355202483618557E-2</v>
      </c>
      <c r="AH9909">
        <v>9908</v>
      </c>
      <c r="AI9909">
        <v>895.47029541169422</v>
      </c>
      <c r="AK9909">
        <v>9908</v>
      </c>
      <c r="AL9909">
        <v>0.19752652811745289</v>
      </c>
      <c r="AN9909">
        <v>9908</v>
      </c>
      <c r="AO9909">
        <v>0.40480058842698308</v>
      </c>
    </row>
    <row r="9910" spans="31:41" x14ac:dyDescent="0.25">
      <c r="AE9910">
        <v>9909</v>
      </c>
      <c r="AF9910" s="1">
        <v>3.2846303783590214E-2</v>
      </c>
      <c r="AH9910">
        <v>9909</v>
      </c>
      <c r="AI9910">
        <v>3070.8151458490274</v>
      </c>
      <c r="AK9910">
        <v>9909</v>
      </c>
      <c r="AL9910">
        <v>0.1722244763126618</v>
      </c>
      <c r="AN9910">
        <v>9909</v>
      </c>
      <c r="AO9910">
        <v>0.34983715192741704</v>
      </c>
    </row>
    <row r="9911" spans="31:41" x14ac:dyDescent="0.25">
      <c r="AE9911">
        <v>9910</v>
      </c>
      <c r="AF9911" s="1">
        <v>2.9638750619082499E-2</v>
      </c>
      <c r="AH9911">
        <v>9910</v>
      </c>
      <c r="AI9911">
        <v>4143.4437055944409</v>
      </c>
      <c r="AK9911">
        <v>9910</v>
      </c>
      <c r="AL9911">
        <v>0.16209543396154447</v>
      </c>
      <c r="AN9911">
        <v>9910</v>
      </c>
      <c r="AO9911">
        <v>0.33190606699848441</v>
      </c>
    </row>
    <row r="9912" spans="31:41" x14ac:dyDescent="0.25">
      <c r="AE9912">
        <v>9911</v>
      </c>
      <c r="AF9912" s="1">
        <v>3.0837432330654169E-2</v>
      </c>
      <c r="AH9912">
        <v>9911</v>
      </c>
      <c r="AI9912">
        <v>20934.165349061601</v>
      </c>
      <c r="AK9912">
        <v>9911</v>
      </c>
      <c r="AL9912">
        <v>0.16302309688527991</v>
      </c>
      <c r="AN9912">
        <v>9911</v>
      </c>
      <c r="AO9912">
        <v>0.39424932437145888</v>
      </c>
    </row>
    <row r="9913" spans="31:41" x14ac:dyDescent="0.25">
      <c r="AE9913">
        <v>9912</v>
      </c>
      <c r="AF9913" s="1">
        <v>3.2414819319399157E-2</v>
      </c>
      <c r="AH9913">
        <v>9912</v>
      </c>
      <c r="AI9913">
        <v>5777.0437900924035</v>
      </c>
      <c r="AK9913">
        <v>9912</v>
      </c>
      <c r="AL9913">
        <v>0.10100906780891941</v>
      </c>
      <c r="AN9913">
        <v>9912</v>
      </c>
      <c r="AO9913">
        <v>0.45836277333863373</v>
      </c>
    </row>
    <row r="9914" spans="31:41" x14ac:dyDescent="0.25">
      <c r="AE9914">
        <v>9913</v>
      </c>
      <c r="AF9914" s="1">
        <v>2.5900149199969302E-2</v>
      </c>
      <c r="AH9914">
        <v>9913</v>
      </c>
      <c r="AI9914">
        <v>11226.396574623586</v>
      </c>
      <c r="AK9914">
        <v>9913</v>
      </c>
      <c r="AL9914">
        <v>0.20804731266139781</v>
      </c>
      <c r="AN9914">
        <v>9913</v>
      </c>
      <c r="AO9914">
        <v>0.44544750093836571</v>
      </c>
    </row>
    <row r="9915" spans="31:41" x14ac:dyDescent="0.25">
      <c r="AE9915">
        <v>9914</v>
      </c>
      <c r="AF9915" s="1">
        <v>2.9953094783979672E-2</v>
      </c>
      <c r="AH9915">
        <v>9914</v>
      </c>
      <c r="AI9915">
        <v>10073.53116742776</v>
      </c>
      <c r="AK9915">
        <v>9914</v>
      </c>
      <c r="AL9915">
        <v>0.1734850674792846</v>
      </c>
      <c r="AN9915">
        <v>9914</v>
      </c>
      <c r="AO9915">
        <v>0.36476756930019577</v>
      </c>
    </row>
    <row r="9916" spans="31:41" x14ac:dyDescent="0.25">
      <c r="AE9916">
        <v>9915</v>
      </c>
      <c r="AF9916" s="1">
        <v>3.1635643887912401E-2</v>
      </c>
      <c r="AH9916">
        <v>9915</v>
      </c>
      <c r="AI9916">
        <v>1439.7570015624269</v>
      </c>
      <c r="AK9916">
        <v>9915</v>
      </c>
      <c r="AL9916">
        <v>0.25265371119559921</v>
      </c>
      <c r="AN9916">
        <v>9915</v>
      </c>
      <c r="AO9916">
        <v>0.36011695786226694</v>
      </c>
    </row>
    <row r="9917" spans="31:41" x14ac:dyDescent="0.25">
      <c r="AE9917">
        <v>9916</v>
      </c>
      <c r="AF9917" s="1">
        <v>2.6462218031791718E-2</v>
      </c>
      <c r="AH9917">
        <v>9916</v>
      </c>
      <c r="AI9917">
        <v>7203.8201697161167</v>
      </c>
      <c r="AK9917">
        <v>9916</v>
      </c>
      <c r="AL9917">
        <v>0.21053963513284946</v>
      </c>
      <c r="AN9917">
        <v>9916</v>
      </c>
      <c r="AO9917">
        <v>0.36419189110147637</v>
      </c>
    </row>
    <row r="9918" spans="31:41" x14ac:dyDescent="0.25">
      <c r="AE9918">
        <v>9917</v>
      </c>
      <c r="AF9918" s="1">
        <v>3.0042239713788499E-2</v>
      </c>
      <c r="AH9918">
        <v>9917</v>
      </c>
      <c r="AI9918">
        <v>1968.1782678641371</v>
      </c>
      <c r="AK9918">
        <v>9917</v>
      </c>
      <c r="AL9918">
        <v>0.15284285382483531</v>
      </c>
      <c r="AN9918">
        <v>9917</v>
      </c>
      <c r="AO9918">
        <v>0.43686234383192507</v>
      </c>
    </row>
    <row r="9919" spans="31:41" x14ac:dyDescent="0.25">
      <c r="AE9919">
        <v>9918</v>
      </c>
      <c r="AF9919" s="1">
        <v>2.75398843800716E-2</v>
      </c>
      <c r="AH9919">
        <v>9918</v>
      </c>
      <c r="AI9919">
        <v>4177.5023821388422</v>
      </c>
      <c r="AK9919">
        <v>9918</v>
      </c>
      <c r="AL9919">
        <v>0.2531436475596312</v>
      </c>
      <c r="AN9919">
        <v>9918</v>
      </c>
      <c r="AO9919">
        <v>0.4515576982730013</v>
      </c>
    </row>
    <row r="9920" spans="31:41" x14ac:dyDescent="0.25">
      <c r="AE9920">
        <v>9919</v>
      </c>
      <c r="AF9920" s="1">
        <v>3.5235102346791836E-2</v>
      </c>
      <c r="AH9920">
        <v>9919</v>
      </c>
      <c r="AI9920">
        <v>9546.2114531970019</v>
      </c>
      <c r="AK9920">
        <v>9919</v>
      </c>
      <c r="AL9920">
        <v>0.18541283237262865</v>
      </c>
      <c r="AN9920">
        <v>9919</v>
      </c>
      <c r="AO9920">
        <v>0.32921594717152414</v>
      </c>
    </row>
    <row r="9921" spans="31:41" x14ac:dyDescent="0.25">
      <c r="AE9921">
        <v>9920</v>
      </c>
      <c r="AF9921" s="1">
        <v>2.4714079934138988E-2</v>
      </c>
      <c r="AH9921">
        <v>9920</v>
      </c>
      <c r="AI9921">
        <v>1274.6940295727268</v>
      </c>
      <c r="AK9921">
        <v>9920</v>
      </c>
      <c r="AL9921">
        <v>0.16467019167112767</v>
      </c>
      <c r="AN9921">
        <v>9920</v>
      </c>
      <c r="AO9921">
        <v>0.43679302894917943</v>
      </c>
    </row>
    <row r="9922" spans="31:41" x14ac:dyDescent="0.25">
      <c r="AE9922">
        <v>9921</v>
      </c>
      <c r="AF9922" s="1">
        <v>2.8425244204086875E-2</v>
      </c>
      <c r="AH9922">
        <v>9921</v>
      </c>
      <c r="AI9922">
        <v>2684.3844339772909</v>
      </c>
      <c r="AK9922">
        <v>9921</v>
      </c>
      <c r="AL9922">
        <v>0.23316517800722725</v>
      </c>
      <c r="AN9922">
        <v>9921</v>
      </c>
      <c r="AO9922">
        <v>0.51894980071808949</v>
      </c>
    </row>
    <row r="9923" spans="31:41" x14ac:dyDescent="0.25">
      <c r="AE9923">
        <v>9922</v>
      </c>
      <c r="AF9923" s="1">
        <v>3.1338235527673453E-2</v>
      </c>
      <c r="AH9923">
        <v>9922</v>
      </c>
      <c r="AI9923">
        <v>2483.4775309103352</v>
      </c>
      <c r="AK9923">
        <v>9922</v>
      </c>
      <c r="AL9923">
        <v>0.14182084290715591</v>
      </c>
      <c r="AN9923">
        <v>9922</v>
      </c>
      <c r="AO9923">
        <v>0.38871215039839857</v>
      </c>
    </row>
    <row r="9924" spans="31:41" x14ac:dyDescent="0.25">
      <c r="AE9924">
        <v>9923</v>
      </c>
      <c r="AF9924" s="1">
        <v>3.1420502049588128E-2</v>
      </c>
      <c r="AH9924">
        <v>9923</v>
      </c>
      <c r="AI9924">
        <v>7469.267505610248</v>
      </c>
      <c r="AK9924">
        <v>9923</v>
      </c>
      <c r="AL9924">
        <v>0.25095200713026422</v>
      </c>
      <c r="AN9924">
        <v>9923</v>
      </c>
      <c r="AO9924">
        <v>0.41799962766529386</v>
      </c>
    </row>
    <row r="9925" spans="31:41" x14ac:dyDescent="0.25">
      <c r="AE9925">
        <v>9924</v>
      </c>
      <c r="AF9925" s="1">
        <v>3.2667653664240959E-2</v>
      </c>
      <c r="AH9925">
        <v>9924</v>
      </c>
      <c r="AI9925">
        <v>6421.9270914737108</v>
      </c>
      <c r="AK9925">
        <v>9924</v>
      </c>
      <c r="AL9925">
        <v>0.21665134414363574</v>
      </c>
      <c r="AN9925">
        <v>9924</v>
      </c>
      <c r="AO9925">
        <v>0.48710626520262712</v>
      </c>
    </row>
    <row r="9926" spans="31:41" x14ac:dyDescent="0.25">
      <c r="AE9926">
        <v>9925</v>
      </c>
      <c r="AF9926" s="1">
        <v>3.0874756862746322E-2</v>
      </c>
      <c r="AH9926">
        <v>9925</v>
      </c>
      <c r="AI9926">
        <v>28737.304574744343</v>
      </c>
      <c r="AK9926">
        <v>9925</v>
      </c>
      <c r="AL9926">
        <v>0.10711925006161335</v>
      </c>
      <c r="AN9926">
        <v>9925</v>
      </c>
      <c r="AO9926">
        <v>0.47586991330181438</v>
      </c>
    </row>
    <row r="9927" spans="31:41" x14ac:dyDescent="0.25">
      <c r="AE9927">
        <v>9926</v>
      </c>
      <c r="AF9927" s="1">
        <v>2.9775795916290315E-2</v>
      </c>
      <c r="AH9927">
        <v>9926</v>
      </c>
      <c r="AI9927">
        <v>1010.3349042641744</v>
      </c>
      <c r="AK9927">
        <v>9926</v>
      </c>
      <c r="AL9927">
        <v>0.24424121843490645</v>
      </c>
      <c r="AN9927">
        <v>9926</v>
      </c>
      <c r="AO9927">
        <v>0.36999686862247727</v>
      </c>
    </row>
    <row r="9928" spans="31:41" x14ac:dyDescent="0.25">
      <c r="AE9928">
        <v>9927</v>
      </c>
      <c r="AF9928" s="1">
        <v>2.6516358073511714E-2</v>
      </c>
      <c r="AH9928">
        <v>9927</v>
      </c>
      <c r="AI9928">
        <v>5931.315505899026</v>
      </c>
      <c r="AK9928">
        <v>9927</v>
      </c>
      <c r="AL9928">
        <v>0.2660773843452347</v>
      </c>
      <c r="AN9928">
        <v>9927</v>
      </c>
      <c r="AO9928">
        <v>0.37522947302966608</v>
      </c>
    </row>
    <row r="9929" spans="31:41" x14ac:dyDescent="0.25">
      <c r="AE9929">
        <v>9928</v>
      </c>
      <c r="AF9929" s="1">
        <v>2.8125872262208418E-2</v>
      </c>
      <c r="AH9929">
        <v>9928</v>
      </c>
      <c r="AI9929">
        <v>1758.9041109988602</v>
      </c>
      <c r="AK9929">
        <v>9928</v>
      </c>
      <c r="AL9929">
        <v>0.10234578928084193</v>
      </c>
      <c r="AN9929">
        <v>9928</v>
      </c>
      <c r="AO9929">
        <v>0.35361929630542505</v>
      </c>
    </row>
    <row r="9930" spans="31:41" x14ac:dyDescent="0.25">
      <c r="AE9930">
        <v>9929</v>
      </c>
      <c r="AF9930" s="1">
        <v>2.9318983029620771E-2</v>
      </c>
      <c r="AH9930">
        <v>9929</v>
      </c>
      <c r="AI9930">
        <v>929.68829685383639</v>
      </c>
      <c r="AK9930">
        <v>9929</v>
      </c>
      <c r="AL9930">
        <v>0.20646708456630355</v>
      </c>
      <c r="AN9930">
        <v>9929</v>
      </c>
      <c r="AO9930">
        <v>0.39918176415707746</v>
      </c>
    </row>
    <row r="9931" spans="31:41" x14ac:dyDescent="0.25">
      <c r="AE9931">
        <v>9930</v>
      </c>
      <c r="AF9931" s="1">
        <v>3.0272205100905003E-2</v>
      </c>
      <c r="AH9931">
        <v>9930</v>
      </c>
      <c r="AI9931">
        <v>6420.5334152892392</v>
      </c>
      <c r="AK9931">
        <v>9930</v>
      </c>
      <c r="AL9931">
        <v>0.19122903027054566</v>
      </c>
      <c r="AN9931">
        <v>9930</v>
      </c>
      <c r="AO9931">
        <v>0.33584298206752033</v>
      </c>
    </row>
    <row r="9932" spans="31:41" x14ac:dyDescent="0.25">
      <c r="AE9932">
        <v>9931</v>
      </c>
      <c r="AF9932" s="1">
        <v>2.9693168426297989E-2</v>
      </c>
      <c r="AH9932">
        <v>9931</v>
      </c>
      <c r="AI9932">
        <v>21364.223951148637</v>
      </c>
      <c r="AK9932">
        <v>9931</v>
      </c>
      <c r="AL9932">
        <v>0.12600054041485104</v>
      </c>
      <c r="AN9932">
        <v>9931</v>
      </c>
      <c r="AO9932">
        <v>0.38999841029628451</v>
      </c>
    </row>
    <row r="9933" spans="31:41" x14ac:dyDescent="0.25">
      <c r="AE9933">
        <v>9932</v>
      </c>
      <c r="AF9933" s="1">
        <v>2.8153211761871466E-2</v>
      </c>
      <c r="AH9933">
        <v>9932</v>
      </c>
      <c r="AI9933">
        <v>3352.9479529047776</v>
      </c>
      <c r="AK9933">
        <v>9932</v>
      </c>
      <c r="AL9933">
        <v>0.24451759724176297</v>
      </c>
      <c r="AN9933">
        <v>9932</v>
      </c>
      <c r="AO9933">
        <v>0.36569123548120325</v>
      </c>
    </row>
    <row r="9934" spans="31:41" x14ac:dyDescent="0.25">
      <c r="AE9934">
        <v>9933</v>
      </c>
      <c r="AF9934" s="1">
        <v>3.1522097546411221E-2</v>
      </c>
      <c r="AH9934">
        <v>9933</v>
      </c>
      <c r="AI9934">
        <v>21300.15797810904</v>
      </c>
      <c r="AK9934">
        <v>9933</v>
      </c>
      <c r="AL9934">
        <v>0.1968924772054392</v>
      </c>
      <c r="AN9934">
        <v>9933</v>
      </c>
      <c r="AO9934">
        <v>0.3810176841487376</v>
      </c>
    </row>
    <row r="9935" spans="31:41" x14ac:dyDescent="0.25">
      <c r="AE9935">
        <v>9934</v>
      </c>
      <c r="AF9935" s="1">
        <v>3.1461145966331205E-2</v>
      </c>
      <c r="AH9935">
        <v>9934</v>
      </c>
      <c r="AI9935">
        <v>8979.6298752580151</v>
      </c>
      <c r="AK9935">
        <v>9934</v>
      </c>
      <c r="AL9935">
        <v>0.2177119097104811</v>
      </c>
      <c r="AN9935">
        <v>9934</v>
      </c>
      <c r="AO9935">
        <v>0.4972443037334825</v>
      </c>
    </row>
    <row r="9936" spans="31:41" x14ac:dyDescent="0.25">
      <c r="AE9936">
        <v>9935</v>
      </c>
      <c r="AF9936" s="1">
        <v>3.1889003450474851E-2</v>
      </c>
      <c r="AH9936">
        <v>9935</v>
      </c>
      <c r="AI9936">
        <v>12150.977916843516</v>
      </c>
      <c r="AK9936">
        <v>9935</v>
      </c>
      <c r="AL9936">
        <v>0.24526532290164468</v>
      </c>
      <c r="AN9936">
        <v>9935</v>
      </c>
      <c r="AO9936">
        <v>0.43502869375777847</v>
      </c>
    </row>
    <row r="9937" spans="31:41" x14ac:dyDescent="0.25">
      <c r="AE9937">
        <v>9936</v>
      </c>
      <c r="AF9937" s="1">
        <v>2.9887375838384633E-2</v>
      </c>
      <c r="AH9937">
        <v>9936</v>
      </c>
      <c r="AI9937">
        <v>6070.3288959576621</v>
      </c>
      <c r="AK9937">
        <v>9936</v>
      </c>
      <c r="AL9937">
        <v>0.12425482574716074</v>
      </c>
      <c r="AN9937">
        <v>9936</v>
      </c>
      <c r="AO9937">
        <v>0.39407929379658757</v>
      </c>
    </row>
    <row r="9938" spans="31:41" x14ac:dyDescent="0.25">
      <c r="AE9938">
        <v>9937</v>
      </c>
      <c r="AF9938" s="1">
        <v>2.3204279802933936E-2</v>
      </c>
      <c r="AH9938">
        <v>9937</v>
      </c>
      <c r="AI9938">
        <v>12586.298867768701</v>
      </c>
      <c r="AK9938">
        <v>9937</v>
      </c>
      <c r="AL9938">
        <v>9.5727403788633425E-2</v>
      </c>
      <c r="AN9938">
        <v>9937</v>
      </c>
      <c r="AO9938">
        <v>0.36769192934650557</v>
      </c>
    </row>
    <row r="9939" spans="31:41" x14ac:dyDescent="0.25">
      <c r="AE9939">
        <v>9938</v>
      </c>
      <c r="AF9939" s="1">
        <v>2.5033672241576044E-2</v>
      </c>
      <c r="AH9939">
        <v>9938</v>
      </c>
      <c r="AI9939">
        <v>43339.950371493986</v>
      </c>
      <c r="AK9939">
        <v>9938</v>
      </c>
      <c r="AL9939">
        <v>8.1877799458486888E-2</v>
      </c>
      <c r="AN9939">
        <v>9938</v>
      </c>
      <c r="AO9939">
        <v>0.42402747601307555</v>
      </c>
    </row>
    <row r="9940" spans="31:41" x14ac:dyDescent="0.25">
      <c r="AE9940">
        <v>9939</v>
      </c>
      <c r="AF9940" s="1">
        <v>2.2711480959074715E-2</v>
      </c>
      <c r="AH9940">
        <v>9939</v>
      </c>
      <c r="AI9940">
        <v>1612.5691381143256</v>
      </c>
      <c r="AK9940">
        <v>9939</v>
      </c>
      <c r="AL9940">
        <v>0.18718524713259746</v>
      </c>
      <c r="AN9940">
        <v>9939</v>
      </c>
      <c r="AO9940">
        <v>0.35272283715420594</v>
      </c>
    </row>
    <row r="9941" spans="31:41" x14ac:dyDescent="0.25">
      <c r="AE9941">
        <v>9940</v>
      </c>
      <c r="AF9941" s="1">
        <v>3.3666500289747159E-2</v>
      </c>
      <c r="AH9941">
        <v>9940</v>
      </c>
      <c r="AI9941">
        <v>3848.0059285399543</v>
      </c>
      <c r="AK9941">
        <v>9940</v>
      </c>
      <c r="AL9941">
        <v>0.19860216130856517</v>
      </c>
      <c r="AN9941">
        <v>9940</v>
      </c>
      <c r="AO9941">
        <v>0.48515079670241623</v>
      </c>
    </row>
    <row r="9942" spans="31:41" x14ac:dyDescent="0.25">
      <c r="AE9942">
        <v>9941</v>
      </c>
      <c r="AF9942" s="1">
        <v>3.1198912934764733E-2</v>
      </c>
      <c r="AH9942">
        <v>9941</v>
      </c>
      <c r="AI9942">
        <v>9477.8677025262659</v>
      </c>
      <c r="AK9942">
        <v>9941</v>
      </c>
      <c r="AL9942">
        <v>0.20418000476385842</v>
      </c>
      <c r="AN9942">
        <v>9941</v>
      </c>
      <c r="AO9942">
        <v>0.3546484041636368</v>
      </c>
    </row>
    <row r="9943" spans="31:41" x14ac:dyDescent="0.25">
      <c r="AE9943">
        <v>9942</v>
      </c>
      <c r="AF9943" s="1">
        <v>2.815396457280217E-2</v>
      </c>
      <c r="AH9943">
        <v>9942</v>
      </c>
      <c r="AI9943">
        <v>15827.39241060848</v>
      </c>
      <c r="AK9943">
        <v>9942</v>
      </c>
      <c r="AL9943">
        <v>0.21475061218547661</v>
      </c>
      <c r="AN9943">
        <v>9942</v>
      </c>
      <c r="AO9943">
        <v>0.40799730582391958</v>
      </c>
    </row>
    <row r="9944" spans="31:41" x14ac:dyDescent="0.25">
      <c r="AE9944">
        <v>9943</v>
      </c>
      <c r="AF9944" s="1">
        <v>2.2491171809479793E-2</v>
      </c>
      <c r="AH9944">
        <v>9943</v>
      </c>
      <c r="AI9944">
        <v>4718.6575447831628</v>
      </c>
      <c r="AK9944">
        <v>9943</v>
      </c>
      <c r="AL9944">
        <v>0.20174211734953759</v>
      </c>
      <c r="AN9944">
        <v>9943</v>
      </c>
      <c r="AO9944">
        <v>0.45746394160719706</v>
      </c>
    </row>
    <row r="9945" spans="31:41" x14ac:dyDescent="0.25">
      <c r="AE9945">
        <v>9944</v>
      </c>
      <c r="AF9945" s="1">
        <v>3.3376841694282566E-2</v>
      </c>
      <c r="AH9945">
        <v>9944</v>
      </c>
      <c r="AI9945">
        <v>367.61583819281066</v>
      </c>
      <c r="AK9945">
        <v>9944</v>
      </c>
      <c r="AL9945">
        <v>0.13490440568312301</v>
      </c>
      <c r="AN9945">
        <v>9944</v>
      </c>
      <c r="AO9945">
        <v>0.32135454974165378</v>
      </c>
    </row>
    <row r="9946" spans="31:41" x14ac:dyDescent="0.25">
      <c r="AE9946">
        <v>9945</v>
      </c>
      <c r="AF9946" s="1">
        <v>3.208296053390014E-2</v>
      </c>
      <c r="AH9946">
        <v>9945</v>
      </c>
      <c r="AI9946">
        <v>94542.376690001605</v>
      </c>
      <c r="AK9946">
        <v>9945</v>
      </c>
      <c r="AL9946">
        <v>0.15111251747813265</v>
      </c>
      <c r="AN9946">
        <v>9945</v>
      </c>
      <c r="AO9946">
        <v>0.44160103896739644</v>
      </c>
    </row>
    <row r="9947" spans="31:41" x14ac:dyDescent="0.25">
      <c r="AE9947">
        <v>9946</v>
      </c>
      <c r="AF9947" s="1">
        <v>3.3452189972403623E-2</v>
      </c>
      <c r="AH9947">
        <v>9946</v>
      </c>
      <c r="AI9947">
        <v>6556.6618268994216</v>
      </c>
      <c r="AK9947">
        <v>9946</v>
      </c>
      <c r="AL9947">
        <v>0.21329433138792414</v>
      </c>
      <c r="AN9947">
        <v>9946</v>
      </c>
      <c r="AO9947">
        <v>0.37059943178315441</v>
      </c>
    </row>
    <row r="9948" spans="31:41" x14ac:dyDescent="0.25">
      <c r="AE9948">
        <v>9947</v>
      </c>
      <c r="AF9948" s="1">
        <v>2.6613275718651686E-2</v>
      </c>
      <c r="AH9948">
        <v>9947</v>
      </c>
      <c r="AI9948">
        <v>1603.8332285270667</v>
      </c>
      <c r="AK9948">
        <v>9947</v>
      </c>
      <c r="AL9948">
        <v>0.18091993546519569</v>
      </c>
      <c r="AN9948">
        <v>9947</v>
      </c>
      <c r="AO9948">
        <v>0.35816839883843199</v>
      </c>
    </row>
    <row r="9949" spans="31:41" x14ac:dyDescent="0.25">
      <c r="AE9949">
        <v>9948</v>
      </c>
      <c r="AF9949" s="1">
        <v>3.2214526037485314E-2</v>
      </c>
      <c r="AH9949">
        <v>9948</v>
      </c>
      <c r="AI9949">
        <v>4710.8467426586149</v>
      </c>
      <c r="AK9949">
        <v>9948</v>
      </c>
      <c r="AL9949">
        <v>0.19472302040448583</v>
      </c>
      <c r="AN9949">
        <v>9948</v>
      </c>
      <c r="AO9949">
        <v>0.36097174656907566</v>
      </c>
    </row>
    <row r="9950" spans="31:41" x14ac:dyDescent="0.25">
      <c r="AE9950">
        <v>9949</v>
      </c>
      <c r="AF9950" s="1">
        <v>3.3086521418190351E-2</v>
      </c>
      <c r="AH9950">
        <v>9949</v>
      </c>
      <c r="AI9950">
        <v>16349.027132877962</v>
      </c>
      <c r="AK9950">
        <v>9949</v>
      </c>
      <c r="AL9950">
        <v>0.15759342993834738</v>
      </c>
      <c r="AN9950">
        <v>9949</v>
      </c>
      <c r="AO9950">
        <v>0.39612683527673198</v>
      </c>
    </row>
    <row r="9951" spans="31:41" x14ac:dyDescent="0.25">
      <c r="AE9951">
        <v>9950</v>
      </c>
      <c r="AF9951" s="1">
        <v>3.110888362196973E-2</v>
      </c>
      <c r="AH9951">
        <v>9950</v>
      </c>
      <c r="AI9951">
        <v>3201.7010802122004</v>
      </c>
      <c r="AK9951">
        <v>9950</v>
      </c>
      <c r="AL9951">
        <v>0.26913940858564039</v>
      </c>
      <c r="AN9951">
        <v>9950</v>
      </c>
      <c r="AO9951">
        <v>0.32805278945257216</v>
      </c>
    </row>
    <row r="9952" spans="31:41" x14ac:dyDescent="0.25">
      <c r="AE9952">
        <v>9951</v>
      </c>
      <c r="AF9952" s="1">
        <v>3.1669768840578483E-2</v>
      </c>
      <c r="AH9952">
        <v>9951</v>
      </c>
      <c r="AI9952">
        <v>13677.921710970006</v>
      </c>
      <c r="AK9952">
        <v>9951</v>
      </c>
      <c r="AL9952">
        <v>0.14586617062959234</v>
      </c>
      <c r="AN9952">
        <v>9951</v>
      </c>
      <c r="AO9952">
        <v>0.39807803941139758</v>
      </c>
    </row>
    <row r="9953" spans="31:41" x14ac:dyDescent="0.25">
      <c r="AE9953">
        <v>9952</v>
      </c>
      <c r="AF9953" s="1">
        <v>3.2140688817664076E-2</v>
      </c>
      <c r="AH9953">
        <v>9952</v>
      </c>
      <c r="AI9953">
        <v>62692.913070079354</v>
      </c>
      <c r="AK9953">
        <v>9952</v>
      </c>
      <c r="AL9953">
        <v>0.26035480806824352</v>
      </c>
      <c r="AN9953">
        <v>9952</v>
      </c>
      <c r="AO9953">
        <v>0.45713814336550529</v>
      </c>
    </row>
    <row r="9954" spans="31:41" x14ac:dyDescent="0.25">
      <c r="AE9954">
        <v>9953</v>
      </c>
      <c r="AF9954" s="1">
        <v>2.8180815161375827E-2</v>
      </c>
      <c r="AH9954">
        <v>9953</v>
      </c>
      <c r="AI9954">
        <v>5809.1571093694774</v>
      </c>
      <c r="AK9954">
        <v>9953</v>
      </c>
      <c r="AL9954">
        <v>0.20934274361938715</v>
      </c>
      <c r="AN9954">
        <v>9953</v>
      </c>
      <c r="AO9954">
        <v>0.46305733348357847</v>
      </c>
    </row>
    <row r="9955" spans="31:41" x14ac:dyDescent="0.25">
      <c r="AE9955">
        <v>9954</v>
      </c>
      <c r="AF9955" s="1">
        <v>3.1097337315399098E-2</v>
      </c>
      <c r="AH9955">
        <v>9954</v>
      </c>
      <c r="AI9955">
        <v>9479.6221024995848</v>
      </c>
      <c r="AK9955">
        <v>9954</v>
      </c>
      <c r="AL9955">
        <v>0.14666101873068815</v>
      </c>
      <c r="AN9955">
        <v>9954</v>
      </c>
      <c r="AO9955">
        <v>0.32613403162472115</v>
      </c>
    </row>
    <row r="9956" spans="31:41" x14ac:dyDescent="0.25">
      <c r="AE9956">
        <v>9955</v>
      </c>
      <c r="AF9956" s="1">
        <v>3.7085088715297809E-2</v>
      </c>
      <c r="AH9956">
        <v>9955</v>
      </c>
      <c r="AI9956">
        <v>518.44333902364474</v>
      </c>
      <c r="AK9956">
        <v>9955</v>
      </c>
      <c r="AL9956">
        <v>0.25944616837017009</v>
      </c>
      <c r="AN9956">
        <v>9955</v>
      </c>
      <c r="AO9956">
        <v>0.46501402282123505</v>
      </c>
    </row>
    <row r="9957" spans="31:41" x14ac:dyDescent="0.25">
      <c r="AE9957">
        <v>9956</v>
      </c>
      <c r="AF9957" s="1">
        <v>3.1885069968364821E-2</v>
      </c>
      <c r="AH9957">
        <v>9956</v>
      </c>
      <c r="AI9957">
        <v>4425.3181148233889</v>
      </c>
      <c r="AK9957">
        <v>9956</v>
      </c>
      <c r="AL9957">
        <v>0.20766678157341353</v>
      </c>
      <c r="AN9957">
        <v>9956</v>
      </c>
      <c r="AO9957">
        <v>0.37871728073205679</v>
      </c>
    </row>
    <row r="9958" spans="31:41" x14ac:dyDescent="0.25">
      <c r="AE9958">
        <v>9957</v>
      </c>
      <c r="AF9958" s="1">
        <v>3.267338325864988E-2</v>
      </c>
      <c r="AH9958">
        <v>9957</v>
      </c>
      <c r="AI9958">
        <v>14444.814558289894</v>
      </c>
      <c r="AK9958">
        <v>9957</v>
      </c>
      <c r="AL9958">
        <v>0.13304986640733754</v>
      </c>
      <c r="AN9958">
        <v>9957</v>
      </c>
      <c r="AO9958">
        <v>0.34847757187322226</v>
      </c>
    </row>
    <row r="9959" spans="31:41" x14ac:dyDescent="0.25">
      <c r="AE9959">
        <v>9958</v>
      </c>
      <c r="AF9959" s="1">
        <v>3.1422190006674455E-2</v>
      </c>
      <c r="AH9959">
        <v>9958</v>
      </c>
      <c r="AI9959">
        <v>5760.404542651343</v>
      </c>
      <c r="AK9959">
        <v>9958</v>
      </c>
      <c r="AL9959">
        <v>0.16003640820747156</v>
      </c>
      <c r="AN9959">
        <v>9958</v>
      </c>
      <c r="AO9959">
        <v>0.47976360910269</v>
      </c>
    </row>
    <row r="9960" spans="31:41" x14ac:dyDescent="0.25">
      <c r="AE9960">
        <v>9959</v>
      </c>
      <c r="AF9960" s="1">
        <v>2.6268482865680509E-2</v>
      </c>
      <c r="AH9960">
        <v>9959</v>
      </c>
      <c r="AI9960">
        <v>4733.1649160069201</v>
      </c>
      <c r="AK9960">
        <v>9959</v>
      </c>
      <c r="AL9960">
        <v>0.13596245670161589</v>
      </c>
      <c r="AN9960">
        <v>9959</v>
      </c>
      <c r="AO9960">
        <v>0.42011530189812368</v>
      </c>
    </row>
    <row r="9961" spans="31:41" x14ac:dyDescent="0.25">
      <c r="AE9961">
        <v>9960</v>
      </c>
      <c r="AF9961" s="1">
        <v>3.1945068675143018E-2</v>
      </c>
      <c r="AH9961">
        <v>9960</v>
      </c>
      <c r="AI9961">
        <v>4040.2679523064121</v>
      </c>
      <c r="AK9961">
        <v>9960</v>
      </c>
      <c r="AL9961">
        <v>0.2369750815127821</v>
      </c>
      <c r="AN9961">
        <v>9960</v>
      </c>
      <c r="AO9961">
        <v>0.38217702482101895</v>
      </c>
    </row>
    <row r="9962" spans="31:41" x14ac:dyDescent="0.25">
      <c r="AE9962">
        <v>9961</v>
      </c>
      <c r="AF9962" s="1">
        <v>3.3326921244264174E-2</v>
      </c>
      <c r="AH9962">
        <v>9961</v>
      </c>
      <c r="AI9962">
        <v>3419.8141285727093</v>
      </c>
      <c r="AK9962">
        <v>9961</v>
      </c>
      <c r="AL9962">
        <v>0.14551407047773829</v>
      </c>
      <c r="AN9962">
        <v>9961</v>
      </c>
      <c r="AO9962">
        <v>0.42618619742158331</v>
      </c>
    </row>
    <row r="9963" spans="31:41" x14ac:dyDescent="0.25">
      <c r="AE9963">
        <v>9962</v>
      </c>
      <c r="AF9963" s="1">
        <v>2.7532458494862633E-2</v>
      </c>
      <c r="AH9963">
        <v>9962</v>
      </c>
      <c r="AI9963">
        <v>8035.3637174583864</v>
      </c>
      <c r="AK9963">
        <v>9962</v>
      </c>
      <c r="AL9963">
        <v>0.21998711930594417</v>
      </c>
      <c r="AN9963">
        <v>9962</v>
      </c>
      <c r="AO9963">
        <v>0.46128246688327595</v>
      </c>
    </row>
    <row r="9964" spans="31:41" x14ac:dyDescent="0.25">
      <c r="AE9964">
        <v>9963</v>
      </c>
      <c r="AF9964" s="1">
        <v>3.1176353685366642E-2</v>
      </c>
      <c r="AH9964">
        <v>9963</v>
      </c>
      <c r="AI9964">
        <v>6660.0190648384705</v>
      </c>
      <c r="AK9964">
        <v>9963</v>
      </c>
      <c r="AL9964">
        <v>0.28826866285929642</v>
      </c>
      <c r="AN9964">
        <v>9963</v>
      </c>
      <c r="AO9964">
        <v>0.31002225134149791</v>
      </c>
    </row>
    <row r="9965" spans="31:41" x14ac:dyDescent="0.25">
      <c r="AE9965">
        <v>9964</v>
      </c>
      <c r="AF9965" s="1">
        <v>3.2047361542799413E-2</v>
      </c>
      <c r="AH9965">
        <v>9964</v>
      </c>
      <c r="AI9965">
        <v>12265.644841292942</v>
      </c>
      <c r="AK9965">
        <v>9964</v>
      </c>
      <c r="AL9965">
        <v>0.20724951573658892</v>
      </c>
      <c r="AN9965">
        <v>9964</v>
      </c>
      <c r="AO9965">
        <v>0.50097934983274306</v>
      </c>
    </row>
    <row r="9966" spans="31:41" x14ac:dyDescent="0.25">
      <c r="AE9966">
        <v>9965</v>
      </c>
      <c r="AF9966" s="1">
        <v>2.9546387214367531E-2</v>
      </c>
      <c r="AH9966">
        <v>9965</v>
      </c>
      <c r="AI9966">
        <v>4275.4232403591914</v>
      </c>
      <c r="AK9966">
        <v>9965</v>
      </c>
      <c r="AL9966">
        <v>0.26124468100523918</v>
      </c>
      <c r="AN9966">
        <v>9965</v>
      </c>
      <c r="AO9966">
        <v>0.42205624004442177</v>
      </c>
    </row>
    <row r="9967" spans="31:41" x14ac:dyDescent="0.25">
      <c r="AE9967">
        <v>9966</v>
      </c>
      <c r="AF9967" s="1">
        <v>3.5314615559562501E-2</v>
      </c>
      <c r="AH9967">
        <v>9966</v>
      </c>
      <c r="AI9967">
        <v>4499.7443316627896</v>
      </c>
      <c r="AK9967">
        <v>9966</v>
      </c>
      <c r="AL9967">
        <v>0.20510516060798728</v>
      </c>
      <c r="AN9967">
        <v>9966</v>
      </c>
      <c r="AO9967">
        <v>0.41199269161014596</v>
      </c>
    </row>
    <row r="9968" spans="31:41" x14ac:dyDescent="0.25">
      <c r="AE9968">
        <v>9967</v>
      </c>
      <c r="AF9968" s="1">
        <v>3.2312654648947392E-2</v>
      </c>
      <c r="AH9968">
        <v>9967</v>
      </c>
      <c r="AI9968">
        <v>20172.883904019542</v>
      </c>
      <c r="AK9968">
        <v>9967</v>
      </c>
      <c r="AL9968">
        <v>0.19965139935905696</v>
      </c>
      <c r="AN9968">
        <v>9967</v>
      </c>
      <c r="AO9968">
        <v>0.49207733610473287</v>
      </c>
    </row>
    <row r="9969" spans="31:41" x14ac:dyDescent="0.25">
      <c r="AE9969">
        <v>9968</v>
      </c>
      <c r="AF9969" s="1">
        <v>2.6125827437199822E-2</v>
      </c>
      <c r="AH9969">
        <v>9968</v>
      </c>
      <c r="AI9969">
        <v>1432.9146258114981</v>
      </c>
      <c r="AK9969">
        <v>9968</v>
      </c>
      <c r="AL9969">
        <v>0.25963670922481769</v>
      </c>
      <c r="AN9969">
        <v>9968</v>
      </c>
      <c r="AO9969">
        <v>0.40302266224389782</v>
      </c>
    </row>
    <row r="9970" spans="31:41" x14ac:dyDescent="0.25">
      <c r="AE9970">
        <v>9969</v>
      </c>
      <c r="AF9970" s="1">
        <v>3.1138713982633348E-2</v>
      </c>
      <c r="AH9970">
        <v>9969</v>
      </c>
      <c r="AI9970">
        <v>261.3080328057552</v>
      </c>
      <c r="AK9970">
        <v>9969</v>
      </c>
      <c r="AL9970">
        <v>0.15343325046001091</v>
      </c>
      <c r="AN9970">
        <v>9969</v>
      </c>
      <c r="AO9970">
        <v>0.34625186405876474</v>
      </c>
    </row>
    <row r="9971" spans="31:41" x14ac:dyDescent="0.25">
      <c r="AE9971">
        <v>9970</v>
      </c>
      <c r="AF9971" s="1">
        <v>3.5726860713251929E-2</v>
      </c>
      <c r="AH9971">
        <v>9970</v>
      </c>
      <c r="AI9971">
        <v>3890.4658401835522</v>
      </c>
      <c r="AK9971">
        <v>9970</v>
      </c>
      <c r="AL9971">
        <v>0.23948950254429749</v>
      </c>
      <c r="AN9971">
        <v>9970</v>
      </c>
      <c r="AO9971">
        <v>0.45113909466099839</v>
      </c>
    </row>
    <row r="9972" spans="31:41" x14ac:dyDescent="0.25">
      <c r="AE9972">
        <v>9971</v>
      </c>
      <c r="AF9972" s="1">
        <v>2.9099709630587611E-2</v>
      </c>
      <c r="AH9972">
        <v>9971</v>
      </c>
      <c r="AI9972">
        <v>9938.7100145516615</v>
      </c>
      <c r="AK9972">
        <v>9971</v>
      </c>
      <c r="AL9972">
        <v>0.12350142769913817</v>
      </c>
      <c r="AN9972">
        <v>9971</v>
      </c>
      <c r="AO9972">
        <v>0.51384945852701935</v>
      </c>
    </row>
    <row r="9973" spans="31:41" x14ac:dyDescent="0.25">
      <c r="AE9973">
        <v>9972</v>
      </c>
      <c r="AF9973" s="1">
        <v>3.2709388882113499E-2</v>
      </c>
      <c r="AH9973">
        <v>9972</v>
      </c>
      <c r="AI9973">
        <v>14078.262381820297</v>
      </c>
      <c r="AK9973">
        <v>9972</v>
      </c>
      <c r="AL9973">
        <v>0.22971070452451114</v>
      </c>
      <c r="AN9973">
        <v>9972</v>
      </c>
      <c r="AO9973">
        <v>0.32916238828317701</v>
      </c>
    </row>
    <row r="9974" spans="31:41" x14ac:dyDescent="0.25">
      <c r="AE9974">
        <v>9973</v>
      </c>
      <c r="AF9974" s="1">
        <v>3.3968603164439726E-2</v>
      </c>
      <c r="AH9974">
        <v>9973</v>
      </c>
      <c r="AI9974">
        <v>35522.606561187022</v>
      </c>
      <c r="AK9974">
        <v>9973</v>
      </c>
      <c r="AL9974">
        <v>0.25759923657204775</v>
      </c>
      <c r="AN9974">
        <v>9973</v>
      </c>
      <c r="AO9974">
        <v>0.43475323198911092</v>
      </c>
    </row>
    <row r="9975" spans="31:41" x14ac:dyDescent="0.25">
      <c r="AE9975">
        <v>9974</v>
      </c>
      <c r="AF9975" s="1">
        <v>2.4649182434982597E-2</v>
      </c>
      <c r="AH9975">
        <v>9974</v>
      </c>
      <c r="AI9975">
        <v>10313.748770498629</v>
      </c>
      <c r="AK9975">
        <v>9974</v>
      </c>
      <c r="AL9975">
        <v>0.11123720830927328</v>
      </c>
      <c r="AN9975">
        <v>9974</v>
      </c>
      <c r="AO9975">
        <v>0.41413737254202065</v>
      </c>
    </row>
    <row r="9976" spans="31:41" x14ac:dyDescent="0.25">
      <c r="AE9976">
        <v>9975</v>
      </c>
      <c r="AF9976" s="1">
        <v>2.8469052344783474E-2</v>
      </c>
      <c r="AH9976">
        <v>9975</v>
      </c>
      <c r="AI9976">
        <v>26405.323641302806</v>
      </c>
      <c r="AK9976">
        <v>9975</v>
      </c>
      <c r="AL9976">
        <v>0.19086663417066874</v>
      </c>
      <c r="AN9976">
        <v>9975</v>
      </c>
      <c r="AO9976">
        <v>0.40113040285461415</v>
      </c>
    </row>
    <row r="9977" spans="31:41" x14ac:dyDescent="0.25">
      <c r="AE9977">
        <v>9976</v>
      </c>
      <c r="AF9977" s="1">
        <v>2.5294436650866059E-2</v>
      </c>
      <c r="AH9977">
        <v>9976</v>
      </c>
      <c r="AI9977">
        <v>1553.9666597612622</v>
      </c>
      <c r="AK9977">
        <v>9976</v>
      </c>
      <c r="AL9977">
        <v>0.14746724805711539</v>
      </c>
      <c r="AN9977">
        <v>9976</v>
      </c>
      <c r="AO9977">
        <v>0.38463671390584858</v>
      </c>
    </row>
    <row r="9978" spans="31:41" x14ac:dyDescent="0.25">
      <c r="AE9978">
        <v>9977</v>
      </c>
      <c r="AF9978" s="1">
        <v>3.1316187159643238E-2</v>
      </c>
      <c r="AH9978">
        <v>9977</v>
      </c>
      <c r="AI9978">
        <v>7525.0241210073355</v>
      </c>
      <c r="AK9978">
        <v>9977</v>
      </c>
      <c r="AL9978">
        <v>0.24125169623822093</v>
      </c>
      <c r="AN9978">
        <v>9977</v>
      </c>
      <c r="AO9978">
        <v>0.35164678228402868</v>
      </c>
    </row>
    <row r="9979" spans="31:41" x14ac:dyDescent="0.25">
      <c r="AE9979">
        <v>9978</v>
      </c>
      <c r="AF9979" s="1">
        <v>2.0582017844154255E-2</v>
      </c>
      <c r="AH9979">
        <v>9978</v>
      </c>
      <c r="AI9979">
        <v>7580.4596029907243</v>
      </c>
      <c r="AK9979">
        <v>9978</v>
      </c>
      <c r="AL9979">
        <v>0.12960697131549076</v>
      </c>
      <c r="AN9979">
        <v>9978</v>
      </c>
      <c r="AO9979">
        <v>0.42712408361168153</v>
      </c>
    </row>
    <row r="9980" spans="31:41" x14ac:dyDescent="0.25">
      <c r="AE9980">
        <v>9979</v>
      </c>
      <c r="AF9980" s="1">
        <v>2.8451479370374066E-2</v>
      </c>
      <c r="AH9980">
        <v>9979</v>
      </c>
      <c r="AI9980">
        <v>9063.7019783581145</v>
      </c>
      <c r="AK9980">
        <v>9979</v>
      </c>
      <c r="AL9980">
        <v>0.11856820818086146</v>
      </c>
      <c r="AN9980">
        <v>9979</v>
      </c>
      <c r="AO9980">
        <v>0.41410279426979296</v>
      </c>
    </row>
    <row r="9981" spans="31:41" x14ac:dyDescent="0.25">
      <c r="AE9981">
        <v>9980</v>
      </c>
      <c r="AF9981" s="1">
        <v>3.3269076760868765E-2</v>
      </c>
      <c r="AH9981">
        <v>9980</v>
      </c>
      <c r="AI9981">
        <v>1383.3444804800079</v>
      </c>
      <c r="AK9981">
        <v>9980</v>
      </c>
      <c r="AL9981">
        <v>0.14279805150342575</v>
      </c>
      <c r="AN9981">
        <v>9980</v>
      </c>
      <c r="AO9981">
        <v>0.37248551631052423</v>
      </c>
    </row>
    <row r="9982" spans="31:41" x14ac:dyDescent="0.25">
      <c r="AE9982">
        <v>9981</v>
      </c>
      <c r="AF9982" s="1">
        <v>3.4984968165701957E-2</v>
      </c>
      <c r="AH9982">
        <v>9981</v>
      </c>
      <c r="AI9982">
        <v>4908.8958296205565</v>
      </c>
      <c r="AK9982">
        <v>9981</v>
      </c>
      <c r="AL9982">
        <v>0.15703442310845572</v>
      </c>
      <c r="AN9982">
        <v>9981</v>
      </c>
      <c r="AO9982">
        <v>0.37562462318758427</v>
      </c>
    </row>
    <row r="9983" spans="31:41" x14ac:dyDescent="0.25">
      <c r="AE9983">
        <v>9982</v>
      </c>
      <c r="AF9983" s="1">
        <v>3.5458674264031487E-2</v>
      </c>
      <c r="AH9983">
        <v>9982</v>
      </c>
      <c r="AI9983">
        <v>6352.7347147677528</v>
      </c>
      <c r="AK9983">
        <v>9982</v>
      </c>
      <c r="AL9983">
        <v>0.16050107417292836</v>
      </c>
      <c r="AN9983">
        <v>9982</v>
      </c>
      <c r="AO9983">
        <v>0.35008762804447918</v>
      </c>
    </row>
    <row r="9984" spans="31:41" x14ac:dyDescent="0.25">
      <c r="AE9984">
        <v>9983</v>
      </c>
      <c r="AF9984" s="1">
        <v>2.7994102843538204E-2</v>
      </c>
      <c r="AH9984">
        <v>9983</v>
      </c>
      <c r="AI9984">
        <v>23297.012926551648</v>
      </c>
      <c r="AK9984">
        <v>9983</v>
      </c>
      <c r="AL9984">
        <v>0.2174376316149268</v>
      </c>
      <c r="AN9984">
        <v>9983</v>
      </c>
      <c r="AO9984">
        <v>0.32668374498534503</v>
      </c>
    </row>
    <row r="9985" spans="31:41" x14ac:dyDescent="0.25">
      <c r="AE9985">
        <v>9984</v>
      </c>
      <c r="AF9985" s="1">
        <v>3.4076759074923135E-2</v>
      </c>
      <c r="AH9985">
        <v>9984</v>
      </c>
      <c r="AI9985">
        <v>10777.820922929041</v>
      </c>
      <c r="AK9985">
        <v>9984</v>
      </c>
      <c r="AL9985">
        <v>0.16800030341645716</v>
      </c>
      <c r="AN9985">
        <v>9984</v>
      </c>
      <c r="AO9985">
        <v>0.51569859084920711</v>
      </c>
    </row>
    <row r="9986" spans="31:41" x14ac:dyDescent="0.25">
      <c r="AE9986">
        <v>9985</v>
      </c>
      <c r="AF9986" s="1">
        <v>2.3753507946048469E-2</v>
      </c>
      <c r="AH9986">
        <v>9985</v>
      </c>
      <c r="AI9986">
        <v>1335.7144272059863</v>
      </c>
      <c r="AK9986">
        <v>9985</v>
      </c>
      <c r="AL9986">
        <v>0.2543598810079975</v>
      </c>
      <c r="AN9986">
        <v>9985</v>
      </c>
      <c r="AO9986">
        <v>0.36230490467603549</v>
      </c>
    </row>
    <row r="9987" spans="31:41" x14ac:dyDescent="0.25">
      <c r="AE9987">
        <v>9986</v>
      </c>
      <c r="AF9987" s="1">
        <v>3.1743546154291646E-2</v>
      </c>
      <c r="AH9987">
        <v>9986</v>
      </c>
      <c r="AI9987">
        <v>6257.8299847899652</v>
      </c>
      <c r="AK9987">
        <v>9986</v>
      </c>
      <c r="AL9987">
        <v>0.20395385561691093</v>
      </c>
      <c r="AN9987">
        <v>9986</v>
      </c>
      <c r="AO9987">
        <v>0.37518812820209435</v>
      </c>
    </row>
    <row r="9988" spans="31:41" x14ac:dyDescent="0.25">
      <c r="AE9988">
        <v>9987</v>
      </c>
      <c r="AF9988" s="1">
        <v>2.6131706083735162E-2</v>
      </c>
      <c r="AH9988">
        <v>9987</v>
      </c>
      <c r="AI9988">
        <v>9383.0115146275712</v>
      </c>
      <c r="AK9988">
        <v>9987</v>
      </c>
      <c r="AL9988">
        <v>0.1526945675652075</v>
      </c>
      <c r="AN9988">
        <v>9987</v>
      </c>
      <c r="AO9988">
        <v>0.45569045574762246</v>
      </c>
    </row>
    <row r="9989" spans="31:41" x14ac:dyDescent="0.25">
      <c r="AE9989">
        <v>9988</v>
      </c>
      <c r="AF9989" s="1">
        <v>3.4266019373390577E-2</v>
      </c>
      <c r="AH9989">
        <v>9988</v>
      </c>
      <c r="AI9989">
        <v>1536.959757156289</v>
      </c>
      <c r="AK9989">
        <v>9988</v>
      </c>
      <c r="AL9989">
        <v>0.19488162519860272</v>
      </c>
      <c r="AN9989">
        <v>9988</v>
      </c>
      <c r="AO9989">
        <v>0.47695448295446008</v>
      </c>
    </row>
    <row r="9990" spans="31:41" x14ac:dyDescent="0.25">
      <c r="AE9990">
        <v>9989</v>
      </c>
      <c r="AF9990" s="1">
        <v>3.4099375514976105E-2</v>
      </c>
      <c r="AH9990">
        <v>9989</v>
      </c>
      <c r="AI9990">
        <v>18111.754535181059</v>
      </c>
      <c r="AK9990">
        <v>9989</v>
      </c>
      <c r="AL9990">
        <v>0.17645923658503676</v>
      </c>
      <c r="AN9990">
        <v>9989</v>
      </c>
      <c r="AO9990">
        <v>0.36305512642324111</v>
      </c>
    </row>
    <row r="9991" spans="31:41" x14ac:dyDescent="0.25">
      <c r="AE9991">
        <v>9990</v>
      </c>
      <c r="AF9991" s="1">
        <v>3.0010263570148243E-2</v>
      </c>
      <c r="AH9991">
        <v>9990</v>
      </c>
      <c r="AI9991">
        <v>8555.1863579732271</v>
      </c>
      <c r="AK9991">
        <v>9990</v>
      </c>
      <c r="AL9991">
        <v>0.16142625306028502</v>
      </c>
      <c r="AN9991">
        <v>9990</v>
      </c>
      <c r="AO9991">
        <v>0.38945040769881206</v>
      </c>
    </row>
    <row r="9992" spans="31:41" x14ac:dyDescent="0.25">
      <c r="AE9992">
        <v>9991</v>
      </c>
      <c r="AF9992" s="1">
        <v>3.0598533366051894E-2</v>
      </c>
      <c r="AH9992">
        <v>9991</v>
      </c>
      <c r="AI9992">
        <v>704.86901954018674</v>
      </c>
      <c r="AK9992">
        <v>9991</v>
      </c>
      <c r="AL9992">
        <v>0.23907047095039591</v>
      </c>
      <c r="AN9992">
        <v>9991</v>
      </c>
      <c r="AO9992">
        <v>0.32028286913647758</v>
      </c>
    </row>
    <row r="9993" spans="31:41" x14ac:dyDescent="0.25">
      <c r="AE9993">
        <v>9992</v>
      </c>
      <c r="AF9993" s="1">
        <v>3.1423537949686997E-2</v>
      </c>
      <c r="AH9993">
        <v>9992</v>
      </c>
      <c r="AI9993">
        <v>15018.342082978967</v>
      </c>
      <c r="AK9993">
        <v>9992</v>
      </c>
      <c r="AL9993">
        <v>0.2264402702792554</v>
      </c>
      <c r="AN9993">
        <v>9992</v>
      </c>
      <c r="AO9993">
        <v>0.41909436943504114</v>
      </c>
    </row>
    <row r="9994" spans="31:41" x14ac:dyDescent="0.25">
      <c r="AE9994">
        <v>9993</v>
      </c>
      <c r="AF9994" s="1">
        <v>3.443635236508813E-2</v>
      </c>
      <c r="AH9994">
        <v>9993</v>
      </c>
      <c r="AI9994">
        <v>6821.6797629746552</v>
      </c>
      <c r="AK9994">
        <v>9993</v>
      </c>
      <c r="AL9994">
        <v>0.27663566719713722</v>
      </c>
      <c r="AN9994">
        <v>9993</v>
      </c>
      <c r="AO9994">
        <v>0.32686759924967801</v>
      </c>
    </row>
    <row r="9995" spans="31:41" x14ac:dyDescent="0.25">
      <c r="AE9995">
        <v>9994</v>
      </c>
      <c r="AF9995" s="1">
        <v>3.1316416108921663E-2</v>
      </c>
      <c r="AH9995">
        <v>9994</v>
      </c>
      <c r="AI9995">
        <v>2731.6567461224045</v>
      </c>
      <c r="AK9995">
        <v>9994</v>
      </c>
      <c r="AL9995">
        <v>0.21610212590304156</v>
      </c>
      <c r="AN9995">
        <v>9994</v>
      </c>
      <c r="AO9995">
        <v>0.39734888064817181</v>
      </c>
    </row>
    <row r="9996" spans="31:41" x14ac:dyDescent="0.25">
      <c r="AE9996">
        <v>9995</v>
      </c>
      <c r="AF9996" s="1">
        <v>2.905833088819465E-2</v>
      </c>
      <c r="AH9996">
        <v>9995</v>
      </c>
      <c r="AI9996">
        <v>24841.398908129966</v>
      </c>
      <c r="AK9996">
        <v>9995</v>
      </c>
      <c r="AL9996">
        <v>0.1613980993126054</v>
      </c>
      <c r="AN9996">
        <v>9995</v>
      </c>
      <c r="AO9996">
        <v>0.32249437830347571</v>
      </c>
    </row>
    <row r="9997" spans="31:41" x14ac:dyDescent="0.25">
      <c r="AE9997">
        <v>9996</v>
      </c>
      <c r="AF9997" s="1">
        <v>3.1783749949138906E-2</v>
      </c>
      <c r="AH9997">
        <v>9996</v>
      </c>
      <c r="AI9997">
        <v>1363.9542960706453</v>
      </c>
      <c r="AK9997">
        <v>9996</v>
      </c>
      <c r="AL9997">
        <v>0.22083331853806457</v>
      </c>
      <c r="AN9997">
        <v>9996</v>
      </c>
      <c r="AO9997">
        <v>0.50613530469501378</v>
      </c>
    </row>
    <row r="9998" spans="31:41" x14ac:dyDescent="0.25">
      <c r="AE9998">
        <v>9997</v>
      </c>
      <c r="AF9998" s="1">
        <v>2.9633270030093861E-2</v>
      </c>
      <c r="AH9998">
        <v>9997</v>
      </c>
      <c r="AI9998">
        <v>3216.5542863673782</v>
      </c>
      <c r="AK9998">
        <v>9997</v>
      </c>
      <c r="AL9998">
        <v>0.22931223753246321</v>
      </c>
      <c r="AN9998">
        <v>9997</v>
      </c>
      <c r="AO9998">
        <v>0.43324089619201434</v>
      </c>
    </row>
    <row r="9999" spans="31:41" x14ac:dyDescent="0.25">
      <c r="AE9999">
        <v>9998</v>
      </c>
      <c r="AF9999" s="1">
        <v>3.0798729839605521E-2</v>
      </c>
      <c r="AH9999">
        <v>9998</v>
      </c>
      <c r="AI9999">
        <v>24050.505299555338</v>
      </c>
      <c r="AK9999">
        <v>9998</v>
      </c>
      <c r="AL9999">
        <v>0.26430909760804144</v>
      </c>
      <c r="AN9999">
        <v>9998</v>
      </c>
      <c r="AO9999">
        <v>0.36926363051529848</v>
      </c>
    </row>
    <row r="10000" spans="31:41" x14ac:dyDescent="0.25">
      <c r="AE10000">
        <v>9999</v>
      </c>
      <c r="AF10000" s="1">
        <v>3.4667186545668693E-2</v>
      </c>
      <c r="AH10000">
        <v>9999</v>
      </c>
      <c r="AI10000">
        <v>449.00237086392377</v>
      </c>
      <c r="AK10000">
        <v>9999</v>
      </c>
      <c r="AL10000">
        <v>0.30567047055946106</v>
      </c>
      <c r="AN10000">
        <v>9999</v>
      </c>
      <c r="AO10000">
        <v>0.35690455672384663</v>
      </c>
    </row>
    <row r="10001" spans="31:41" x14ac:dyDescent="0.25">
      <c r="AE10001">
        <v>10000</v>
      </c>
      <c r="AF10001" s="1">
        <v>3.3142536904537723E-2</v>
      </c>
      <c r="AH10001">
        <v>10000</v>
      </c>
      <c r="AI10001">
        <v>4877.4360726452996</v>
      </c>
      <c r="AK10001">
        <v>10000</v>
      </c>
      <c r="AL10001">
        <v>0.1751602579143148</v>
      </c>
      <c r="AN10001">
        <v>10000</v>
      </c>
      <c r="AO10001">
        <v>0.45688937549238395</v>
      </c>
    </row>
  </sheetData>
  <mergeCells count="2">
    <mergeCell ref="AS1:AT1"/>
    <mergeCell ref="AS18:AT1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2023-09-28T14:13:43Z</dcterms:created>
  <dcterms:modified xsi:type="dcterms:W3CDTF">2025-01-24T16:22:25Z</dcterms:modified>
</cp:coreProperties>
</file>