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arrollo\Desktop\"/>
    </mc:Choice>
  </mc:AlternateContent>
  <xr:revisionPtr revIDLastSave="0" documentId="13_ncr:1_{382E49E8-428E-4B84-BD99-8BB283094A5B}" xr6:coauthVersionLast="36" xr6:coauthVersionMax="36" xr10:uidLastSave="{00000000-0000-0000-0000-000000000000}"/>
  <bookViews>
    <workbookView xWindow="0" yWindow="0" windowWidth="20490" windowHeight="7545" xr2:uid="{33805FF6-02C4-4A93-8E9D-545AAD43ACA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F11" i="1"/>
  <c r="E11" i="1"/>
  <c r="D11" i="1"/>
  <c r="D3" i="1"/>
  <c r="D4" i="1"/>
  <c r="D5" i="1"/>
  <c r="E5" i="1" s="1"/>
  <c r="D6" i="1"/>
  <c r="E6" i="1" s="1"/>
  <c r="D7" i="1"/>
  <c r="E7" i="1" s="1"/>
  <c r="F7" i="1" s="1"/>
  <c r="G7" i="1" s="1"/>
  <c r="D8" i="1"/>
  <c r="E8" i="1" s="1"/>
  <c r="D9" i="1"/>
  <c r="D10" i="1"/>
  <c r="E10" i="1" s="1"/>
  <c r="F10" i="1" s="1"/>
  <c r="G10" i="1" s="1"/>
  <c r="H2" i="1"/>
  <c r="G2" i="1"/>
  <c r="F2" i="1"/>
  <c r="E3" i="1"/>
  <c r="E4" i="1"/>
  <c r="E2" i="1"/>
  <c r="D2" i="1"/>
  <c r="G11" i="1" l="1"/>
  <c r="F4" i="1"/>
  <c r="G4" i="1" s="1"/>
  <c r="H4" i="1" s="1"/>
  <c r="F8" i="1"/>
  <c r="G8" i="1" s="1"/>
  <c r="H8" i="1"/>
  <c r="H3" i="1"/>
  <c r="H10" i="1"/>
  <c r="F5" i="1"/>
  <c r="G5" i="1" s="1"/>
  <c r="H5" i="1" s="1"/>
  <c r="H7" i="1"/>
  <c r="F6" i="1"/>
  <c r="G6" i="1" s="1"/>
  <c r="H6" i="1" s="1"/>
  <c r="E9" i="1"/>
  <c r="F9" i="1" s="1"/>
  <c r="G9" i="1" s="1"/>
  <c r="F3" i="1"/>
  <c r="G3" i="1" s="1"/>
  <c r="H9" i="1" l="1"/>
</calcChain>
</file>

<file path=xl/sharedStrings.xml><?xml version="1.0" encoding="utf-8"?>
<sst xmlns="http://schemas.openxmlformats.org/spreadsheetml/2006/main" count="27" uniqueCount="26">
  <si>
    <t>apellido</t>
  </si>
  <si>
    <t>nombre</t>
  </si>
  <si>
    <t>basico</t>
  </si>
  <si>
    <t>bonificacion 3%</t>
  </si>
  <si>
    <t>subsidio 6%</t>
  </si>
  <si>
    <t xml:space="preserve"> deducion 4%</t>
  </si>
  <si>
    <t>pension 4%</t>
  </si>
  <si>
    <t>neto apagar</t>
  </si>
  <si>
    <t>peña</t>
  </si>
  <si>
    <t>roman</t>
  </si>
  <si>
    <t>lopez</t>
  </si>
  <si>
    <t>isaza</t>
  </si>
  <si>
    <t>restrepo</t>
  </si>
  <si>
    <t>jhon</t>
  </si>
  <si>
    <t>betty</t>
  </si>
  <si>
    <t>carlos</t>
  </si>
  <si>
    <t>jorge</t>
  </si>
  <si>
    <t>sebastian</t>
  </si>
  <si>
    <t>osorio</t>
  </si>
  <si>
    <t>raul</t>
  </si>
  <si>
    <t>ramirez</t>
  </si>
  <si>
    <t>pedro</t>
  </si>
  <si>
    <t>echavarria</t>
  </si>
  <si>
    <t>palacios</t>
  </si>
  <si>
    <t>emilson</t>
  </si>
  <si>
    <t xml:space="preserve">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</si>
</sst>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6" formatCode="_-[$$-2C0A]\ * #,##0.00_-;\-[$$-2C0A]\ * #,##0.00_-;_-[$$-2C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987F-26E7-45B2-919C-F4E86EC15F15}">
  <dimension ref="A1:H11"/>
  <sheetViews>
    <sheetView tabSelected="1" workbookViewId="0">
      <selection activeCell="K12" sqref="K12"/>
    </sheetView>
  </sheetViews>
  <sheetFormatPr baseColWidth="10" defaultRowHeight="15" x14ac:dyDescent="0.25"/>
  <cols>
    <col min="3" max="3" width="16.85546875" bestFit="1" customWidth="1"/>
    <col min="4" max="4" width="14.7109375" customWidth="1"/>
    <col min="5" max="5" width="12" bestFit="1" customWidth="1"/>
    <col min="6" max="6" width="16" customWidth="1"/>
    <col min="8" max="8" width="15.57031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 t="s">
        <v>13</v>
      </c>
      <c r="C2" s="4">
        <v>1450000</v>
      </c>
      <c r="D2" s="5">
        <f>C2*3%</f>
        <v>43500</v>
      </c>
      <c r="E2" s="5">
        <f>D2*6%</f>
        <v>2610</v>
      </c>
      <c r="F2" s="5">
        <f>E2*4%</f>
        <v>104.4</v>
      </c>
      <c r="G2" s="5">
        <f>F2*4%</f>
        <v>4.1760000000000002</v>
      </c>
      <c r="H2" s="5">
        <f>C2+D2+E2-G2-F2</f>
        <v>1496001.4240000001</v>
      </c>
    </row>
    <row r="3" spans="1:8" x14ac:dyDescent="0.25">
      <c r="A3" s="3" t="s">
        <v>9</v>
      </c>
      <c r="B3" s="3" t="s">
        <v>14</v>
      </c>
      <c r="C3" s="4">
        <v>1320000</v>
      </c>
      <c r="D3" s="5">
        <f t="shared" ref="D3:D11" si="0">C3*3%</f>
        <v>39600</v>
      </c>
      <c r="E3" s="5">
        <f t="shared" ref="E3:E11" si="1">D3*6%</f>
        <v>2376</v>
      </c>
      <c r="F3" s="5">
        <f t="shared" ref="F3:G11" si="2">E3*4%</f>
        <v>95.04</v>
      </c>
      <c r="G3" s="5">
        <f t="shared" si="2"/>
        <v>3.8016000000000005</v>
      </c>
      <c r="H3" s="5">
        <f t="shared" ref="H3:H11" si="3">C3+D3+E3-G3-F3</f>
        <v>1361877.1584000001</v>
      </c>
    </row>
    <row r="4" spans="1:8" x14ac:dyDescent="0.25">
      <c r="A4" s="3" t="s">
        <v>10</v>
      </c>
      <c r="B4" s="3" t="s">
        <v>15</v>
      </c>
      <c r="C4" s="4">
        <v>1600000</v>
      </c>
      <c r="D4" s="5">
        <f t="shared" si="0"/>
        <v>48000</v>
      </c>
      <c r="E4" s="5">
        <f t="shared" si="1"/>
        <v>2880</v>
      </c>
      <c r="F4" s="5">
        <f t="shared" si="2"/>
        <v>115.2</v>
      </c>
      <c r="G4" s="5">
        <f t="shared" si="2"/>
        <v>4.6080000000000005</v>
      </c>
      <c r="H4" s="5">
        <f t="shared" si="3"/>
        <v>1650760.192</v>
      </c>
    </row>
    <row r="5" spans="1:8" x14ac:dyDescent="0.25">
      <c r="A5" s="3" t="s">
        <v>11</v>
      </c>
      <c r="B5" s="3" t="s">
        <v>16</v>
      </c>
      <c r="C5" s="4">
        <v>1160000</v>
      </c>
      <c r="D5" s="5">
        <f t="shared" si="0"/>
        <v>34800</v>
      </c>
      <c r="E5" s="5">
        <f t="shared" si="1"/>
        <v>2088</v>
      </c>
      <c r="F5" s="5">
        <f t="shared" si="2"/>
        <v>83.52</v>
      </c>
      <c r="G5" s="5">
        <f t="shared" si="2"/>
        <v>3.3407999999999998</v>
      </c>
      <c r="H5" s="5">
        <f t="shared" si="3"/>
        <v>1196801.1392000001</v>
      </c>
    </row>
    <row r="6" spans="1:8" x14ac:dyDescent="0.25">
      <c r="A6" s="3" t="s">
        <v>12</v>
      </c>
      <c r="B6" s="3" t="s">
        <v>17</v>
      </c>
      <c r="C6" s="4">
        <v>1500000</v>
      </c>
      <c r="D6" s="5">
        <f t="shared" si="0"/>
        <v>45000</v>
      </c>
      <c r="E6" s="5">
        <f t="shared" si="1"/>
        <v>2700</v>
      </c>
      <c r="F6" s="5">
        <f t="shared" si="2"/>
        <v>108</v>
      </c>
      <c r="G6" s="5">
        <f t="shared" si="2"/>
        <v>4.32</v>
      </c>
      <c r="H6" s="5">
        <f t="shared" si="3"/>
        <v>1547587.68</v>
      </c>
    </row>
    <row r="7" spans="1:8" x14ac:dyDescent="0.25">
      <c r="A7" s="3" t="s">
        <v>18</v>
      </c>
      <c r="B7" s="3" t="s">
        <v>19</v>
      </c>
      <c r="C7" s="4">
        <v>1400000</v>
      </c>
      <c r="D7" s="5">
        <f t="shared" si="0"/>
        <v>42000</v>
      </c>
      <c r="E7" s="5">
        <f t="shared" si="1"/>
        <v>2520</v>
      </c>
      <c r="F7" s="5">
        <f t="shared" si="2"/>
        <v>100.8</v>
      </c>
      <c r="G7" s="5">
        <f t="shared" si="2"/>
        <v>4.032</v>
      </c>
      <c r="H7" s="5">
        <f t="shared" si="3"/>
        <v>1444415.1680000001</v>
      </c>
    </row>
    <row r="8" spans="1:8" x14ac:dyDescent="0.25">
      <c r="A8" s="3" t="s">
        <v>20</v>
      </c>
      <c r="B8" s="3" t="s">
        <v>21</v>
      </c>
      <c r="C8" s="4">
        <v>1300000</v>
      </c>
      <c r="D8" s="5">
        <f t="shared" si="0"/>
        <v>39000</v>
      </c>
      <c r="E8" s="5">
        <f t="shared" si="1"/>
        <v>2340</v>
      </c>
      <c r="F8" s="5">
        <f t="shared" si="2"/>
        <v>93.600000000000009</v>
      </c>
      <c r="G8" s="5">
        <f t="shared" si="2"/>
        <v>3.7440000000000002</v>
      </c>
      <c r="H8" s="5">
        <f t="shared" si="3"/>
        <v>1341242.656</v>
      </c>
    </row>
    <row r="9" spans="1:8" x14ac:dyDescent="0.25">
      <c r="A9" s="3" t="s">
        <v>22</v>
      </c>
      <c r="B9" s="3" t="s">
        <v>13</v>
      </c>
      <c r="C9" s="4">
        <v>1250000</v>
      </c>
      <c r="D9" s="5">
        <f t="shared" si="0"/>
        <v>37500</v>
      </c>
      <c r="E9" s="5">
        <f t="shared" si="1"/>
        <v>2250</v>
      </c>
      <c r="F9" s="5">
        <f t="shared" si="2"/>
        <v>90</v>
      </c>
      <c r="G9" s="5">
        <f t="shared" si="2"/>
        <v>3.6</v>
      </c>
      <c r="H9" s="5">
        <f t="shared" si="3"/>
        <v>1289656.3999999999</v>
      </c>
    </row>
    <row r="10" spans="1:8" x14ac:dyDescent="0.25">
      <c r="A10" s="3" t="s">
        <v>23</v>
      </c>
      <c r="B10" s="3" t="s">
        <v>24</v>
      </c>
      <c r="C10" s="4">
        <v>1430000</v>
      </c>
      <c r="D10" s="5">
        <f t="shared" si="0"/>
        <v>42900</v>
      </c>
      <c r="E10" s="5">
        <f t="shared" si="1"/>
        <v>2574</v>
      </c>
      <c r="F10" s="5">
        <f t="shared" si="2"/>
        <v>102.96000000000001</v>
      </c>
      <c r="G10" s="5">
        <f t="shared" si="2"/>
        <v>4.1184000000000003</v>
      </c>
      <c r="H10" s="5">
        <f t="shared" si="3"/>
        <v>1475366.9216</v>
      </c>
    </row>
    <row r="11" spans="1:8" x14ac:dyDescent="0.25">
      <c r="A11" s="3"/>
      <c r="B11" s="3"/>
      <c r="C11" s="1" t="s">
        <v>25</v>
      </c>
      <c r="D11" s="5">
        <f>SUM(D2:D10)</f>
        <v>372300</v>
      </c>
      <c r="E11" s="5">
        <f>SUM(E2:E10)</f>
        <v>22338</v>
      </c>
      <c r="F11" s="5">
        <f>SUM(F2:F10)</f>
        <v>893.52</v>
      </c>
      <c r="G11" s="5">
        <f t="shared" si="2"/>
        <v>35.7408</v>
      </c>
      <c r="H11" s="5">
        <f>SUM(H2:H10)</f>
        <v>12803708.7392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A8656-C9D5-424F-9834-5D53F878DA1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2023-03-04T19:57:39Z</dcterms:created>
  <dcterms:modified xsi:type="dcterms:W3CDTF">2023-03-04T21:02:40Z</dcterms:modified>
</cp:coreProperties>
</file>