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EA94F895-8E84-7547-AA42-40E8031712EA}" xr6:coauthVersionLast="45" xr6:coauthVersionMax="45" xr10:uidLastSave="{00000000-0000-0000-0000-000000000000}"/>
  <bookViews>
    <workbookView xWindow="2220" yWindow="460" windowWidth="23380" windowHeight="15540" xr2:uid="{9B83C0CD-D218-FC44-8E3E-35064E0043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0" i="1" l="1"/>
  <c r="K52" i="1"/>
  <c r="K53" i="1"/>
  <c r="K54" i="1"/>
  <c r="K29" i="1"/>
  <c r="K30" i="1"/>
  <c r="K31" i="1"/>
  <c r="K32" i="1"/>
  <c r="K33" i="1"/>
  <c r="K34" i="1"/>
  <c r="K35" i="1"/>
  <c r="K36" i="1"/>
  <c r="K38" i="1"/>
  <c r="K39" i="1"/>
  <c r="K40" i="1"/>
  <c r="K41" i="1"/>
  <c r="K42" i="1"/>
  <c r="K43" i="1"/>
  <c r="K44" i="1"/>
  <c r="K45" i="1"/>
  <c r="K46" i="1"/>
  <c r="K47" i="1"/>
  <c r="K48" i="1"/>
  <c r="K49" i="1"/>
  <c r="K8" i="1"/>
  <c r="K9" i="1"/>
  <c r="K10" i="1"/>
  <c r="K11" i="1"/>
  <c r="K12" i="1"/>
  <c r="K13" i="1"/>
  <c r="K14" i="1"/>
  <c r="K15" i="1"/>
  <c r="K16" i="1"/>
  <c r="K17" i="1"/>
  <c r="K18" i="1"/>
  <c r="K19" i="1"/>
  <c r="K20" i="1"/>
  <c r="K21" i="1"/>
  <c r="K22" i="1"/>
  <c r="K23" i="1"/>
  <c r="K24" i="1"/>
  <c r="K25" i="1"/>
  <c r="K26" i="1"/>
  <c r="K27" i="1"/>
  <c r="K28" i="1"/>
  <c r="K2" i="1"/>
</calcChain>
</file>

<file path=xl/sharedStrings.xml><?xml version="1.0" encoding="utf-8"?>
<sst xmlns="http://schemas.openxmlformats.org/spreadsheetml/2006/main" count="278" uniqueCount="122">
  <si>
    <t>City</t>
  </si>
  <si>
    <t>State</t>
  </si>
  <si>
    <t>Latitude</t>
  </si>
  <si>
    <t>Longitude</t>
  </si>
  <si>
    <t>Source of lat/lon</t>
  </si>
  <si>
    <t>Description</t>
  </si>
  <si>
    <t>Report MMI</t>
  </si>
  <si>
    <t>I_MG</t>
  </si>
  <si>
    <t>I_LS</t>
  </si>
  <si>
    <t>Black Butte</t>
  </si>
  <si>
    <t xml:space="preserve">Hunters report being thrown to the gound, telephone poles swhaken down, geysers of hot water bubbled forth, </t>
  </si>
  <si>
    <t>Casey</t>
  </si>
  <si>
    <t>El Alamo</t>
  </si>
  <si>
    <t>Ensenada</t>
  </si>
  <si>
    <t>Mexicali</t>
  </si>
  <si>
    <t>Tijauana</t>
  </si>
  <si>
    <t>Severe</t>
  </si>
  <si>
    <t>Calipatria</t>
  </si>
  <si>
    <t>VII-X</t>
  </si>
  <si>
    <t xml:space="preserve">El Centro </t>
  </si>
  <si>
    <t>CA</t>
  </si>
  <si>
    <t>AZ</t>
  </si>
  <si>
    <t>Gadsden</t>
  </si>
  <si>
    <t>Calexico</t>
  </si>
  <si>
    <t>Holtville</t>
  </si>
  <si>
    <t>Imperial</t>
  </si>
  <si>
    <t xml:space="preserve">San Diego </t>
  </si>
  <si>
    <t>Westmoreland</t>
  </si>
  <si>
    <t>Sentinel</t>
  </si>
  <si>
    <t>Alpine</t>
  </si>
  <si>
    <t>Andrade</t>
  </si>
  <si>
    <t>Farrett Dam</t>
  </si>
  <si>
    <t>Blythe</t>
  </si>
  <si>
    <t>Bonita</t>
  </si>
  <si>
    <t>Bostonia</t>
  </si>
  <si>
    <t>Brawley</t>
  </si>
  <si>
    <t>Campo</t>
  </si>
  <si>
    <t>Coachella</t>
  </si>
  <si>
    <t>Coronado</t>
  </si>
  <si>
    <t>Del Mar</t>
  </si>
  <si>
    <t>Heber</t>
  </si>
  <si>
    <t>Huntington Park</t>
  </si>
  <si>
    <t>Jacumba</t>
  </si>
  <si>
    <t>Jamul</t>
  </si>
  <si>
    <t>Lemon Grove</t>
  </si>
  <si>
    <t>National City</t>
  </si>
  <si>
    <t>Needles</t>
  </si>
  <si>
    <t>Nestor</t>
  </si>
  <si>
    <t>Nyland</t>
  </si>
  <si>
    <t>Ocean Beach</t>
  </si>
  <si>
    <t xml:space="preserve">Palm City </t>
  </si>
  <si>
    <t>Palos Verdes</t>
  </si>
  <si>
    <t>Placentia</t>
  </si>
  <si>
    <t xml:space="preserve">Plaster City </t>
  </si>
  <si>
    <t>Point Loma</t>
  </si>
  <si>
    <t>San Onofre</t>
  </si>
  <si>
    <t>Santa Ysabel</t>
  </si>
  <si>
    <t>Spring Valley</t>
  </si>
  <si>
    <t>Twentynine Palms</t>
  </si>
  <si>
    <t>Eloy</t>
  </si>
  <si>
    <t>Mammoth</t>
  </si>
  <si>
    <t>Maricopa</t>
  </si>
  <si>
    <t>Tucson</t>
  </si>
  <si>
    <t>Yuma</t>
  </si>
  <si>
    <t>Cardiff by the sea</t>
  </si>
  <si>
    <t>Corona</t>
  </si>
  <si>
    <t>Encinitas</t>
  </si>
  <si>
    <t>I_mean</t>
  </si>
  <si>
    <t>Google earth</t>
  </si>
  <si>
    <r>
      <t>U.S. Coast and Geodetic Survey. (1934-1966). </t>
    </r>
    <r>
      <rPr>
        <i/>
        <sz val="16"/>
        <color theme="1"/>
        <rFont val="Calibri"/>
        <family val="2"/>
        <scheme val="minor"/>
      </rPr>
      <t>Abstracts of earthquake reports for the Pacific Coast and the Western Mountain Region.</t>
    </r>
    <r>
      <rPr>
        <sz val="16"/>
        <color theme="1"/>
        <rFont val="Calibri"/>
        <family val="2"/>
        <scheme val="minor"/>
      </rPr>
      <t> San Francisco, Calif.: U.S. Coast and Geodetic Survey.</t>
    </r>
  </si>
  <si>
    <t>Info source</t>
  </si>
  <si>
    <t>Station platform down, subgrade on railroad cracked somewhat</t>
  </si>
  <si>
    <t>Felt stronger than at San Diego</t>
  </si>
  <si>
    <t>Slight damage, much stronger than at San Diego</t>
  </si>
  <si>
    <t>Damage on Southern Pacific Railroad most severe betwee Packard and Hechicera</t>
  </si>
  <si>
    <t>Loose soil, rapid rolling west to east motion lasted two minutes, felt by and awakened all, frightened many, moved and overturned small objectw, spilled water, cracked plaster, windows, walls, and chimneys, books, picutres, and plaster fell, windows and dished broken, trees and bushes shaken strongly, damage slight in brick and masonry</t>
  </si>
  <si>
    <t>Compact soil; slow east to west swaying motion began gradually and lasted more than a minute; felt by and frightened all; moved and overturned small objects and vases, pendulum clocks stopped, spilled water, merchandies on shelves just led in confusion, cracked plaster and windows, broke skylights, windows and dishes, snapped support on tank at waterworks; "more severe than shock on December 30"</t>
  </si>
  <si>
    <t>Level compact soil, slow motion began abruptly and lasted forty five seconds felt by all, frightened few, moved and overturned small objects and furnishings, Spilled water from both indoor and outdoor containers. Cracked plaster, walls, chimneys and ground, knick knacks, books, pictures and plaster fell, trees and bushes shaken Strongly; damage considerable in brick and masonry.</t>
  </si>
  <si>
    <t xml:space="preserve">Level adobe ground; slow rolling motion began gradually and lasted approximately two minutes; felt by and awakened all, frightened many; windows, doors and dishes rattled, walls creaked, hanging objects swung, pendulum clocks facing W stopped, trees and bushes shaken moderately; damage slight. </t>
  </si>
  <si>
    <t xml:space="preserve">Level sandy soil; slow motion began gradually and lasted two minutes; felt by all, frightened many; Windows, doors and dishes rattled, walls creaked, hanging, objects swung NS, pendulum clocks facing S stopped, moved and overturned small objects and furnishings, spilled water, cracked plaster and walls, plaster and knick knacks fell, trees and bushes shaken moderately; damage slight. </t>
  </si>
  <si>
    <t>Gradual motion lasted three minutes; felt by and frightened many, nauseated several; cracked plaster and chimney, windows broken, bricks fell.</t>
  </si>
  <si>
    <t>Compact level soil; slow, northeast to southwest motion, began gradually and lasted from one to two minutes; felt by all in all sections of city, frightened many; windows and doors rattled, walls creaked, moved and overturred small objects, pendulum clocks stopped, spilled water, some plaster cracked and fell, windows broken, cracks in city hall. Workers vacated buildings; "stronger than, yesterday's quake".</t>
  </si>
  <si>
    <t>Compact level soil; slow southeast to northwest motior, lasted two minutes; felt by all, frightened many; dishes rattled, hanging objects swung EW, overturned vases and small objects, spilled water EW, trees and bushes shaken moderately; damage slight in brick and adobe.</t>
  </si>
  <si>
    <t>Compact level soil; slow north to south rocking motion began gradually and lasted approximately thirty seconds; felt by many, nauseated few; walls creaked, hanging objects swung NS, cracked walls, Southern Pacific tie house leaned so that door would not open; damage slight in wood buildings</t>
  </si>
  <si>
    <t>Compact soil; slow quiver began abruptly; felt by and awakened many; windows rattled, cracked plaster.</t>
  </si>
  <si>
    <t>Level filled in soil; slow motion began gradually and lasted about thirty seconds; felt by and awakened all, frightened few; windows; doors and dishes rattled, walls creaked, small objects overturned; damage slight</t>
  </si>
  <si>
    <t>Steep rock; slow motion began gradually and lasted ten seconds; felt by and awakened all, frightened few; Windows, doors and dishes rattled, walls creaked, trees and bushes shaken moderately.</t>
  </si>
  <si>
    <t>Level alluvium; slow motion began gradually and lasted ten seconds; felt by all, frightened few; Windows, doors and dishes rattled, walls creaked, hanging objects swung EW, spilled water, trees and bushes shaken moderately.</t>
  </si>
  <si>
    <t>Slow motion lasted three minutes; felt by all, frightened few; spilled water NE, trees and bushes shaken moderately.</t>
  </si>
  <si>
    <t>Compact soil; slow motion lasted six to ten seconds; felt by all; hanging objects swung NE, rattled goods on shelves of store.</t>
  </si>
  <si>
    <t>Felt by all, awakened and frightened many; Windows, doors and dishes rattled, walls creaked, moved and over turned small objects and furnishings, trees and bushes shaken slightly; damage slight.</t>
  </si>
  <si>
    <t>Compact rocky soil; gradual northeast to southwest motion lasted more than a minute; felt by all; windows rattled, walls creaked, rocking chair rocked</t>
  </si>
  <si>
    <t>Level soil; slow rolling motion began gradually and lasted about two minutes; felt by many, frightened few; hanging objects swung EW, moved and overturned small objects, spilled water from indoor containers.</t>
  </si>
  <si>
    <t>Loose level soil; slow north to south motion lasted thirty seconds; felt by many, hanging objects swung NE, damage slight.</t>
  </si>
  <si>
    <t>Compact lovel soil; motion began gradually; felt by and frightened all; Windows rattled, hanging objects Swung NE, trees and bushes shaken strongly; "harder than that of December 30"</t>
  </si>
  <si>
    <t>level compact soil; slow east to west motion began gradually and lasted more than a minute; felt by and awakened all, frightened few; windows, doors and dishes rattled, walls creaked, hanging objects swung, pendulum clocks stopped, spilled water EW, cracked plaster, trees and bushes shaken strongly.</t>
  </si>
  <si>
    <t>Loose soil; slow east to west motion began gradually and lasted two minutes; felt by many, frightened few; windows, doors and dishes rattled, walls creaked, hanging objects swung, pendulum clocks stopped, moved and overturned small objects, spilled water, cracked plaster; damage slight; "the real damage to buildings unseen, will show up when a strong one comes"</t>
  </si>
  <si>
    <t>Level soil; rapid motion began gradually and lasted about fifty seconds; felt by and frightened all; Windows, doors and dishes rattled, walls creaked, hanging objects swung, pendulum clocks stopped, moved and overturned small objects, spilled water from outdoor container, knick knacks fell, trees and bushes shaken strongly; "hardest shake this locality has ever experienced".</t>
  </si>
  <si>
    <t>Level sloping rocky soil; slow motion began abruptly and lasted five seconds; felt by all; hanging objects swung, kettles rattled on stove, spilled water N from outdoor containers</t>
  </si>
  <si>
    <t>Level rocky soil; north to south motion began gradually and lasted approximately one minute; felt by many, frightened few; windows rattled, walls creaked, hanging objects swung, pendulum clocks stopped, cracked plaster slightly; "severest shock in twenty five years"</t>
  </si>
  <si>
    <t>Level soil; gradual motion lasted less than a minute; felt by all, frightened many; windows, doors and dishes rattled, walls creaked, hanging objects swung NS, pendulum, clocks stopped</t>
  </si>
  <si>
    <t>Loose soil; circular motion lasted thirty seconds; felt by all, frightened and nauseated few; hanging objects swung, pendulum clocks facing N stopped.</t>
  </si>
  <si>
    <t>Compact level soil; rapid east to west motion began abruptly and lasted fully a minute; felt by and frightened many; windows, doors and dishes rattled, walls creaked, hanging objects swung, moved and overturned small objects, pendulum clocks stopped, spilled water EW, knickknacks fell; damage slight.</t>
  </si>
  <si>
    <t>Level soil; slow motion began abruptly and lasted two and one half minutes; felt by all, frightened few; windows, doors and dishes rattled, walls creaked, hanging objects swung, trees and bushes shaken moderately; "rolled auto back and forth”</t>
  </si>
  <si>
    <t xml:space="preserve">Power lines carrying 4,000 volts sent out huge showers of sparks. </t>
  </si>
  <si>
    <t>Compact soil; rapid motion seemed to last several minutes; felt by all; walls creaked, hanging objects swung NE, spilled water.</t>
  </si>
  <si>
    <t>Compact level soil; slow motion began abruptly and lasted several minutes; felt by all; windows rattled, walls creaked, hanging objects swung, small objects and furnishings moved, trees and bushes shaken strongly.</t>
  </si>
  <si>
    <t>Compact level soil; slowl motion began gradually and lasted about three seconds; felt by many; windows rattled, hanging objects swung, pendulum clocks facing W stopped, trees and bushes shaken moderately.</t>
  </si>
  <si>
    <t xml:space="preserve">Level soil; rapid rolling north to west motion lasted about one and one half minutes; felt by all, frightened few; windows, doors and dishes rattled, walls creaked, hanging objects swung NW, pendulum clocks facing N stopped, moved small objects and furnishings, cracked plaster, trees and bushes shaken moderately; damage slight. </t>
  </si>
  <si>
    <t xml:space="preserve">North-south and east–west motion; vase fell, pendulum clocks stopped. </t>
  </si>
  <si>
    <t>Compact level soil; rapid northeast to southwest motion began gradually and lasted several seconds; felt by, awakened and frightened all; walls creaked, hanging objects swung NE–SW, trees and bushes shaken slightly.</t>
  </si>
  <si>
    <t>Sloping rocky ground; rapid south to east motion began gradually and lasted several seconds; felt by all, frightened few; windows rattled, walls creaked, hanging objects swung EW, trees and bushes shaken strongly. Seeley, level, soil; slow rocking motion began gradually and lasted about one minute, motion seemed to come from south east; felt by all, frightened many; windows and doors rattled, walls creaked, plaster cracked and fell, trees and bushes shaken moderately; damage slight</t>
  </si>
  <si>
    <t>Rocky soil; rapid motion began gradually and lasted several seconds; felt by many, frightened few; win dows, doors and dishes rattled, walls creaked, trees and bushes shaken moderately</t>
  </si>
  <si>
    <t>Level sandy soil; felt by many, frightened few; one chimney cracked</t>
  </si>
  <si>
    <t>Compact level soil; rolling motion lasted one and one half minutes; felt by all, frightened few; windows and doors rattled, hanging objects swung, pendulum clocks facing S stopped, spilled water, cracked plaster, trees and bushes shaken slightly; damage slight.</t>
  </si>
  <si>
    <t xml:space="preserve">Filled in soil; abrupt motion lasted a few minutes; felt by many, awakened few; windows rattled, walls creaked, doors swung, moved and overturned small objects, spilled water from outdoor container, cracked plaster, broke dishes, trees and bushes shaken slightly. </t>
  </si>
  <si>
    <t>Compact level soil; rapid east to west motion lasted about thirty seconds; felt by and excited all; windows rattled, walls creaked, hanging objects swung, trees and bushes shaken moderately; "water in railroad tank set gauge in motion which lasted about five minutes"</t>
  </si>
  <si>
    <t>Felt by almost everyone, several persons nauseated; dishes and pans rattled, pictures, etc., swung, hanging objects swung, pendulum clocks facing W stopped, moved small objects and furnishings, spilled water, dentist's tools slid around on table. Press</t>
  </si>
  <si>
    <t>Two severe shocks</t>
  </si>
  <si>
    <t>Rapid motion began abruptly and lasted forty seconds; felt by many, frightened few; windows, doors and dishes rattled, walls creaked, hanging objects swung.</t>
  </si>
  <si>
    <t>Slow motion began gradually and lasted two or three minutes; felt by several, frightened few; windows and doors rattled, walls creaked, hanging objects swung S</t>
  </si>
  <si>
    <t>Rapid motion; felt by and frightened many; hanging objects swung.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</si>
</sst>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6"/>
      <color theme="1"/>
      <name val="Calibri"/>
      <family val="2"/>
      <scheme val="minor"/>
    </font>
    <font>
      <sz val="16"/>
      <color theme="1"/>
      <name val="Calibri (Body)"/>
    </font>
    <font>
      <i/>
      <sz val="16"/>
      <color theme="1"/>
      <name val="Calibri"/>
      <family val="2"/>
      <scheme val="minor"/>
    </font>
    <font>
      <sz val="16"/>
      <color rgb="FF000000"/>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1" fillId="0" borderId="0" xfId="0" applyFont="1"/>
    <xf numFmtId="0" fontId="0" fillId="0" borderId="0" xfId="0" applyAlignment="1"/>
    <xf numFmtId="0" fontId="0" fillId="0" borderId="0" xfId="0" applyFont="1"/>
    <xf numFmtId="0" fontId="4" fillId="0" borderId="0" xfId="0" applyFont="1"/>
    <xf numFmtId="2" fontId="0" fillId="0" borderId="0" xfId="0" applyNumberFormat="1"/>
    <xf numFmtId="2"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A62F0-5878-B241-A90C-6AECBB291213}">
  <dimension ref="A1:K54"/>
  <sheetViews>
    <sheetView tabSelected="1" zoomScaleNormal="100" workbookViewId="0">
      <pane ySplit="1" topLeftCell="A2" activePane="bottomLeft" state="frozen"/>
      <selection pane="bottomLeft"/>
    </sheetView>
  </sheetViews>
  <sheetFormatPr baseColWidth="10" defaultRowHeight="21"/>
  <cols>
    <col min="1" max="1" width="15.625" bestFit="1" customWidth="1"/>
    <col min="2" max="2" width="5.375" bestFit="1" customWidth="1"/>
    <col min="3" max="3" width="8" bestFit="1" customWidth="1"/>
    <col min="4" max="4" width="9.5" bestFit="1" customWidth="1"/>
    <col min="5" max="5" width="21.625" customWidth="1"/>
    <col min="6" max="6" width="15.375" bestFit="1" customWidth="1"/>
    <col min="7" max="7" width="20.5" customWidth="1"/>
    <col min="8" max="8" width="11.25" bestFit="1" customWidth="1"/>
    <col min="9" max="9" width="5.375" bestFit="1" customWidth="1"/>
    <col min="10" max="10" width="4.375" bestFit="1" customWidth="1"/>
    <col min="11" max="11" width="7.125" bestFit="1" customWidth="1"/>
  </cols>
  <sheetData>
    <row r="1" spans="1:11" s="5" customFormat="1">
      <c r="A1" s="5" t="s">
        <v>0</v>
      </c>
      <c r="B1" s="5" t="s">
        <v>1</v>
      </c>
      <c r="C1" s="5" t="s">
        <v>2</v>
      </c>
      <c r="D1" s="5" t="s">
        <v>3</v>
      </c>
      <c r="E1" s="5" t="s">
        <v>70</v>
      </c>
      <c r="F1" s="5" t="s">
        <v>4</v>
      </c>
      <c r="G1" s="5" t="s">
        <v>5</v>
      </c>
      <c r="H1" s="5" t="s">
        <v>6</v>
      </c>
      <c r="I1" s="5" t="s">
        <v>7</v>
      </c>
      <c r="J1" s="5" t="s">
        <v>8</v>
      </c>
      <c r="K1" s="5" t="s">
        <v>67</v>
      </c>
    </row>
    <row r="2" spans="1:11">
      <c r="A2" t="s">
        <v>9</v>
      </c>
      <c r="B2" t="s">
        <v>20</v>
      </c>
      <c r="C2" s="7">
        <v>34.56</v>
      </c>
      <c r="D2" s="6">
        <v>-117.72</v>
      </c>
      <c r="E2" s="4" t="s">
        <v>69</v>
      </c>
      <c r="F2" t="s">
        <v>68</v>
      </c>
      <c r="G2" t="s">
        <v>10</v>
      </c>
      <c r="H2" s="1" t="s">
        <v>18</v>
      </c>
      <c r="I2" s="6">
        <v>6</v>
      </c>
      <c r="J2" s="6">
        <v>6.5</v>
      </c>
      <c r="K2" s="6">
        <f>AVERAGE(I2:J2)</f>
        <v>6.25</v>
      </c>
    </row>
    <row r="3" spans="1:11">
      <c r="A3" t="s">
        <v>11</v>
      </c>
      <c r="B3" t="s">
        <v>20</v>
      </c>
      <c r="C3" s="6"/>
      <c r="D3" s="6"/>
      <c r="E3" s="4" t="s">
        <v>69</v>
      </c>
      <c r="G3" t="s">
        <v>71</v>
      </c>
      <c r="H3" s="1" t="s">
        <v>18</v>
      </c>
      <c r="I3" s="6"/>
      <c r="J3" s="6"/>
      <c r="K3" s="6"/>
    </row>
    <row r="4" spans="1:11">
      <c r="A4" t="s">
        <v>12</v>
      </c>
      <c r="B4" t="s">
        <v>20</v>
      </c>
      <c r="C4" s="6"/>
      <c r="D4" s="6"/>
      <c r="E4" s="4" t="s">
        <v>69</v>
      </c>
      <c r="G4" t="s">
        <v>72</v>
      </c>
      <c r="H4" s="1" t="s">
        <v>18</v>
      </c>
      <c r="I4" s="6"/>
      <c r="J4" s="6"/>
      <c r="K4" s="6"/>
    </row>
    <row r="5" spans="1:11">
      <c r="A5" t="s">
        <v>13</v>
      </c>
      <c r="B5" t="s">
        <v>20</v>
      </c>
      <c r="C5" s="6">
        <v>31.859000000000002</v>
      </c>
      <c r="D5" s="6">
        <v>-116.6</v>
      </c>
      <c r="E5" s="4" t="s">
        <v>69</v>
      </c>
      <c r="F5" t="s">
        <v>68</v>
      </c>
      <c r="G5" t="s">
        <v>73</v>
      </c>
      <c r="H5" s="1" t="s">
        <v>18</v>
      </c>
      <c r="I5" s="6"/>
      <c r="J5" s="6"/>
      <c r="K5" s="6"/>
    </row>
    <row r="6" spans="1:11">
      <c r="A6" t="s">
        <v>14</v>
      </c>
      <c r="B6" t="s">
        <v>20</v>
      </c>
      <c r="C6" s="6">
        <v>32.625999999999998</v>
      </c>
      <c r="D6" s="6">
        <v>-115.449</v>
      </c>
      <c r="E6" s="4" t="s">
        <v>69</v>
      </c>
      <c r="F6" t="s">
        <v>68</v>
      </c>
      <c r="G6" t="s">
        <v>74</v>
      </c>
      <c r="H6" s="1" t="s">
        <v>18</v>
      </c>
      <c r="I6" s="6"/>
      <c r="J6" s="6"/>
      <c r="K6" s="6"/>
    </row>
    <row r="7" spans="1:11">
      <c r="A7" t="s">
        <v>15</v>
      </c>
      <c r="B7" t="s">
        <v>20</v>
      </c>
      <c r="C7" s="6">
        <v>32.515000000000001</v>
      </c>
      <c r="D7" s="6">
        <v>-116.967</v>
      </c>
      <c r="E7" s="4" t="s">
        <v>69</v>
      </c>
      <c r="F7" t="s">
        <v>68</v>
      </c>
      <c r="G7" t="s">
        <v>16</v>
      </c>
      <c r="H7" s="1" t="s">
        <v>18</v>
      </c>
      <c r="I7" s="6"/>
      <c r="J7" s="6"/>
      <c r="K7" s="6"/>
    </row>
    <row r="8" spans="1:11">
      <c r="A8" t="s">
        <v>17</v>
      </c>
      <c r="B8" t="s">
        <v>20</v>
      </c>
      <c r="C8" s="6">
        <v>33.124000000000002</v>
      </c>
      <c r="D8" s="6">
        <v>-115.515</v>
      </c>
      <c r="E8" s="4" t="s">
        <v>69</v>
      </c>
      <c r="F8" t="s">
        <v>68</v>
      </c>
      <c r="G8" t="s">
        <v>75</v>
      </c>
      <c r="H8">
        <v>7</v>
      </c>
      <c r="I8" s="6">
        <v>7</v>
      </c>
      <c r="J8" s="6">
        <v>6.5</v>
      </c>
      <c r="K8" s="6">
        <f t="shared" ref="K8:K54" si="0">AVERAGE(I8:J8)</f>
        <v>6.75</v>
      </c>
    </row>
    <row r="9" spans="1:11">
      <c r="A9" t="s">
        <v>19</v>
      </c>
      <c r="B9" t="s">
        <v>20</v>
      </c>
      <c r="C9" s="6">
        <v>32.790999999999997</v>
      </c>
      <c r="D9" s="6">
        <v>-115.553</v>
      </c>
      <c r="E9" s="4" t="s">
        <v>69</v>
      </c>
      <c r="F9" t="s">
        <v>68</v>
      </c>
      <c r="G9" s="2" t="s">
        <v>76</v>
      </c>
      <c r="H9">
        <v>7</v>
      </c>
      <c r="I9" s="6">
        <v>6</v>
      </c>
      <c r="J9" s="6">
        <v>6</v>
      </c>
      <c r="K9" s="6">
        <f t="shared" si="0"/>
        <v>6</v>
      </c>
    </row>
    <row r="10" spans="1:11">
      <c r="A10" t="s">
        <v>22</v>
      </c>
      <c r="B10" t="s">
        <v>21</v>
      </c>
      <c r="C10" s="6">
        <v>32.558999999999997</v>
      </c>
      <c r="D10" s="6">
        <v>-114.78700000000001</v>
      </c>
      <c r="E10" s="4" t="s">
        <v>69</v>
      </c>
      <c r="F10" t="s">
        <v>68</v>
      </c>
      <c r="G10" t="s">
        <v>77</v>
      </c>
      <c r="H10">
        <v>7</v>
      </c>
      <c r="I10" s="6">
        <v>6.5</v>
      </c>
      <c r="J10" s="6">
        <v>7</v>
      </c>
      <c r="K10" s="6">
        <f t="shared" si="0"/>
        <v>6.75</v>
      </c>
    </row>
    <row r="11" spans="1:11">
      <c r="A11" t="s">
        <v>23</v>
      </c>
      <c r="B11" t="s">
        <v>20</v>
      </c>
      <c r="C11" s="6">
        <v>32.683</v>
      </c>
      <c r="D11" s="6">
        <v>-115.499</v>
      </c>
      <c r="E11" s="4" t="s">
        <v>69</v>
      </c>
      <c r="F11" t="s">
        <v>68</v>
      </c>
      <c r="G11" s="3" t="s">
        <v>78</v>
      </c>
      <c r="H11">
        <v>6</v>
      </c>
      <c r="I11" s="6">
        <v>4.75</v>
      </c>
      <c r="J11" s="6">
        <v>4.75</v>
      </c>
      <c r="K11" s="6">
        <f t="shared" si="0"/>
        <v>4.75</v>
      </c>
    </row>
    <row r="12" spans="1:11">
      <c r="A12" t="s">
        <v>24</v>
      </c>
      <c r="B12" t="s">
        <v>20</v>
      </c>
      <c r="C12" s="6">
        <v>32.813000000000002</v>
      </c>
      <c r="D12" s="6">
        <v>-115.379</v>
      </c>
      <c r="E12" s="4" t="s">
        <v>69</v>
      </c>
      <c r="F12" t="s">
        <v>68</v>
      </c>
      <c r="G12" s="3" t="s">
        <v>79</v>
      </c>
      <c r="H12">
        <v>6</v>
      </c>
      <c r="I12" s="6">
        <v>5.25</v>
      </c>
      <c r="J12" s="6">
        <v>6</v>
      </c>
      <c r="K12" s="6">
        <f t="shared" si="0"/>
        <v>5.625</v>
      </c>
    </row>
    <row r="13" spans="1:11">
      <c r="A13" t="s">
        <v>25</v>
      </c>
      <c r="B13" t="s">
        <v>20</v>
      </c>
      <c r="C13" s="6">
        <v>32.843000000000004</v>
      </c>
      <c r="D13" s="6">
        <v>-115.569</v>
      </c>
      <c r="E13" s="4" t="s">
        <v>69</v>
      </c>
      <c r="F13" t="s">
        <v>68</v>
      </c>
      <c r="G13" s="3" t="s">
        <v>80</v>
      </c>
      <c r="H13">
        <v>6</v>
      </c>
      <c r="I13" s="6">
        <v>6</v>
      </c>
      <c r="J13" s="6">
        <v>6</v>
      </c>
      <c r="K13" s="6">
        <f t="shared" si="0"/>
        <v>6</v>
      </c>
    </row>
    <row r="14" spans="1:11">
      <c r="A14" t="s">
        <v>26</v>
      </c>
      <c r="B14" t="s">
        <v>20</v>
      </c>
      <c r="C14" s="6">
        <v>32.723999999999997</v>
      </c>
      <c r="D14" s="6">
        <v>-117.105</v>
      </c>
      <c r="E14" s="4" t="s">
        <v>69</v>
      </c>
      <c r="F14" t="s">
        <v>68</v>
      </c>
      <c r="G14" t="s">
        <v>81</v>
      </c>
      <c r="H14">
        <v>6</v>
      </c>
      <c r="I14" s="6">
        <v>6</v>
      </c>
      <c r="J14" s="6">
        <v>6</v>
      </c>
      <c r="K14" s="6">
        <f t="shared" si="0"/>
        <v>6</v>
      </c>
    </row>
    <row r="15" spans="1:11">
      <c r="A15" t="s">
        <v>27</v>
      </c>
      <c r="B15" t="s">
        <v>20</v>
      </c>
      <c r="C15" s="6">
        <v>33.036000000000001</v>
      </c>
      <c r="D15" s="6">
        <v>-115.621</v>
      </c>
      <c r="E15" s="4" t="s">
        <v>69</v>
      </c>
      <c r="F15" t="s">
        <v>68</v>
      </c>
      <c r="G15" t="s">
        <v>82</v>
      </c>
      <c r="H15">
        <v>6</v>
      </c>
      <c r="I15" s="6">
        <v>5</v>
      </c>
      <c r="J15" s="6">
        <v>6</v>
      </c>
      <c r="K15" s="6">
        <f t="shared" si="0"/>
        <v>5.5</v>
      </c>
    </row>
    <row r="16" spans="1:11">
      <c r="A16" t="s">
        <v>28</v>
      </c>
      <c r="B16" t="s">
        <v>21</v>
      </c>
      <c r="C16" s="6">
        <v>32.857999999999997</v>
      </c>
      <c r="D16" s="6">
        <v>-113.214</v>
      </c>
      <c r="E16" s="4" t="s">
        <v>69</v>
      </c>
      <c r="F16" t="s">
        <v>68</v>
      </c>
      <c r="G16" t="s">
        <v>83</v>
      </c>
      <c r="H16">
        <v>6</v>
      </c>
      <c r="I16" s="6">
        <v>4.75</v>
      </c>
      <c r="J16" s="6">
        <v>5</v>
      </c>
      <c r="K16" s="6">
        <f t="shared" si="0"/>
        <v>4.875</v>
      </c>
    </row>
    <row r="17" spans="1:11">
      <c r="A17" t="s">
        <v>29</v>
      </c>
      <c r="B17" t="s">
        <v>20</v>
      </c>
      <c r="C17" s="6">
        <v>32.840000000000003</v>
      </c>
      <c r="D17" s="6">
        <v>-116.764</v>
      </c>
      <c r="E17" s="4" t="s">
        <v>69</v>
      </c>
      <c r="F17" t="s">
        <v>68</v>
      </c>
      <c r="G17" t="s">
        <v>84</v>
      </c>
      <c r="H17">
        <v>5</v>
      </c>
      <c r="I17" s="6">
        <v>4.75</v>
      </c>
      <c r="J17" s="6">
        <v>4.75</v>
      </c>
      <c r="K17" s="6">
        <f t="shared" si="0"/>
        <v>4.75</v>
      </c>
    </row>
    <row r="18" spans="1:11">
      <c r="A18" t="s">
        <v>30</v>
      </c>
      <c r="B18" t="s">
        <v>20</v>
      </c>
      <c r="C18" s="6">
        <v>32.725000000000001</v>
      </c>
      <c r="D18" s="6">
        <v>-114.72499999999999</v>
      </c>
      <c r="E18" s="4" t="s">
        <v>69</v>
      </c>
      <c r="F18" t="s">
        <v>68</v>
      </c>
      <c r="G18" t="s">
        <v>85</v>
      </c>
      <c r="H18">
        <v>5</v>
      </c>
      <c r="I18" s="6">
        <v>5</v>
      </c>
      <c r="J18" s="6">
        <v>5</v>
      </c>
      <c r="K18" s="6">
        <f t="shared" si="0"/>
        <v>5</v>
      </c>
    </row>
    <row r="19" spans="1:11">
      <c r="A19" t="s">
        <v>31</v>
      </c>
      <c r="B19" t="s">
        <v>20</v>
      </c>
      <c r="C19" s="6"/>
      <c r="D19" s="6"/>
      <c r="E19" s="4" t="s">
        <v>69</v>
      </c>
      <c r="G19" t="s">
        <v>86</v>
      </c>
      <c r="H19">
        <v>5</v>
      </c>
      <c r="I19" s="6">
        <v>4.75</v>
      </c>
      <c r="J19" s="6">
        <v>4.75</v>
      </c>
      <c r="K19" s="6">
        <f t="shared" si="0"/>
        <v>4.75</v>
      </c>
    </row>
    <row r="20" spans="1:11">
      <c r="A20" t="s">
        <v>32</v>
      </c>
      <c r="B20" t="s">
        <v>20</v>
      </c>
      <c r="C20" s="6">
        <v>33.607999999999997</v>
      </c>
      <c r="D20" s="6">
        <v>-114.58799999999999</v>
      </c>
      <c r="E20" s="4" t="s">
        <v>69</v>
      </c>
      <c r="F20" t="s">
        <v>68</v>
      </c>
      <c r="G20" t="s">
        <v>87</v>
      </c>
      <c r="H20">
        <v>5</v>
      </c>
      <c r="I20" s="6">
        <v>4.75</v>
      </c>
      <c r="J20" s="6">
        <v>4.75</v>
      </c>
      <c r="K20" s="6">
        <f t="shared" si="0"/>
        <v>4.75</v>
      </c>
    </row>
    <row r="21" spans="1:11">
      <c r="A21" t="s">
        <v>33</v>
      </c>
      <c r="B21" t="s">
        <v>20</v>
      </c>
      <c r="C21" s="6">
        <v>32.661000000000001</v>
      </c>
      <c r="D21" s="6">
        <v>-117.035</v>
      </c>
      <c r="E21" s="4" t="s">
        <v>69</v>
      </c>
      <c r="F21" t="s">
        <v>68</v>
      </c>
      <c r="G21" t="s">
        <v>88</v>
      </c>
      <c r="H21">
        <v>5</v>
      </c>
      <c r="I21" s="6">
        <v>4</v>
      </c>
      <c r="J21" s="6">
        <v>4</v>
      </c>
      <c r="K21" s="6">
        <f t="shared" si="0"/>
        <v>4</v>
      </c>
    </row>
    <row r="22" spans="1:11">
      <c r="A22" t="s">
        <v>34</v>
      </c>
      <c r="B22" t="s">
        <v>20</v>
      </c>
      <c r="C22" s="6">
        <v>32.823</v>
      </c>
      <c r="D22" s="6">
        <v>-116.95</v>
      </c>
      <c r="E22" s="4" t="s">
        <v>69</v>
      </c>
      <c r="F22" t="s">
        <v>68</v>
      </c>
      <c r="G22" s="3" t="s">
        <v>89</v>
      </c>
      <c r="H22">
        <v>5</v>
      </c>
      <c r="I22" s="6">
        <v>4.5</v>
      </c>
      <c r="J22" s="6">
        <v>4</v>
      </c>
      <c r="K22" s="6">
        <f t="shared" si="0"/>
        <v>4.25</v>
      </c>
    </row>
    <row r="23" spans="1:11">
      <c r="A23" t="s">
        <v>35</v>
      </c>
      <c r="B23" t="s">
        <v>20</v>
      </c>
      <c r="C23" s="6">
        <v>32.978000000000002</v>
      </c>
      <c r="D23" s="6">
        <v>-115.53</v>
      </c>
      <c r="E23" s="4" t="s">
        <v>69</v>
      </c>
      <c r="F23" t="s">
        <v>68</v>
      </c>
      <c r="G23" s="3" t="s">
        <v>90</v>
      </c>
      <c r="H23">
        <v>5</v>
      </c>
      <c r="I23" s="6">
        <v>5</v>
      </c>
      <c r="J23" s="6">
        <v>5</v>
      </c>
      <c r="K23" s="6">
        <f t="shared" si="0"/>
        <v>5</v>
      </c>
    </row>
    <row r="24" spans="1:11">
      <c r="A24" t="s">
        <v>36</v>
      </c>
      <c r="B24" t="s">
        <v>20</v>
      </c>
      <c r="C24" s="6">
        <v>32.606999999999999</v>
      </c>
      <c r="D24" s="6">
        <v>-116.46899999999999</v>
      </c>
      <c r="E24" s="4" t="s">
        <v>69</v>
      </c>
      <c r="F24" t="s">
        <v>68</v>
      </c>
      <c r="G24" s="3" t="s">
        <v>91</v>
      </c>
      <c r="H24">
        <v>5</v>
      </c>
      <c r="I24" s="6">
        <v>4.75</v>
      </c>
      <c r="J24" s="6">
        <v>4</v>
      </c>
      <c r="K24" s="6">
        <f t="shared" si="0"/>
        <v>4.375</v>
      </c>
    </row>
    <row r="25" spans="1:11">
      <c r="A25" t="s">
        <v>37</v>
      </c>
      <c r="B25" t="s">
        <v>20</v>
      </c>
      <c r="C25" s="6">
        <v>33.68</v>
      </c>
      <c r="D25" s="6">
        <v>-116.18</v>
      </c>
      <c r="E25" s="4" t="s">
        <v>69</v>
      </c>
      <c r="F25" t="s">
        <v>68</v>
      </c>
      <c r="G25" s="3" t="s">
        <v>92</v>
      </c>
      <c r="H25">
        <v>5</v>
      </c>
      <c r="I25" s="6">
        <v>5</v>
      </c>
      <c r="J25" s="6">
        <v>5</v>
      </c>
      <c r="K25" s="6">
        <f t="shared" si="0"/>
        <v>5</v>
      </c>
    </row>
    <row r="26" spans="1:11">
      <c r="A26" t="s">
        <v>38</v>
      </c>
      <c r="B26" t="s">
        <v>20</v>
      </c>
      <c r="C26" s="6">
        <v>32.694000000000003</v>
      </c>
      <c r="D26" s="6">
        <v>-117.185</v>
      </c>
      <c r="E26" s="4" t="s">
        <v>69</v>
      </c>
      <c r="F26" t="s">
        <v>68</v>
      </c>
      <c r="G26" s="3" t="s">
        <v>93</v>
      </c>
      <c r="H26">
        <v>5</v>
      </c>
      <c r="I26" s="6">
        <v>4</v>
      </c>
      <c r="J26" s="6">
        <v>3</v>
      </c>
      <c r="K26" s="6">
        <f t="shared" si="0"/>
        <v>3.5</v>
      </c>
    </row>
    <row r="27" spans="1:11">
      <c r="A27" t="s">
        <v>39</v>
      </c>
      <c r="B27" t="s">
        <v>20</v>
      </c>
      <c r="C27" s="6">
        <v>32.950000000000003</v>
      </c>
      <c r="D27" s="6">
        <v>-117.26</v>
      </c>
      <c r="E27" s="4" t="s">
        <v>69</v>
      </c>
      <c r="F27" t="s">
        <v>68</v>
      </c>
      <c r="G27" s="3" t="s">
        <v>94</v>
      </c>
      <c r="H27">
        <v>5</v>
      </c>
      <c r="I27" s="6">
        <v>4</v>
      </c>
      <c r="J27" s="6">
        <v>4</v>
      </c>
      <c r="K27" s="6">
        <f t="shared" si="0"/>
        <v>4</v>
      </c>
    </row>
    <row r="28" spans="1:11">
      <c r="A28" t="s">
        <v>40</v>
      </c>
      <c r="B28" t="s">
        <v>20</v>
      </c>
      <c r="C28" s="6">
        <v>32.729999999999997</v>
      </c>
      <c r="D28" s="6">
        <v>-115.53</v>
      </c>
      <c r="E28" s="4" t="s">
        <v>69</v>
      </c>
      <c r="F28" t="s">
        <v>68</v>
      </c>
      <c r="G28" s="3" t="s">
        <v>95</v>
      </c>
      <c r="H28">
        <v>5</v>
      </c>
      <c r="I28" s="6">
        <v>4.75</v>
      </c>
      <c r="J28" s="6">
        <v>4.75</v>
      </c>
      <c r="K28" s="6">
        <f t="shared" si="0"/>
        <v>4.75</v>
      </c>
    </row>
    <row r="29" spans="1:11">
      <c r="A29" t="s">
        <v>41</v>
      </c>
      <c r="B29" t="s">
        <v>20</v>
      </c>
      <c r="C29" s="6">
        <v>33.979999999999997</v>
      </c>
      <c r="D29" s="6">
        <v>-118.22</v>
      </c>
      <c r="E29" s="4" t="s">
        <v>69</v>
      </c>
      <c r="F29" t="s">
        <v>68</v>
      </c>
      <c r="G29" s="3" t="s">
        <v>96</v>
      </c>
      <c r="H29">
        <v>5</v>
      </c>
      <c r="I29" s="6">
        <v>5</v>
      </c>
      <c r="J29" s="6">
        <v>5</v>
      </c>
      <c r="K29" s="6">
        <f>AVERAGE(I29:J29)</f>
        <v>5</v>
      </c>
    </row>
    <row r="30" spans="1:11">
      <c r="A30" t="s">
        <v>42</v>
      </c>
      <c r="B30" t="s">
        <v>20</v>
      </c>
      <c r="C30" s="6">
        <v>32.619999999999997</v>
      </c>
      <c r="D30" s="6">
        <v>-116.188</v>
      </c>
      <c r="E30" s="4" t="s">
        <v>69</v>
      </c>
      <c r="F30" t="s">
        <v>68</v>
      </c>
      <c r="G30" s="3" t="s">
        <v>97</v>
      </c>
      <c r="H30">
        <v>5</v>
      </c>
      <c r="I30" s="6">
        <v>5</v>
      </c>
      <c r="J30" s="6">
        <v>5</v>
      </c>
      <c r="K30" s="6">
        <f t="shared" si="0"/>
        <v>5</v>
      </c>
    </row>
    <row r="31" spans="1:11">
      <c r="A31" t="s">
        <v>43</v>
      </c>
      <c r="B31" t="s">
        <v>20</v>
      </c>
      <c r="C31" s="6">
        <v>32.72</v>
      </c>
      <c r="D31" s="6">
        <v>-116.87</v>
      </c>
      <c r="E31" s="4" t="s">
        <v>69</v>
      </c>
      <c r="F31" t="s">
        <v>68</v>
      </c>
      <c r="G31" s="3" t="s">
        <v>98</v>
      </c>
      <c r="H31">
        <v>5</v>
      </c>
      <c r="I31" s="6">
        <v>4</v>
      </c>
      <c r="J31" s="6">
        <v>4</v>
      </c>
      <c r="K31" s="6">
        <f t="shared" si="0"/>
        <v>4</v>
      </c>
    </row>
    <row r="32" spans="1:11">
      <c r="A32" t="s">
        <v>44</v>
      </c>
      <c r="B32" t="s">
        <v>20</v>
      </c>
      <c r="C32" s="6">
        <v>32.74</v>
      </c>
      <c r="D32" s="6">
        <v>-117.03</v>
      </c>
      <c r="E32" s="4" t="s">
        <v>69</v>
      </c>
      <c r="F32" t="s">
        <v>68</v>
      </c>
      <c r="G32" s="3" t="s">
        <v>99</v>
      </c>
      <c r="H32">
        <v>5</v>
      </c>
      <c r="I32" s="6">
        <v>4.75</v>
      </c>
      <c r="J32" s="6">
        <v>4.75</v>
      </c>
      <c r="K32" s="6">
        <f t="shared" si="0"/>
        <v>4.75</v>
      </c>
    </row>
    <row r="33" spans="1:11">
      <c r="A33" t="s">
        <v>45</v>
      </c>
      <c r="B33" t="s">
        <v>20</v>
      </c>
      <c r="C33" s="6">
        <v>32.67</v>
      </c>
      <c r="D33" s="6">
        <v>-117.09</v>
      </c>
      <c r="E33" s="4" t="s">
        <v>69</v>
      </c>
      <c r="F33" t="s">
        <v>68</v>
      </c>
      <c r="G33" s="3" t="s">
        <v>100</v>
      </c>
      <c r="H33">
        <v>5</v>
      </c>
      <c r="I33" s="6">
        <v>4.75</v>
      </c>
      <c r="J33" s="6">
        <v>4.75</v>
      </c>
      <c r="K33" s="6">
        <f t="shared" si="0"/>
        <v>4.75</v>
      </c>
    </row>
    <row r="34" spans="1:11">
      <c r="A34" t="s">
        <v>46</v>
      </c>
      <c r="B34" t="s">
        <v>20</v>
      </c>
      <c r="C34" s="6">
        <v>34.85</v>
      </c>
      <c r="D34" s="6">
        <v>-114.61</v>
      </c>
      <c r="E34" s="4" t="s">
        <v>69</v>
      </c>
      <c r="F34" t="s">
        <v>68</v>
      </c>
      <c r="G34" s="3" t="s">
        <v>101</v>
      </c>
      <c r="H34">
        <v>5</v>
      </c>
      <c r="I34" s="6">
        <v>4</v>
      </c>
      <c r="J34" s="6">
        <v>3</v>
      </c>
      <c r="K34" s="6">
        <f t="shared" si="0"/>
        <v>3.5</v>
      </c>
    </row>
    <row r="35" spans="1:11">
      <c r="A35" t="s">
        <v>47</v>
      </c>
      <c r="B35" t="s">
        <v>20</v>
      </c>
      <c r="C35" s="6">
        <v>32.57</v>
      </c>
      <c r="D35" s="6">
        <v>-117.08</v>
      </c>
      <c r="E35" s="4" t="s">
        <v>69</v>
      </c>
      <c r="F35" t="s">
        <v>68</v>
      </c>
      <c r="G35" s="3" t="s">
        <v>102</v>
      </c>
      <c r="H35">
        <v>5</v>
      </c>
      <c r="I35" s="6">
        <v>5</v>
      </c>
      <c r="J35" s="6">
        <v>4.75</v>
      </c>
      <c r="K35" s="6">
        <f t="shared" si="0"/>
        <v>4.875</v>
      </c>
    </row>
    <row r="36" spans="1:11">
      <c r="A36" t="s">
        <v>48</v>
      </c>
      <c r="B36" t="s">
        <v>20</v>
      </c>
      <c r="C36" s="6"/>
      <c r="D36" s="6"/>
      <c r="E36" s="4" t="s">
        <v>69</v>
      </c>
      <c r="G36" s="3" t="s">
        <v>103</v>
      </c>
      <c r="H36">
        <v>5</v>
      </c>
      <c r="I36" s="6">
        <v>4.75</v>
      </c>
      <c r="J36" s="6">
        <v>4.75</v>
      </c>
      <c r="K36" s="6">
        <f t="shared" si="0"/>
        <v>4.75</v>
      </c>
    </row>
    <row r="37" spans="1:11">
      <c r="A37" t="s">
        <v>49</v>
      </c>
      <c r="B37" t="s">
        <v>20</v>
      </c>
      <c r="C37" s="6">
        <v>32.75</v>
      </c>
      <c r="D37" s="6">
        <v>-117.25</v>
      </c>
      <c r="E37" s="4" t="s">
        <v>69</v>
      </c>
      <c r="F37" t="s">
        <v>68</v>
      </c>
      <c r="G37" s="3" t="s">
        <v>104</v>
      </c>
      <c r="H37">
        <v>5</v>
      </c>
      <c r="I37" s="6"/>
      <c r="J37" s="6"/>
      <c r="K37" s="6"/>
    </row>
    <row r="38" spans="1:11">
      <c r="A38" t="s">
        <v>50</v>
      </c>
      <c r="B38" t="s">
        <v>20</v>
      </c>
      <c r="C38" s="6">
        <v>32.58</v>
      </c>
      <c r="D38" s="6">
        <v>-117.08</v>
      </c>
      <c r="E38" s="4" t="s">
        <v>69</v>
      </c>
      <c r="F38" t="s">
        <v>68</v>
      </c>
      <c r="G38" s="3" t="s">
        <v>105</v>
      </c>
      <c r="H38">
        <v>5</v>
      </c>
      <c r="I38" s="6">
        <v>4.75</v>
      </c>
      <c r="J38" s="6">
        <v>4.75</v>
      </c>
      <c r="K38" s="6">
        <f t="shared" si="0"/>
        <v>4.75</v>
      </c>
    </row>
    <row r="39" spans="1:11">
      <c r="A39" t="s">
        <v>51</v>
      </c>
      <c r="B39" t="s">
        <v>20</v>
      </c>
      <c r="C39" s="6">
        <v>33.75</v>
      </c>
      <c r="D39" s="6">
        <v>-118.37</v>
      </c>
      <c r="E39" s="4" t="s">
        <v>69</v>
      </c>
      <c r="F39" t="s">
        <v>68</v>
      </c>
      <c r="G39" s="3" t="s">
        <v>106</v>
      </c>
      <c r="H39">
        <v>5</v>
      </c>
      <c r="I39" s="6">
        <v>4.75</v>
      </c>
      <c r="J39" s="6">
        <v>5</v>
      </c>
      <c r="K39" s="6">
        <f t="shared" si="0"/>
        <v>4.875</v>
      </c>
    </row>
    <row r="40" spans="1:11">
      <c r="A40" t="s">
        <v>52</v>
      </c>
      <c r="B40" t="s">
        <v>20</v>
      </c>
      <c r="C40" s="6">
        <v>33.880000000000003</v>
      </c>
      <c r="D40" s="6">
        <v>-117.86</v>
      </c>
      <c r="E40" s="4" t="s">
        <v>69</v>
      </c>
      <c r="F40" t="s">
        <v>68</v>
      </c>
      <c r="G40" s="3" t="s">
        <v>107</v>
      </c>
      <c r="H40">
        <v>5</v>
      </c>
      <c r="I40" s="6">
        <v>4</v>
      </c>
      <c r="J40" s="6">
        <v>4</v>
      </c>
      <c r="K40" s="6">
        <f t="shared" si="0"/>
        <v>4</v>
      </c>
    </row>
    <row r="41" spans="1:11">
      <c r="A41" t="s">
        <v>53</v>
      </c>
      <c r="B41" t="s">
        <v>20</v>
      </c>
      <c r="C41" s="6">
        <v>32.799999999999997</v>
      </c>
      <c r="D41" s="6">
        <v>-115.85</v>
      </c>
      <c r="E41" s="4" t="s">
        <v>69</v>
      </c>
      <c r="F41" t="s">
        <v>68</v>
      </c>
      <c r="G41" s="3" t="s">
        <v>108</v>
      </c>
      <c r="H41">
        <v>5</v>
      </c>
      <c r="I41" s="6">
        <v>4.75</v>
      </c>
      <c r="J41" s="6">
        <v>5</v>
      </c>
      <c r="K41" s="6">
        <f t="shared" si="0"/>
        <v>4.875</v>
      </c>
    </row>
    <row r="42" spans="1:11">
      <c r="A42" t="s">
        <v>54</v>
      </c>
      <c r="B42" t="s">
        <v>20</v>
      </c>
      <c r="C42" s="6">
        <v>32.700000000000003</v>
      </c>
      <c r="D42" s="6">
        <v>-117.25</v>
      </c>
      <c r="E42" s="4" t="s">
        <v>69</v>
      </c>
      <c r="F42" t="s">
        <v>68</v>
      </c>
      <c r="G42" s="3" t="s">
        <v>109</v>
      </c>
      <c r="H42">
        <v>5</v>
      </c>
      <c r="I42" s="6">
        <v>4</v>
      </c>
      <c r="J42" s="6">
        <v>5</v>
      </c>
      <c r="K42" s="6">
        <f t="shared" si="0"/>
        <v>4.5</v>
      </c>
    </row>
    <row r="43" spans="1:11">
      <c r="A43" t="s">
        <v>55</v>
      </c>
      <c r="B43" t="s">
        <v>20</v>
      </c>
      <c r="C43" s="6">
        <v>33.369999999999997</v>
      </c>
      <c r="D43" s="6">
        <v>-117.57</v>
      </c>
      <c r="E43" s="4" t="s">
        <v>69</v>
      </c>
      <c r="F43" t="s">
        <v>68</v>
      </c>
      <c r="G43" s="3" t="s">
        <v>110</v>
      </c>
      <c r="H43">
        <v>5</v>
      </c>
      <c r="I43" s="6">
        <v>4.75</v>
      </c>
      <c r="J43" s="6">
        <v>4.75</v>
      </c>
      <c r="K43" s="6">
        <f t="shared" si="0"/>
        <v>4.75</v>
      </c>
    </row>
    <row r="44" spans="1:11">
      <c r="A44" t="s">
        <v>56</v>
      </c>
      <c r="B44" t="s">
        <v>20</v>
      </c>
      <c r="C44" s="6">
        <v>33.109000000000002</v>
      </c>
      <c r="D44" s="6">
        <v>-116.67</v>
      </c>
      <c r="E44" s="4" t="s">
        <v>69</v>
      </c>
      <c r="F44" t="s">
        <v>68</v>
      </c>
      <c r="G44" s="3" t="s">
        <v>111</v>
      </c>
      <c r="H44">
        <v>5</v>
      </c>
      <c r="I44" s="6">
        <v>4.75</v>
      </c>
      <c r="J44" s="6">
        <v>5</v>
      </c>
      <c r="K44" s="6">
        <f t="shared" si="0"/>
        <v>4.875</v>
      </c>
    </row>
    <row r="45" spans="1:11">
      <c r="A45" t="s">
        <v>57</v>
      </c>
      <c r="B45" t="s">
        <v>20</v>
      </c>
      <c r="C45" s="6">
        <v>32.74</v>
      </c>
      <c r="D45" s="6">
        <v>-116.99</v>
      </c>
      <c r="E45" s="4" t="s">
        <v>69</v>
      </c>
      <c r="F45" t="s">
        <v>68</v>
      </c>
      <c r="G45" s="3" t="s">
        <v>112</v>
      </c>
      <c r="H45">
        <v>5</v>
      </c>
      <c r="I45" s="6">
        <v>4.75</v>
      </c>
      <c r="J45" s="6">
        <v>4.75</v>
      </c>
      <c r="K45" s="6">
        <f t="shared" si="0"/>
        <v>4.75</v>
      </c>
    </row>
    <row r="46" spans="1:11">
      <c r="A46" t="s">
        <v>58</v>
      </c>
      <c r="B46" t="s">
        <v>20</v>
      </c>
      <c r="C46" s="6">
        <v>34.14</v>
      </c>
      <c r="D46" s="6">
        <v>-116.05</v>
      </c>
      <c r="E46" s="4" t="s">
        <v>69</v>
      </c>
      <c r="F46" t="s">
        <v>68</v>
      </c>
      <c r="G46" s="3" t="s">
        <v>113</v>
      </c>
      <c r="H46">
        <v>5</v>
      </c>
      <c r="I46" s="6">
        <v>4.75</v>
      </c>
      <c r="J46" s="6">
        <v>5</v>
      </c>
      <c r="K46" s="6">
        <f t="shared" si="0"/>
        <v>4.875</v>
      </c>
    </row>
    <row r="47" spans="1:11">
      <c r="A47" t="s">
        <v>59</v>
      </c>
      <c r="B47" t="s">
        <v>21</v>
      </c>
      <c r="C47" s="6">
        <v>32.76</v>
      </c>
      <c r="D47" s="6">
        <v>-111.59</v>
      </c>
      <c r="E47" s="4" t="s">
        <v>69</v>
      </c>
      <c r="F47" t="s">
        <v>68</v>
      </c>
      <c r="G47" s="3" t="s">
        <v>114</v>
      </c>
      <c r="H47">
        <v>5</v>
      </c>
      <c r="I47" s="6">
        <v>4.75</v>
      </c>
      <c r="J47" s="6">
        <v>4.75</v>
      </c>
      <c r="K47" s="6">
        <f t="shared" si="0"/>
        <v>4.75</v>
      </c>
    </row>
    <row r="48" spans="1:11">
      <c r="A48" t="s">
        <v>60</v>
      </c>
      <c r="B48" t="s">
        <v>21</v>
      </c>
      <c r="C48" s="6">
        <v>32.700000000000003</v>
      </c>
      <c r="D48" s="6">
        <v>-110.64</v>
      </c>
      <c r="E48" s="4" t="s">
        <v>69</v>
      </c>
      <c r="F48" t="s">
        <v>68</v>
      </c>
      <c r="G48" s="3" t="s">
        <v>115</v>
      </c>
      <c r="H48">
        <v>5</v>
      </c>
      <c r="I48" s="6">
        <v>5</v>
      </c>
      <c r="J48" s="6">
        <v>5</v>
      </c>
      <c r="K48" s="6">
        <f t="shared" si="0"/>
        <v>5</v>
      </c>
    </row>
    <row r="49" spans="1:11">
      <c r="A49" t="s">
        <v>61</v>
      </c>
      <c r="B49" t="s">
        <v>21</v>
      </c>
      <c r="C49" s="6">
        <v>33.049999999999997</v>
      </c>
      <c r="D49" s="6">
        <v>-112.05</v>
      </c>
      <c r="E49" s="4" t="s">
        <v>69</v>
      </c>
      <c r="F49" t="s">
        <v>68</v>
      </c>
      <c r="G49" s="3" t="s">
        <v>116</v>
      </c>
      <c r="H49">
        <v>5</v>
      </c>
      <c r="I49" s="6">
        <v>4.75</v>
      </c>
      <c r="J49" s="6">
        <v>4.75</v>
      </c>
      <c r="K49" s="6">
        <f t="shared" si="0"/>
        <v>4.75</v>
      </c>
    </row>
    <row r="50" spans="1:11">
      <c r="A50" t="s">
        <v>62</v>
      </c>
      <c r="B50" t="s">
        <v>21</v>
      </c>
      <c r="C50" s="6">
        <v>32.22</v>
      </c>
      <c r="D50" s="6">
        <v>-110.98</v>
      </c>
      <c r="E50" s="4" t="s">
        <v>69</v>
      </c>
      <c r="F50" t="s">
        <v>68</v>
      </c>
      <c r="G50" s="3" t="s">
        <v>117</v>
      </c>
      <c r="H50">
        <v>5</v>
      </c>
      <c r="I50" s="6">
        <v>4.75</v>
      </c>
      <c r="J50" s="6">
        <v>4.5</v>
      </c>
      <c r="K50" s="6">
        <f>AVERAGE(I50:J50)</f>
        <v>4.625</v>
      </c>
    </row>
    <row r="51" spans="1:11">
      <c r="A51" t="s">
        <v>63</v>
      </c>
      <c r="B51" t="s">
        <v>21</v>
      </c>
      <c r="C51" s="6">
        <v>32.700000000000003</v>
      </c>
      <c r="D51" s="6">
        <v>-114.63</v>
      </c>
      <c r="E51" s="4" t="s">
        <v>69</v>
      </c>
      <c r="F51" t="s">
        <v>68</v>
      </c>
      <c r="G51" s="3" t="s">
        <v>118</v>
      </c>
      <c r="H51">
        <v>5</v>
      </c>
      <c r="I51" s="6"/>
      <c r="J51" s="6"/>
      <c r="K51" s="6"/>
    </row>
    <row r="52" spans="1:11">
      <c r="A52" t="s">
        <v>64</v>
      </c>
      <c r="B52" t="s">
        <v>20</v>
      </c>
      <c r="C52" s="6">
        <v>33.020000000000003</v>
      </c>
      <c r="D52" s="6">
        <v>-117.28</v>
      </c>
      <c r="E52" s="4" t="s">
        <v>69</v>
      </c>
      <c r="F52" t="s">
        <v>68</v>
      </c>
      <c r="G52" s="2" t="s">
        <v>119</v>
      </c>
      <c r="H52">
        <v>4</v>
      </c>
      <c r="I52" s="6">
        <v>4.75</v>
      </c>
      <c r="J52" s="6">
        <v>4</v>
      </c>
      <c r="K52" s="6">
        <f t="shared" si="0"/>
        <v>4.375</v>
      </c>
    </row>
    <row r="53" spans="1:11">
      <c r="A53" t="s">
        <v>65</v>
      </c>
      <c r="B53" t="s">
        <v>20</v>
      </c>
      <c r="C53" s="6">
        <v>33.869999999999997</v>
      </c>
      <c r="D53" s="6">
        <v>-117.56</v>
      </c>
      <c r="E53" s="4" t="s">
        <v>69</v>
      </c>
      <c r="F53" t="s">
        <v>68</v>
      </c>
      <c r="G53" s="3" t="s">
        <v>120</v>
      </c>
      <c r="H53">
        <v>4</v>
      </c>
      <c r="I53" s="6">
        <v>4.75</v>
      </c>
      <c r="J53" s="6">
        <v>4.5</v>
      </c>
      <c r="K53" s="6">
        <f t="shared" si="0"/>
        <v>4.625</v>
      </c>
    </row>
    <row r="54" spans="1:11">
      <c r="A54" t="s">
        <v>66</v>
      </c>
      <c r="B54" t="s">
        <v>20</v>
      </c>
      <c r="C54" s="6">
        <v>33.049999999999997</v>
      </c>
      <c r="D54" s="6">
        <v>-117.29</v>
      </c>
      <c r="E54" s="4" t="s">
        <v>69</v>
      </c>
      <c r="F54" t="s">
        <v>68</v>
      </c>
      <c r="G54" s="3" t="s">
        <v>121</v>
      </c>
      <c r="H54">
        <v>4</v>
      </c>
      <c r="I54" s="6">
        <v>4</v>
      </c>
      <c r="J54" s="6">
        <v>3</v>
      </c>
      <c r="K54" s="6">
        <f t="shared" si="0"/>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2019-10-05T15:51:15Z</dcterms:created>
  <dcterms:modified xsi:type="dcterms:W3CDTF">2020-03-29T21:25:56Z</dcterms:modified>
</cp:coreProperties>
</file>