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C10AF85C-EC12-1D49-B0F8-4342954885C1}" xr6:coauthVersionLast="45" xr6:coauthVersionMax="45" xr10:uidLastSave="{00000000-0000-0000-0000-000000000000}"/>
  <bookViews>
    <workbookView xWindow="120" yWindow="520" windowWidth="25600" windowHeight="15540" tabRatio="500" xr2:uid="{00000000-000D-0000-FFFF-FFFF00000000}"/>
  </bookViews>
  <sheets>
    <sheet name="Sheet1" sheetId="1" r:id="rId1"/>
  </sheets>
  <definedNames>
    <definedName name="_xlnm._FilterDatabase" localSheetId="0" hidden="1">Sheet1!$A$1:$I$1138</definedName>
    <definedName name="eqdat" localSheetId="0">Sheet1!$A$27:$AI$33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<sst xmlns="http://schemas.openxmlformats.org/spreadsheetml/2006/main" count="1326" uniqueCount="326">
  <si>
    <t>Report MMI</t>
  </si>
  <si>
    <t>City</t>
  </si>
  <si>
    <t>State</t>
  </si>
  <si>
    <t>CA</t>
  </si>
  <si>
    <t>Description</t>
  </si>
  <si>
    <t>V</t>
  </si>
  <si>
    <t>Latitude</t>
  </si>
  <si>
    <t>Longitude</t>
  </si>
  <si>
    <t>Source of lat/lon</t>
  </si>
  <si>
    <t>Abstracts of earthquake reports</t>
  </si>
  <si>
    <t>VII</t>
  </si>
  <si>
    <t>VI</t>
  </si>
  <si>
    <t>Google earth</t>
  </si>
  <si>
    <t>IV</t>
  </si>
  <si>
    <t>I_MG</t>
  </si>
  <si>
    <t>Johnsondale</t>
  </si>
  <si>
    <t>Acton</t>
  </si>
  <si>
    <t>"An earthquake, its intensity equal to the disastrous Long Beach quake of 1933, rocked Southern California and portions of Nevada and Arizona. Its greatest force was spent on the sparsely settled Mojave Desert 100 miles northeast of Pasadena. The first tremor, rolling southeast to northwest motion, was recorded at 7:53 a.m, on the seismographs at the California Institute of Technology. The second shock came five minutes later. It was  followed by a score of lesser tremors of diminishing intensity; a noticeable shock being felt as late as 10:25 a.m. A window was shattered in the Security First National Bank Building at Broadway and Brand Blvd. in Glendale and plaster was cracked in. the Hollywood Division Jail. The only injury reportedly attributed to the earthquake occurred when a  woman in Altadena wag shaken from the front steps of her home into the yard. She was treated at Pasadena Emergency Hospital for a sprained right wrist. Seismologists placed the center of the disturbance east of Lucerne Valley and north of the San Bernardino Mountains.. The shock was felt along the coast from San Diego to Santa Barbara and as far inland as Las Vegas, Nevada and Phoenix, Arizona. Everywhere the temblor was described as a rolling motion of from 40 to 60 seconds. From Victorville Justice of the Peace J. A. Farrington said 'the shock was severe but caused no damage. He said he had talked with one resident of Lucerne Valley who gave a similar report. 'We had a pretty good shake," He said, "but the earth just rolled. Not quick like at all." At near by Barstow telephone poles shook noticeably, it was reported. John M. Nordquist of Caltech's seismological lab oratory said it was the heaviest shock in Southern California since March 15, 1946. Few people were panicky and hardly any rushed to the streets. Passengers were frightened, however, as elevator cages rattled against their shafts. A man at work on the 27th floor of the City Hall said that he had to brace him self to keep from falling as a result of the swaying motion of the tower. The telephone-company, which made a no damage report over its major disaster hookup, also reported that calls jumped 257 percent in a few minutes. The Bureau of Power and light ordered an immediate check of all dams and aqueducts but found no trouble. A Las Vegas housewife reported that it upset a pot of boiling coffee. Minor damage, mostly the breaking of dishes, was reported at Laguna Beach. An Upland beauty operator said a mirror in her shop crashed to the floor. Electric clocks stopped in Santa Monica.  In Upland a crew of workmen in a gravel pit on Campus Avenue escaped possible injury when they scrambled to safety just before the bank of earth near which they were working caved in. Buildings Swayed in cities and towns throughout the entire Southland. In Phoenix, Arizona persons in down town office buildings and hotels noticed the tremor more sharply than those in residential districts. The shocks were recorded as far north as Seattle. Some of the aftershocks were felt sharply in sections north of the range of mountains. Victorville reported a hard shock at 9:19 a.m. Fred Robinson, San Diego seismologist, reported that the shock there had a IV intensity on a scale of XII.</t>
  </si>
  <si>
    <t>Los Angeles (Press)</t>
  </si>
  <si>
    <t>Afton Canyon</t>
  </si>
  <si>
    <t>Amboy</t>
  </si>
  <si>
    <t>Daggett</t>
  </si>
  <si>
    <t>Johnson House (about 6 miles SW of epicenter)</t>
  </si>
  <si>
    <t>Lucerne Valley, El Rancho Venona, 6 miles due east of Lucerne Valley Post Office</t>
  </si>
  <si>
    <t>Midway, 3 miles west of.</t>
  </si>
  <si>
    <t>Hiatt House (about 10 miles SW of epicenter).</t>
  </si>
  <si>
    <t xml:space="preserve">Manix Service Station (about 3 miles N-NW of epicenter). </t>
  </si>
  <si>
    <t>Newberry</t>
  </si>
  <si>
    <t>Newberry Springs</t>
  </si>
  <si>
    <t>Newberry Springs (about 13 miles SW of epicenter)</t>
  </si>
  <si>
    <t>Tankersley House (about 7 miles SW of epicenter)</t>
  </si>
  <si>
    <t>Victorville</t>
  </si>
  <si>
    <t>Yermo</t>
  </si>
  <si>
    <t>Yermo (east of Barstow)</t>
  </si>
  <si>
    <t>One report.</t>
  </si>
  <si>
    <t>Adelanto</t>
  </si>
  <si>
    <t>Aguanga</t>
  </si>
  <si>
    <t>Baker</t>
  </si>
  <si>
    <t>There were 25 or 30 slides from steep cuts on the west side of the railroad near Afton. Newspaper reports that a trestle in Afton Canyon had settled appear unfounded, however, there was much sliding and lurching on embankments, and extensive fill and grade repairs were needed (From report by C.F Richter of the Seismological Laboratory)</t>
  </si>
  <si>
    <t>Lasted several seconds. Felt and frightened all in community. Shifted, small objects, overturned vases. Sandy ground. "Four shocks, felt. Rocks fell in mountains east of us, causing a huge dust cloud to tower upward. Last shock after 8 a.m. It shook very hard here."</t>
  </si>
  <si>
    <t xml:space="preserve">Frame construction. Brick chimney, which had good cement mortar, collapsed from the roof to the room ceiling. Shock displaced a refrigerator, and a gas stove several inches. A lunch counter 19 feet long was displaced one foot against the stools. A bed moved about 3 1/2 feet. Canned and bottled goods, dishes, were all thrown off shelves. Batteries of electric plant were shaken off shelves. The ground at the locality was transversed with many small cracks. Cement floor of the building was badly cracked. A stack of 3,000 cement building blocks was thoroughly shaken down. Cases of beer and soft drinks piled about 5 feet high were thrown down. Well was muddy several days after the shock. First motion from west (or parallel -to the railroad). (C.F. Richter) </t>
  </si>
  <si>
    <t>Bob's Service Station (about 5 miles west of epicenter)</t>
  </si>
  <si>
    <t>Two railway bridges damaged. (From report by Eliot Blackwelder of Stanford University. )</t>
  </si>
  <si>
    <t>Combination gas station and cafe. Adobe construction, plastered inside. Plaster showed cracks. Washroom annex had a few cracks between bricks, and some bricks displaced about 1 inch. Vertical vent pipe was seen in whipping motion; during shock. Some articles fell off well filled shelves. At a locality about one mile northwest, goods piled on shelves were generally thrown off (C.F. Richter)</t>
  </si>
  <si>
    <t>Cronise (about 14 miles NE of epicenter)</t>
  </si>
  <si>
    <t>Motion rapid, lasted 1 minute. Felt and frightened all in community. Rattled windows, doors, dishes; frame creaked. Hanging objects swung. Pendulum clocks stopped. Trees, bushes, shaken moderately. Overturned vases and small objects; fall of knickknacks. Broke dishes. Damage slight to concrete.</t>
  </si>
  <si>
    <t>Dorrance House (about 8 miles SW of epicenter)</t>
  </si>
  <si>
    <t>One story adobe. Many cracks, but no bricks fell. Two adobe chimneys cracked but are still standing. First motion from west with later rotary motion. Water slopped out of reservoir. Many cans off shelves and many glass jars broken (C. F. Richter)</t>
  </si>
  <si>
    <t>Concrete building, approxinately 26 feet square. Many cracks produced, some 2 inches wide, especially in corners and over ends of windows and doors. Large ice box moved, about 12 inches. Some glassware broken, but no pictures off walls. A low roar was heard. Much dust seen rising from hills to the south and continued to rise during aftershocks. Noise from shocks seemed to come from south east. Mr. Royse, section foreman living at Field, went into the hills to the south and saw many landslides, as well as finding displaced rocks. He was near Harvard on a hand car at the time of the main shock. The car moved considerably but remained on the track. Power lines were set into rotary motion like a child's skipping rope. The Mojave River increased in visible flow just after the main shock. However, on April 13 Mr. Royse found the river bed south of Field damp, with no surface flow. Walking upstream, within a short distance west, he met water coming downstream. The river was not dry during the following days. It was necessary to regrade the railroad in many places, but there were no bent rails. (C. F. Richter)</t>
  </si>
  <si>
    <t>Field Station (about 2 miles N-NE of epicenter)</t>
  </si>
  <si>
    <t xml:space="preserve">The big railroad water tank at Harvard was moved six inches out of line. (Eliot Blackwelder) </t>
  </si>
  <si>
    <t xml:space="preserve">Harvard Station (about 8 miles W by S of epicenter). </t>
  </si>
  <si>
    <t>Adobe, half underground. No mortar used in construction. Adobe cracked around door, and a few bricks were knocked off the top of the house. First motion very sharp, seemed N-S. Mr. P. B. Johnson, who was indoors, could not stand up. Gas stove was moved one foot northward; ice box out of doors was overturned southward. Piano apparently not moved, but a radio on it fell to the floor. Well became muddy. Water slopped out of tank. (C. F. Richter)</t>
  </si>
  <si>
    <t xml:space="preserve">A swimming pool was badly cracked and had to be drained for repairs. (Reported to Pasadena) </t>
  </si>
  <si>
    <t xml:space="preserve">A state highway employee says that the road way was cracked at one end of the bridge about three miles west of Midway and dropped five inches. (Eliot Blackwelder) </t>
  </si>
  <si>
    <t xml:space="preserve"> Mrs. E. F. Hiatt was out of doors; she felt a first motion E-W, and about 2 seconds later a motion N-S. She held to the fence to keep from falling. Pipe connections in windmill were broken. Two tanks were set one on top of the other; the top tank was tipped over southward. A bookcase and an icebox were overturned. Well is pumping less water and is muddied. (C. F. Richter)</t>
  </si>
  <si>
    <t>Frame construction, stuccoed. Objects generally moved from east and west walls: pictures, guns from gun racks, etc. Pictures remained in place on south wall. Piano moved south three feet. Rafters under the galvanized iron roof appeared to have moved vertically. Concrete floor showed many cracks. First motion felt was vertical, followed after one or two seconds by horizontal movement. A loud roaring or explosive noise was heard. Occupants were thrown to their knees and to the floor. Much dust seen rising from hills to the southeast. Earth fills slumped, lowering the highway a few inches at bridges 54-219 (one mile east of Manix) and 54-223 (north of Field). (C. F. Richter)</t>
  </si>
  <si>
    <t>Mojave River, south of Wright Ranch.</t>
  </si>
  <si>
    <t xml:space="preserve"> Numerous cracks, probably due to lurching, on both sides of the stream channel, the largest about 3 inches wide. South of the stream on the terrace a few feet above the present channel, water issued from cracks. Water in the river rose 2 to 3 inches after main shock. (C. F. Richter)</t>
  </si>
  <si>
    <t>Motion rapid, lasted 10 seconds. Felt by all and frightened many in community. Direction NE. Rattled windows, doors, dishes; house creaked. Hanging objects swung. Pendulum clocks stopped, clocks faced NE. Trees, bushes shaken strongly. Shifted small objects and furnishings; overturned small objects. Fall of knickknacks and pictures. Broke dishes, windows, furniture. Damage slight. "Most severe shock felt here in 72 years. Some report shock came from east and was heard before being felt. The entire building shook and creaked. Groceries thrown from shelves, other small articles thrown to the floor. Felt over entire community."</t>
  </si>
  <si>
    <t>The schoolhouse had to be condemned. Also three houses of adobe and brick construction were badly damaged, walls collapsed, etc. Several small farm tanks, set up on frames, toppled to the ground. (Eliot Blackwelder)</t>
  </si>
  <si>
    <t xml:space="preserve">A few cans off well-stocked shelves; no other damage. (C.F. Richter) </t>
  </si>
  <si>
    <t xml:space="preserve"> One story adobe with adobe annex. Parts of north and west wall of main structure collapsed; all walls of the annex completely shaken down. Some interior wails down. Roof apparently undamaged. First motion appeared vertical. Nothing fell off of shelves in the cellar. Reservoir dug in the ground did not spill water, but a slightly raised tank did. Well was muddied. A two-inch water line was torn from the water tank. (C. F. Richter) </t>
  </si>
  <si>
    <t>Van Haute House (about 7 miles SW of epicenter)</t>
  </si>
  <si>
    <t>Built at different times. North half frame with shingle covering and later rock facing with lime mortar; south half is stone with cement mortar and plastered inside. On north section mortar was cracked at practically every joint. South half showed only a few cracks. Some rocks fell from under a gable on the west wall of the north section. Mr. Van Haute, who was outdoors, reported that the first motion seemed vertical followed by a heavy N-S motion. A reservoir 20 feet square was full at the time, and lost about 2 feet of water which spilled over the north and south walls. Trees were seen to whip in all directions. No pipe lines were broken and the well was unaffected. Gas stove and sink were moved. All the dishes were thrown out of an open cabinet. (C. F. Richter)</t>
  </si>
  <si>
    <t>Summit, near</t>
  </si>
  <si>
    <t>A small reservoir was badly cracked. (Reported to the Seismological Laboratory)</t>
  </si>
  <si>
    <t>Wright Bros. Ranch (about 7 miles W-SW of epicenter).</t>
  </si>
  <si>
    <t xml:space="preserve">Felt and frightened all in community. Trees shaken strongly. Shifted small objects. Damage slight. House full of dust. Ground valley fill. Was in house (portable trailer) when it occurred. Motion caused house to rock up and down at each end alternately. Staggered to door and looked out to see trees  swaying and shaking as in a strong wind. Heard rumble and roar. Ground appeared to be waving. </t>
  </si>
  <si>
    <t>Motion rapid, lasted 15 seconds. Felt and frightened all in community. Hanging doors swing. Trees, bushes shaken strongly. Shifted small objects, furnishings. Overturned vases, etc., small objects, and lamps. Cracked plaster, walls, chimneys, ground. Fall of knickknacks, books, plaster. Broke dishes. Damage slight. Quake knocked off food stuffs on shelves in several stores in town. Completely cleaned off shelves 15 to 20 miles east of Yermo, which seemed to be hardest hit. About 10 to 12 other settling shocks were felt same day and some felt for two days following.</t>
  </si>
  <si>
    <t xml:space="preserve">"The storekeeper said they had several quakes between April 10 and 17. The first one was pretty severe at that place. Lots of merchandise was thrown off the shelf in his store and most of the glassware was broken. From the other side of the hill, just north, of the village a cloud of yellow dust arose soon afterward; he supposes it may have been due to a landslide on that side of the hill. (Eliot Blackwelder) </t>
  </si>
  <si>
    <t>Damage in general slight, principally cracked plaster,  etc. Vertical crack at one corner of the post office building (cement tile with cement mortar).Trees were seen to sway, and a low, rumble was heard. (C. F. Richter)</t>
  </si>
  <si>
    <t xml:space="preserve">Motion rapid, lasted, 40 seconds. Felt by all and frightened many in community. Direction E. Hanging objects swung E. Trees, bushes shaken slightly. Level soil. </t>
  </si>
  <si>
    <t>Motion rapid, lasted several seconds. Felt by many in community, by some outdoors, frightened few. Hanging objects swung. Trees, bushes shaken strongly. Level, sandy ground. Canned goods thrown from shelves and filled cartons, knocked over in grocery store. Have not heard of any damage but shock was quite hard and lasted several seconds; Two shocks felt.</t>
  </si>
  <si>
    <t xml:space="preserve">Motion slow to moderate, lasted 2-3 seconds. Felt by all in community. Direction NE. Hanging objects swung NE. Trees, bushes shaken slightly to moderately. </t>
  </si>
  <si>
    <t>Motion slow, even, lasted 8 seconds. Felt by all and frightened many in community. Second shock 10 minutes later; rapid motion. Another shock felt later in day about 12:00 midnight. River bed, solid.</t>
  </si>
  <si>
    <t>Hard shock, which damaged the roof of the cafe slightly and shook some canned goods off the shelves in the store. (Eliot Blackwelder)</t>
  </si>
  <si>
    <t>Motion rapid, lasted 10 seconds. Felt by all and frightened many in community. Ground compact.</t>
  </si>
  <si>
    <t>Barstow</t>
  </si>
  <si>
    <t>Claremont</t>
  </si>
  <si>
    <t>Compton</t>
  </si>
  <si>
    <t>Chubbuck</t>
  </si>
  <si>
    <t>El Monte</t>
  </si>
  <si>
    <t>Fenner</t>
  </si>
  <si>
    <t>Forest Home</t>
  </si>
  <si>
    <t>Helendale</t>
  </si>
  <si>
    <t>Hinkley</t>
  </si>
  <si>
    <t>Cima</t>
  </si>
  <si>
    <t xml:space="preserve">Huntington Park. </t>
  </si>
  <si>
    <t>Indio</t>
  </si>
  <si>
    <t>Kelso</t>
  </si>
  <si>
    <t xml:space="preserve">Kelso, Kaiser Company, Vulcan Mine. </t>
  </si>
  <si>
    <t>Lake Arrowhead.</t>
  </si>
  <si>
    <t>Motion rapid, lasted several seconds. Trees, bushes shaken moderately. Level soil.</t>
  </si>
  <si>
    <t>Lancaster</t>
  </si>
  <si>
    <t>Long Beach, Federal Building.</t>
  </si>
  <si>
    <t>Long Beach, 6900 Orange Ave.</t>
  </si>
  <si>
    <t>Long Beach, Municipal Utilities Building</t>
  </si>
  <si>
    <t>"Rocking movement set ceiling lamps, which hang on thirty two inch chains, to swinging with a maximum estimated amplitude of 2 to 3 inches. Four minutes after the last shock, this motion had almost completely stopped. Pictures hanging out from walls moved north south toward and away from the wall with an estimated amplitude of 1—1/2 inches. Building creaked in many parts. No audible signs of the approach of the quake were heard. Large oak tree was visibly shaken, causing a few leaves to fall. There were two distinct sets of waves and the observer had the impression that the second set had a stronger east-west component compared to the first which had a definite north-south component. The two sets of movements were about five to ten seconds apart; the total duration about half a minute. Dishes were rattled. Noticeable rocking motion of parked automobile. All agree there were no jerks or sharp movements, just a forceful swaying or rocking, with no vertical component."</t>
  </si>
  <si>
    <t>Felt by many, awakened few, frightened few in community. Hanging objects swung. Trees, bushes shaken moderately. Shifted small objects, furnishings. Fall of knickknacks. Ground rocky, sloping, steep.</t>
  </si>
  <si>
    <t>Motion rapid, momentary duration. Frightened many in community. Hanging objects swung. Direction NE-SW. Ground filled in.</t>
  </si>
  <si>
    <t>Motion slow, lasted 1 minute. Felt by many and frightened few in community. Hanging objects swung. Trees, bushes shaken strongly. Direction NE. Ground level, sandy.</t>
  </si>
  <si>
    <t>Baker 10 miles N of.</t>
  </si>
  <si>
    <t>Motion rapid, lasted a few seconds. Felt by all in home; frightened few in home and community; felt outdoors by some. Hanging objects swung NE. Trees, bushes shaken moderately. Shifted small objects in pantry. Ground level, compact.</t>
  </si>
  <si>
    <t>Motion slow, lasted 1 minute. Felt by all and frightened few in community. Direction N-S. Trees, bushes shaken moderately. Ground sloping, loose.</t>
  </si>
  <si>
    <t>Motion rapid, lasted 1 minute. Felt by all and frightened many in community. Ground compact, level. "Strongest quake that I have felt in 35 years in this locality. No damage reported around here."</t>
  </si>
  <si>
    <t>Motion rapid, lasted about 1 minute. Felt by many in home and community; frightened many. Hanging objects swung. Shifted small objects. "This was the strongest quake ever felt by us in the district. Was accompanied by rumbling sounds. Direction of quake uncertain, seemed from several directions."</t>
  </si>
  <si>
    <t xml:space="preserve">Huntington Park, 6359 PIaska Ave. </t>
  </si>
  <si>
    <t>Motion slow, lasted 20 seconds. Felt by many and frightened few in community; felt by some outdoors. Direction NE-E. Hanging objects swung NE. Pendulum clocks stopped. Shifted small objects. Cracked plaster, Damage slight. "I became slightly nauseated."</t>
  </si>
  <si>
    <t>Huntington Park, 7023 Templeton St.</t>
  </si>
  <si>
    <t>Motion rapid, lasted 30 seconds. Felt by many in community. Direction NE. Hanging objects swung. Shifted small objects, furnishings; overturned vases, etc., small objects. Cracked plaster. Damage slight. Ground level, sandy.</t>
  </si>
  <si>
    <t>Motion slow, lasted 15 seconds. Felt by many in community. Direction NW. Hanging objects swung NW. Cracked plaster. Damage slight. Ground level, sandy.</t>
  </si>
  <si>
    <t>Huntington Park, 7029 Seville Ave.</t>
  </si>
  <si>
    <t>Motion slow, lasted 30 seconds. Felt by all and frightened all in home. Direction E-W. Hanging objects swung. Trees, bushes shaken moderately. Level, compact soil.</t>
  </si>
  <si>
    <t>Motion slow, lasted 30 seconds. Felt by all in community; awakened few. Direction N-S, Hanging objects swung N-S. Trees, bushes shaken moderately. Shifted small objects. Ground level, compact.</t>
  </si>
  <si>
    <t>Motion rapid, lasted 3 seconds. Felt by many in community, outdoors by observer. Direction N-S. Hanging objects swung. Trees, bushes shaken moderately. Ground level, compact.</t>
  </si>
  <si>
    <t xml:space="preserve">Jawbone -Aqueduct Station, 35°18'50"N 118°02'40" W. </t>
  </si>
  <si>
    <t>Motion slow, lasted about 2 minutes. Direction NE. Felt by several in home; awakened few; frightened few. Hanging objects swung. Trees, bushes shaken slightly. Fall of knickknacks.</t>
  </si>
  <si>
    <t>Johnstone House (about 6 miles SW of epicenter).</t>
  </si>
  <si>
    <t xml:space="preserve">Motion rapid, lasted 30 seconds. Felt by all in community. Direction E. Trees, bushes shaken strongly. Shifted small objects; overturned small objects. Cracked windows; broke windows. Ground level, rocky. </t>
  </si>
  <si>
    <t>Motion moderate, lasted 30 seconds. Direction E-W, circular motion felt by some. Felt by many in vicinity; awakened few. Hanging objects swung. Overturned flower pots. Ground sloping, compact.</t>
  </si>
  <si>
    <t xml:space="preserve">Lake Arrowhead, Sec. 22, T2N, R3W. </t>
  </si>
  <si>
    <t>Motion bumping from NW to SE. Felt by many. Bumping, subterranean sounds heard. Slight landslides occurred. Disturbed objects observed by several. Pictures and small objects swayed and fell toward SE. Few alarmed. Ground rocky.</t>
  </si>
  <si>
    <t>Motion slow, lasted about 1 minute. Felt and frightened all above second floor. Hanging objects swung.</t>
  </si>
  <si>
    <t>Motion slow, lasted about 1 minute. Felt by many and frightened few in office. Direction S-N. Hanging objects swung S-N. Cracked plaster. Ground level, compact.</t>
  </si>
  <si>
    <t>Long Beach, 3824 Elm Ave.</t>
  </si>
  <si>
    <t>Los Alamitos</t>
  </si>
  <si>
    <t xml:space="preserve">One report. </t>
  </si>
  <si>
    <t>Lucerne Valley</t>
  </si>
  <si>
    <t>Ludlow.</t>
  </si>
  <si>
    <t>Lynwood.</t>
  </si>
  <si>
    <t>Mojave.</t>
  </si>
  <si>
    <t>Monrovia.</t>
  </si>
  <si>
    <t>Moreno.</t>
  </si>
  <si>
    <t xml:space="preserve">Mount Wilson. </t>
  </si>
  <si>
    <t>Needles</t>
  </si>
  <si>
    <t>Newport Beach</t>
  </si>
  <si>
    <t>Pasadena</t>
  </si>
  <si>
    <t>Pasadena, Union National Bank.</t>
  </si>
  <si>
    <t>Pasadena, Professional Building.</t>
  </si>
  <si>
    <t>Cracked plaster.</t>
  </si>
  <si>
    <t xml:space="preserve">Pasadena, Seismological Laboratory. </t>
  </si>
  <si>
    <t>Pine Valley.</t>
  </si>
  <si>
    <t>Rice</t>
  </si>
  <si>
    <t>Riverside</t>
  </si>
  <si>
    <t>San Bernadino</t>
  </si>
  <si>
    <t>San Jacinto</t>
  </si>
  <si>
    <t>A 75-pound pot holding a fern was overturned.</t>
  </si>
  <si>
    <t>South Pasadena</t>
  </si>
  <si>
    <t>Stanton</t>
  </si>
  <si>
    <t>Summit</t>
  </si>
  <si>
    <t>Tecopa</t>
  </si>
  <si>
    <t>Thousand Palms</t>
  </si>
  <si>
    <t>Walnut</t>
  </si>
  <si>
    <t>Wrightwood</t>
  </si>
  <si>
    <t xml:space="preserve">Fall Brook, </t>
  </si>
  <si>
    <t>Only MMI given</t>
  </si>
  <si>
    <t xml:space="preserve">Motion rolling, SE-NW, with gradual onset. Felt by many. Rattled loose objects; buildings creaked. Disturbed objects observed by many. Buildings swayed visibly on 27th floor of City Hall. Chandeliers, pictures swinging or displaced. Dishes rattled. Few alarmed. </t>
  </si>
  <si>
    <t>Los Angeles, Weather Bureau, Los Angeles Airport, including some data relating to other parts of Los Angeles.</t>
  </si>
  <si>
    <t xml:space="preserve">Los Angeles, 1749 U. S. Post Office Building. </t>
  </si>
  <si>
    <t xml:space="preserve"> 12th floor:  (V) 12 reports. (IV) 4 reports. (III) 1 report. 11th Floor: (V) 7 reports. (IV) 5 reports. (III) 1 report. Floor not designated: (V) 1 report. (III) 1 report.</t>
  </si>
  <si>
    <t>Los Angeles, Hall of Records</t>
  </si>
  <si>
    <t xml:space="preserve">Los Angeles, 1630 North Main St. </t>
  </si>
  <si>
    <t>Los Angeles, 5950 West Venice Boulevard</t>
  </si>
  <si>
    <t>Los Angeles, 401 South Cochran Avenue.</t>
  </si>
  <si>
    <t>Cans off shelves. Sleepers awakened.</t>
  </si>
  <si>
    <t>Motion rapid, lasted 15 seconds. Felt by all and frightened few in community. Direction NE. Hanging objects swung NE. Trees, bushes shaken strongly. Shifted small objects; over turned vases, small objects. Fall of knickknacks. Broke dishes. Damage slight. "Second light shock 5 minutes later, 3rd light shock one hour later. As severe as any I have felt here in many years."</t>
  </si>
  <si>
    <t xml:space="preserve">Motion slow, lasted 1 minute. Felt by many in vicinity; frightened few. Direction E-W. Hanging objects swung. Trees, bushes shaken moderately. Overturned small objects. Cracked plaster. Damage slight. Water in toilet bowls rocked for two minutes. Ground level, loose. </t>
  </si>
  <si>
    <t>Mariposa.</t>
  </si>
  <si>
    <t>Felt by observer. Cracked plaster. Damage slight. Ground level, compact.</t>
  </si>
  <si>
    <t>Motion rapid, lasted 1 minute. Felt by all and frightened many in community. Direction S-N. Hanging objects swung S-N. Trees, bushes shaken strongly. Cracked plaster. Ground level, compact.</t>
  </si>
  <si>
    <t>Motion rapid, lasted 4 to 6 seconds. Felt by many in office; frightened few. Direction N-S. Hanging objects swung N-S. Trees, bushes shaken strongly. Desert, sandy.</t>
  </si>
  <si>
    <t>Motion rapid. Felt by many in this region. Hanging objects swung. Trees, bushes shaken moderately.</t>
  </si>
  <si>
    <t>Motion slow, lasted 1 minute. Felt by all and frightened few in community. Direction N. Hanging objects swung. Shifted small objects and canned goods. Cracked plaster.</t>
  </si>
  <si>
    <t>Motion rapid, lasted 10 seconds. Felt by all. Trees, bushes shaken strongly. Ground level compact. "Was not felt very strongly."</t>
  </si>
  <si>
    <t xml:space="preserve">Motion rapid, lasted 10 seconds. Felt by many and frightened many in community. Hanging objects swung NE. "Four shocks — two hard and two slight." Level soil. </t>
  </si>
  <si>
    <t>Motion rapid, lasted 5 to 10 seconds. Felt by many and frightened many; felt outdoors by some. Direction E-W. Pendulum clocks stopped. A few knickknacks fell.</t>
  </si>
  <si>
    <t>North Hollywood</t>
  </si>
  <si>
    <t xml:space="preserve">Motion slow, lasted 30 seconds. Felt and frightened many in community. Trees, bushes shaken moderately. Direction N-S. Ground slightly sloping, compact. </t>
  </si>
  <si>
    <t xml:space="preserve">Motion slow, lasted 30 seconds. Felt by all in community; frightened all in home. Trees, bushes shaken moderately. </t>
  </si>
  <si>
    <t xml:space="preserve"> Motion slow, lasted 30 seconds. Felt by all in downtown.</t>
  </si>
  <si>
    <t>Direction SE. Awakened all in home; frightened many in community. Hanging objects swung. Shifted small objects; overturned vases, etc., small objects.</t>
  </si>
  <si>
    <t>Crack in new partition from floor to ceiling.</t>
  </si>
  <si>
    <t>Pasadena, 1695 Corson St.</t>
  </si>
  <si>
    <t>Motion slow. Felt by several; outdoors by observer. Broke windows. Damage slight.</t>
  </si>
  <si>
    <t>Motion slow, lasted a few seconds. Two shocks. Felt by four in post office. Fall of some plaster. "Quake was only noticed by school teacher, a guard at Rice Air Base, a neighbor, and myself."</t>
  </si>
  <si>
    <t>Motion slow, lasted 45 seconds. Felt and frightened many. Ground compact.</t>
  </si>
  <si>
    <t>Motion slow, lasted 4 minutes. Felt by all and frightened many in community. Direction N-S. Hanging objects swung. Trees, bushes shaken moderately.</t>
  </si>
  <si>
    <t>Motion slow, lasted about 1 minute. Direction E. Hanging objects swung. Trees, bushes shaken strongly. Cracked plaster.</t>
  </si>
  <si>
    <t>Motion slow, lasted 10 seconds. Felt and frightened many in community. Hanging objects swung. Shifted small objects. Level, compact soil.</t>
  </si>
  <si>
    <t>Felt by all in vicinity; frightened many. Direction N. Trees, bushes shaken moderately.</t>
  </si>
  <si>
    <t>Motion moderate, lasted about 1 minute. Felt by all and frightened many in community. Trees, bushes shaken moderately. Shifted some small objects; overturned some vases, etc., small objects; fall of small knickknacks.</t>
  </si>
  <si>
    <t>Motion slow, momentary duration. Felt by several in home and community. Direction N-S. "Water in wash tubs started going from side to side (N-S). Water was about 4 inches from top of tub and did not go quite over top."</t>
  </si>
  <si>
    <t>Valyermo</t>
  </si>
  <si>
    <t>Motion slow, lasted 30 seconds. Felt by all and frightened many in community. Hanging objects swung NW.</t>
  </si>
  <si>
    <t>Motion slow, lasted 50 seconds. Felt and frightened many in home and community. Hanging objects swung. Trees, bushes shaken moderately. Shifted small objects; overturned vases, etc., small objects. Fall of knickknacks.</t>
  </si>
  <si>
    <t>Motion rapid, lasted 1 minute. Felt by all and frightened many in community. Direction E-W, also up and down. Hanging objects swung W. Trees, bushes shaken strongly.</t>
  </si>
  <si>
    <t>Motion rapid, lasted 10 seconds. Felt by several in post office; frightened few in community. Direction SE-NW. Hanging objects swung SE-NW. Trees, bushes shaken strongly. Shifted small objects. Cracked plaster slightly. Ground adobe.</t>
  </si>
  <si>
    <t>Motion slow, lasted 30 seconds. Felt by all in home and community; frightened many in community. Trees, bushes shaken slightly. "Roofs and tops of cabins seemed to shake worst."</t>
  </si>
  <si>
    <t>Motion rapid, lasted 1 minute. Felt and awakened many in community; frightened few. Direction NE. Trees, bushes shaken moderately. Fall of knickknacks.</t>
  </si>
  <si>
    <t>Alta Loma</t>
  </si>
  <si>
    <t>Arroyo Seco Ranger Station (5-1/2 miles from Pasadena City Hall)</t>
  </si>
  <si>
    <t>Artesia</t>
  </si>
  <si>
    <t>Banning,</t>
  </si>
  <si>
    <t>Beaumont (1 mile east of Weather Bureau)</t>
  </si>
  <si>
    <t>Big Pines Recreation Area (Wrightwood)</t>
  </si>
  <si>
    <t>Boron</t>
  </si>
  <si>
    <t xml:space="preserve">Brea </t>
  </si>
  <si>
    <t>Camp Baldy</t>
  </si>
  <si>
    <t>Cantil</t>
  </si>
  <si>
    <t>Castaic</t>
  </si>
  <si>
    <t>Corona</t>
  </si>
  <si>
    <t>Culver City</t>
  </si>
  <si>
    <t>Death Valley (Armagosa Hotel)</t>
  </si>
  <si>
    <t>Death Valley Post Office</t>
  </si>
  <si>
    <t xml:space="preserve">Death Valley National Monument </t>
  </si>
  <si>
    <t xml:space="preserve">Death Valley </t>
  </si>
  <si>
    <t>Death Valley National Monument</t>
  </si>
  <si>
    <t>Downey</t>
  </si>
  <si>
    <t>East Highlands (Santa Ana River Powerhouse No.1)</t>
  </si>
  <si>
    <t>Elsinore</t>
  </si>
  <si>
    <t>Etiwanda</t>
  </si>
  <si>
    <t>Fawnskin</t>
  </si>
  <si>
    <t>Fullerton</t>
  </si>
  <si>
    <t>Gardena</t>
  </si>
  <si>
    <t>Glendale</t>
  </si>
  <si>
    <t xml:space="preserve">Hayfield (Hayfield Pumping Station) </t>
  </si>
  <si>
    <t>Hemet</t>
  </si>
  <si>
    <t>Hollywood</t>
  </si>
  <si>
    <t>Hynes</t>
  </si>
  <si>
    <t xml:space="preserve">Idyllwild </t>
  </si>
  <si>
    <t>Inglewood</t>
  </si>
  <si>
    <t>Irvine</t>
  </si>
  <si>
    <t>Ivanpah</t>
  </si>
  <si>
    <t>Jacumba</t>
  </si>
  <si>
    <t>Kernville</t>
  </si>
  <si>
    <t>La Crescenta</t>
  </si>
  <si>
    <t>Laguna Beach</t>
  </si>
  <si>
    <t>La Habra</t>
  </si>
  <si>
    <t>Lake Hughes</t>
  </si>
  <si>
    <t>La Mirada</t>
  </si>
  <si>
    <t>Mecca</t>
  </si>
  <si>
    <t>Maywood</t>
  </si>
  <si>
    <t>Montebello</t>
  </si>
  <si>
    <t>Midway (Mt. Afton Service Station, east of Midway)</t>
  </si>
  <si>
    <t>Muroc</t>
  </si>
  <si>
    <t>Niland</t>
  </si>
  <si>
    <t xml:space="preserve">Palmdale </t>
  </si>
  <si>
    <t>Oxnard</t>
  </si>
  <si>
    <t>Palm Springs</t>
  </si>
  <si>
    <t>Pearblossom</t>
  </si>
  <si>
    <t>Palos Verdes Estates</t>
  </si>
  <si>
    <t>Los Angeles (downtown office building)</t>
  </si>
  <si>
    <t xml:space="preserve">Felt by all in community; frightened few. Hanging objects swung E-W. Trees, bushes shaken strongly. Shifted small furnishings. Level, compact soil. </t>
  </si>
  <si>
    <t>Pomona</t>
  </si>
  <si>
    <t>Ripley</t>
  </si>
  <si>
    <t>Romoland</t>
  </si>
  <si>
    <t>Rosamond</t>
  </si>
  <si>
    <t xml:space="preserve">Sand Canyon Aqueduct Station (35°50'30"N, 117°54'50"W), </t>
  </si>
  <si>
    <t>San Diego (Lindbergh Field, Weather Bureau )</t>
  </si>
  <si>
    <t>San Dimas</t>
  </si>
  <si>
    <t xml:space="preserve">San Fernando Power Plant (San Fernando) </t>
  </si>
  <si>
    <t xml:space="preserve">San Pedro </t>
  </si>
  <si>
    <t>Santa Ana</t>
  </si>
  <si>
    <t>Santa Barbara</t>
  </si>
  <si>
    <t xml:space="preserve">Santa Fe Springs, </t>
  </si>
  <si>
    <t>Santa Monica</t>
  </si>
  <si>
    <t>Santa Susana</t>
  </si>
  <si>
    <t>Saugus (Power Plant No. 1)</t>
  </si>
  <si>
    <t>Saugus (San Francisquito Power Plant No. 2, III)</t>
  </si>
  <si>
    <t>South Gate</t>
  </si>
  <si>
    <t>Springville</t>
  </si>
  <si>
    <t>Tehachapi</t>
  </si>
  <si>
    <t>Temple City</t>
  </si>
  <si>
    <t>Thermal</t>
  </si>
  <si>
    <t>Trona (American Potash &amp; Chemical Corp.)</t>
  </si>
  <si>
    <t xml:space="preserve">Twentynine Palms </t>
  </si>
  <si>
    <t>Upland</t>
  </si>
  <si>
    <t>Van Nuys</t>
  </si>
  <si>
    <t>Ventura</t>
  </si>
  <si>
    <t>Vidal</t>
  </si>
  <si>
    <t>Westend</t>
  </si>
  <si>
    <t>Wheeler Ridge</t>
  </si>
  <si>
    <t>Whitewater</t>
  </si>
  <si>
    <t>Wildomar</t>
  </si>
  <si>
    <t>Winterhaven</t>
  </si>
  <si>
    <t>Yucaipa</t>
  </si>
  <si>
    <t>Alhambra</t>
  </si>
  <si>
    <t>Wikipedia</t>
  </si>
  <si>
    <t>Motion rapid, lasted 4 seconds. Felt by all and frightened many in community. Direction W-E. Hanging doors, etc., swung NE. Trees, bushes shaken moderately. Shifted furnishings. "One grocery store reported a large number of cans, jars, and bottles were shaken off shelves."</t>
  </si>
  <si>
    <t>Motion slow, lasted 1 minute. Felt by many and frightened many in community. Hanging doors swung. Trees, bushes shaken moderately. Direction SE. Compact soil.</t>
  </si>
  <si>
    <t>Constructed of cement, tiles. A few cracks in interior plaster. Large crack developed round outside between foundation and ground. (C. F. Richter)</t>
  </si>
  <si>
    <t xml:space="preserve">Motion slow, lasted 35 to 40 seconds. Felt, awakened, and frightened many in community. Hanging objects swung. Trees, bushes shaken moderately. Damage slight. Compact soil. </t>
  </si>
  <si>
    <t xml:space="preserve">"Brunt of the April 10th earthquake was borne by the isolated desert town of Newberry Springs, 25 miles east of Barstow between the volcanic Ord and Cady mountain ranges, it was indicated by reports filtering but of the sector. Half of the water in a large irrigation reservoir near the hamlet was sloshed over the sides by quake-produced waves, new veins opened in the Mojave River to raise its level from 12 to 14 inches, a railroad trestle in Afton Canyon settled over a foot and one rancher's home was flattened by the shock. This description of the tremor's results was brought back by a visitor to Newberry Spring. Another man was knocked off his feet. Another rancher, Drew Tankersley, barely rescued his two children from their house before the structure collapse. A second severe shock rumbled through the area on the afternoon of April 12 with a roar like thunder, but did no damage. Long cracks several inches wide gaped in the baked desert floor following the second quake. </t>
  </si>
  <si>
    <t xml:space="preserve">Lasted 1 minute. Felt by all and frightened few in community. Rattled windows. Hanging objects swung. Shifted small objects; overturned vases, etc., small objects. Cracked walls. Fall of pictures. Damage slight. </t>
  </si>
  <si>
    <t>Ground water only about six feet below surface. House of railroad ties set vertically, stuccoed inside and outside. One wall badly cracked, settled about 1/2 inch; a few other cracks in house. Frame water tank tower showed many cracks in exterior stucco, and its west wall showed a large bulge. Water pipes developed leaks, but no breaks. Cement bottom and sides of swimming pool cracked. (C. F. Richter)</t>
  </si>
  <si>
    <t>NV</t>
  </si>
  <si>
    <t>Las Vegas (Press)</t>
  </si>
  <si>
    <t>Las Vegas and Whitney Village (5 miles south of town)</t>
  </si>
  <si>
    <t>Beatty</t>
  </si>
  <si>
    <t>Goodsprings</t>
  </si>
  <si>
    <t>Pahrump</t>
  </si>
  <si>
    <t>Nelson</t>
  </si>
  <si>
    <t>Phoenix (Press)</t>
  </si>
  <si>
    <t>AZ</t>
  </si>
  <si>
    <t>Yucca</t>
  </si>
  <si>
    <t>Chloride</t>
  </si>
  <si>
    <t>Hackberry</t>
  </si>
  <si>
    <t xml:space="preserve">Hackberry </t>
  </si>
  <si>
    <t xml:space="preserve">Kingman </t>
  </si>
  <si>
    <t>Parker</t>
  </si>
  <si>
    <t>Phoenix</t>
  </si>
  <si>
    <t>Phoenix (Weather Bureau Office)</t>
  </si>
  <si>
    <t>III</t>
  </si>
  <si>
    <t>Wickenburg</t>
  </si>
  <si>
    <t>Motion swaying, abrupt onset. Felt by many. Disturbed objects observed by many. Very few alarmed. Dishes slid out of cupboards in town (Las Vegas). "In Weather Bureau Office we have four flourescent, 4-tube, 48-inch long lamps, hanging 30 inches from the ceiling. They were set in motion, with a swing of about 3/8 inch. They are lengthwise NW-SE and were swinging at right angles to their length. We have a control tower on the airport located about 1000 feet from our office, it is 55 feet high and the man on duty reported it swayed quite a bit."</t>
  </si>
  <si>
    <t xml:space="preserve">Motion rapid, lasted about 1 second. Frightened many in community, some outdoors; awakened few. Direction NE. Spilled coffee out of cups. Sloping, compact, rocky soil. </t>
  </si>
  <si>
    <t xml:space="preserve"> "Tall buildings in Phoenix quivered slightly at 9 o'clock this morning in the wake of a California earthquake. Persons in offices here called The Phoenix Gazette to report that light chandeliers were swinging and that a slight swaying sensation had been felt. Apparently people on ground floors did not feel the earth shock. Police reported nothing had been noticed out of the way on lower levels. Two men saw pictures on walls and Venetian blinds sway back and forth. Clerks in the Weather Bureau Office here felt the shock. One woman said she thought someone had shaken her chair and another said she thought she was getting nervous. Office occupants on top floors of the Security Building and Hotel Westward Ho felt tremors around 9 a.m. Most described the tremors as very slight, but some said that hanging fixtures 'wriggled' a little. Others said wall pictures were jarred out of level. Those on the fourth floors and higher said they definitely felt the tremor. Secretaries in offices on the upper floors of the Security Building said the sensation was that their chairs were moving, and they wondered whether they were getting dizzy until the tremor was explained. Those on the upper floors of the Title Trust Building reported feeling the quake. Elevator operator had elevator between the eighth and ninth floors at the time. Later he told fellow workers the jolt caused the elevator to react as though it were taking on the weight of a heavy passenger. One man was leaning on his desk and his first impression was that he had become unexpectedly ill. Then he said he felt the sway of the desk and noticed the chandeliers moving. He then realized it was an earthquake. In the ninth floor offices of the Central Arizona Light and Power Company, workers jumped up from their desks and ran excitedly into the hallway. They said chandeliers and wall pictures moved noticeably for a few seconds. Others on the 11th floor said calendars on the walls moved with the quake. One woman on the 6th floor said the floor seemed to roll like an escalator. She said hangers on the coat rack banged into each other. One man said his chair moved around slightly. Some said the tremors lasted about two minutes. There were many who didn't notice the quake at all." </t>
  </si>
  <si>
    <t>Prescott (Press)</t>
  </si>
  <si>
    <t xml:space="preserve">"Three Prescott attorneys reported that they felt the earthquake in offices in the Bank of Arizona building about 9 o'clock this morning. All reported the tremor as being of quite noticeable proportions." </t>
  </si>
  <si>
    <t>Motion rapid, lasted about 6 seconds. Felt by all and frightened many in community. Direction E-W. Rattled windows, doors, dishes; house creaked. Hanging objects swung. Trees, bushes shaken moderately. Ground compact. "This was the first earth quake that the observer ever felt in Yucca."</t>
  </si>
  <si>
    <t>Las Vegas, 9 miles NE of (Weather Bureau Office, McCarfan Field)</t>
  </si>
  <si>
    <t>"Las Vegas was very definitely within the scope of today's earthquake, judging by reports which began tingling telephones in the Review-Journal office at 8 o'clock this morning and continued intermittently for several hours. No one was hurt and there was no damage. While there were many Las Vegas reports of 'things sliding around,' the most definite came from Mrs. O. R. Bryant in the Huntridge addition who said the quake knocked the coffee pot off her stove. The shock came just as hundreds were either on their way to work or had just arrived there. Girls arriving at the courthouse found that typewriters had slid out of position on their desks. Lights were still swaying and there was other evidence that 'something had happened.' One woman called up to say that dishes slid out of her kitchen cupboard. Another said her doors had jammed. Another said the perfume bottle slid off the dresser. One man reported seeing water roll up in a toilet bowl. While Boulder City experienced practically no sensation at all, the communities of Yermo and Kelso, California, reported the disturbance as 'heavy.' An odd feature was noticed in the Review-Journal office where some 20 or 30 employees had been at work for an hour. Some felt the shock very distinctly; others right beside them had no sensation whatever, and realized the situation only when they noticed light fixtures swaying over their heads. Several had a sensation of dizziness and thought they had suddenly been taken ill. Curiously enough, printer teletypes in the editorial department never missed a beat and pounded right ahead with not the slightest hint of an interruption. United Press and Associated Press dispatchers told of telephone poles swaying in Arizona. Pendulum clock in sheriff's office stopped. Perhaps the most striking incident in Las Vegas was at 309 North Ninth Street where the house doorbell rang, according to O. F. Ammamm, resident at that address. Electrical equipment at the Union Pacific railroad between Los Angeles and Barstow was affected, a report stated. The shock went unnoticed in Owens Valley, news dispatches reported. A seismograph in Phoenix, Arizona, continued to record the disturbances for five minutes, a report said. Patrons in Las Vegas gambling casinos were among the first to feel the disturbance. In one place lights swung almost wildly,  witnesses said. Unlike its sister city of Boulder, Henderson felt the quake very distinctly, although no specific incidents were reported."</t>
  </si>
  <si>
    <t>I_LS</t>
  </si>
  <si>
    <t>I_mean</t>
  </si>
  <si>
    <t>Info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</si>
</sst>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16"/>
      <color theme="1"/>
      <name val="Calibri"/>
      <family val="2"/>
      <scheme val="minor"/>
    </font>
    <font>
      <sz val="16"/>
      <color theme="1"/>
      <name val="Calibri"/>
      <family val="2"/>
    </font>
    <font>
      <sz val="16"/>
      <color theme="1"/>
      <name val="Calibri (Body)"/>
    </font>
    <font>
      <b/>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0" fillId="0" borderId="0" xfId="0" applyFont="1" applyAlignment="1"/>
    <xf numFmtId="0" fontId="0" fillId="0" borderId="0" xfId="0" applyAlignment="1"/>
    <xf numFmtId="0" fontId="1" fillId="0" borderId="0" xfId="0" applyFont="1" applyAlignment="1"/>
    <xf numFmtId="0" fontId="1" fillId="0" borderId="0" xfId="0" applyFont="1"/>
    <xf numFmtId="0" fontId="4" fillId="0" borderId="0" xfId="0" applyFont="1"/>
    <xf numFmtId="0" fontId="5" fillId="0" borderId="0" xfId="0" applyFont="1" applyAlignment="1"/>
    <xf numFmtId="0" fontId="6" fillId="0" borderId="0" xfId="0" applyFont="1"/>
    <xf numFmtId="0" fontId="0" fillId="0" borderId="0" xfId="0" quotePrefix="1"/>
    <xf numFmtId="0" fontId="7" fillId="0" borderId="0" xfId="0" applyFont="1"/>
    <xf numFmtId="0" fontId="0" fillId="0" borderId="0" xfId="0" applyFill="1"/>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Alignment="1"/>
    <xf numFmtId="2" fontId="4" fillId="0" borderId="0" xfId="0" applyNumberFormat="1" applyFont="1"/>
    <xf numFmtId="2" fontId="7" fillId="0" borderId="0" xfId="0" applyNumberFormat="1" applyFont="1"/>
    <xf numFmtId="2" fontId="6" fillId="0" borderId="0" xfId="0" applyNumberFormat="1" applyFont="1"/>
    <xf numFmtId="0" fontId="7" fillId="0" borderId="0" xfId="0" applyFont="1" applyAlignment="1"/>
    <xf numFmtId="0" fontId="8" fillId="0" borderId="0" xfId="0" applyFont="1"/>
    <xf numFmtId="0" fontId="8" fillId="0" borderId="0" xfId="0" applyFont="1" applyAlignment="1"/>
    <xf numFmtId="0" fontId="9" fillId="0" borderId="0" xfId="0" applyFont="1" applyFill="1" applyAlignment="1"/>
    <xf numFmtId="0" fontId="8" fillId="0" borderId="0" xfId="0" applyFont="1" applyFill="1" applyAlignment="1">
      <alignment vertical="top"/>
    </xf>
    <xf numFmtId="2" fontId="8" fillId="0" borderId="0" xfId="0" applyNumberFormat="1" applyFont="1" applyFill="1"/>
    <xf numFmtId="0" fontId="8" fillId="0" borderId="0" xfId="0" applyFont="1" applyFill="1"/>
    <xf numFmtId="0" fontId="8" fillId="0" borderId="0" xfId="0" applyFont="1" applyAlignment="1">
      <alignment wrapText="1"/>
    </xf>
    <xf numFmtId="0" fontId="8" fillId="0" borderId="0" xfId="0" applyFont="1" applyFill="1" applyAlignment="1"/>
    <xf numFmtId="0" fontId="8" fillId="0" borderId="0" xfId="0" applyFont="1" applyFill="1" applyAlignment="1">
      <alignment wrapText="1"/>
    </xf>
    <xf numFmtId="2" fontId="8" fillId="0" borderId="0" xfId="0" applyNumberFormat="1" applyFont="1" applyFill="1" applyAlignment="1"/>
    <xf numFmtId="0" fontId="10" fillId="0" borderId="0" xfId="0" applyFont="1" applyAlignment="1"/>
    <xf numFmtId="0" fontId="8" fillId="0" borderId="0" xfId="0" quotePrefix="1" applyFont="1" applyFill="1" applyAlignment="1"/>
    <xf numFmtId="0" fontId="9" fillId="0" borderId="0" xfId="0" quotePrefix="1" applyFont="1" applyFill="1" applyAlignment="1"/>
    <xf numFmtId="0" fontId="9" fillId="0" borderId="0" xfId="0" applyFont="1" applyFill="1" applyAlignment="1">
      <alignment wrapText="1"/>
    </xf>
    <xf numFmtId="0" fontId="12" fillId="0" borderId="0" xfId="0" applyFont="1"/>
    <xf numFmtId="2" fontId="12" fillId="0" borderId="0" xfId="0" applyNumberFormat="1" applyFont="1"/>
    <xf numFmtId="0" fontId="12" fillId="0" borderId="0" xfId="0" applyFont="1" applyAlignment="1"/>
    <xf numFmtId="0" fontId="11" fillId="0" borderId="0" xfId="0" applyFont="1"/>
    <xf numFmtId="2" fontId="8" fillId="0" borderId="0" xfId="0" applyNumberFormat="1" applyFont="1" applyAlignment="1"/>
    <xf numFmtId="2" fontId="8" fillId="0" borderId="0" xfId="0" applyNumberFormat="1" applyFont="1"/>
    <xf numFmtId="2" fontId="8" fillId="0" borderId="0" xfId="0" applyNumberFormat="1" applyFont="1" applyFill="1" applyAlignment="1">
      <alignment vertical="top"/>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48"/>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59.6640625" customWidth="1"/>
    <col min="2" max="2" width="7.1640625" bestFit="1" customWidth="1"/>
    <col min="3" max="3" width="10.6640625" bestFit="1" customWidth="1"/>
    <col min="4" max="4" width="12.6640625" style="13" bestFit="1" customWidth="1"/>
    <col min="5" max="5" width="36.1640625" bestFit="1" customWidth="1"/>
    <col min="6" max="6" width="20.6640625" bestFit="1" customWidth="1"/>
    <col min="7" max="7" width="38" style="2" customWidth="1"/>
    <col min="8" max="8" width="15" bestFit="1" customWidth="1"/>
    <col min="9" max="9" width="7.1640625" bestFit="1" customWidth="1"/>
    <col min="10" max="10" width="5.83203125" bestFit="1" customWidth="1"/>
    <col min="11" max="11" width="9.5" bestFit="1" customWidth="1"/>
    <col min="12" max="12" width="14" customWidth="1"/>
    <col min="13" max="13" width="18.33203125" customWidth="1"/>
    <col min="14" max="14" width="6.5" customWidth="1"/>
    <col min="15" max="16" width="5.1640625" customWidth="1"/>
    <col min="17" max="17" width="13" bestFit="1" customWidth="1"/>
    <col min="18" max="18" width="8.6640625" customWidth="1"/>
    <col min="19" max="19" width="7" customWidth="1"/>
    <col min="20" max="20" width="10.6640625" customWidth="1"/>
    <col min="21" max="21" width="7.1640625" customWidth="1"/>
    <col min="22" max="22" width="7.83203125" bestFit="1" customWidth="1"/>
    <col min="23" max="23" width="19.33203125" bestFit="1" customWidth="1"/>
    <col min="24" max="24" width="8.1640625" customWidth="1"/>
    <col min="25" max="25" width="15.33203125" bestFit="1" customWidth="1"/>
    <col min="26" max="26" width="8.83203125" customWidth="1"/>
    <col min="27" max="27" width="6" customWidth="1"/>
    <col min="28" max="28" width="6.83203125" customWidth="1"/>
    <col min="29" max="29" width="10.5" customWidth="1"/>
    <col min="30" max="30" width="7.83203125" customWidth="1"/>
    <col min="31" max="31" width="8.6640625" customWidth="1"/>
    <col min="32" max="32" width="5.5" customWidth="1"/>
    <col min="33" max="33" width="11" bestFit="1" customWidth="1"/>
    <col min="34" max="34" width="9" customWidth="1"/>
    <col min="35" max="35" width="13.33203125" customWidth="1"/>
    <col min="36" max="36" width="13.5" customWidth="1"/>
    <col min="37" max="37" width="36.5" customWidth="1"/>
    <col min="38" max="38" width="15.1640625" bestFit="1" customWidth="1"/>
  </cols>
  <sheetData>
    <row r="1" spans="1:14" s="36" customFormat="1" ht="21">
      <c r="A1" s="33" t="s">
        <v>1</v>
      </c>
      <c r="B1" s="33" t="s">
        <v>2</v>
      </c>
      <c r="C1" s="33" t="s">
        <v>6</v>
      </c>
      <c r="D1" s="34" t="s">
        <v>7</v>
      </c>
      <c r="E1" s="33" t="s">
        <v>325</v>
      </c>
      <c r="F1" s="33" t="s">
        <v>8</v>
      </c>
      <c r="G1" s="35" t="s">
        <v>4</v>
      </c>
      <c r="H1" s="33" t="s">
        <v>0</v>
      </c>
      <c r="I1" s="33" t="s">
        <v>14</v>
      </c>
      <c r="J1" s="33" t="s">
        <v>323</v>
      </c>
      <c r="K1" s="33" t="s">
        <v>324</v>
      </c>
    </row>
    <row r="2" spans="1:14" s="11" customFormat="1" ht="21">
      <c r="A2" s="21" t="s">
        <v>16</v>
      </c>
      <c r="B2" s="22" t="s">
        <v>3</v>
      </c>
      <c r="C2" s="23">
        <v>34.479999999999997</v>
      </c>
      <c r="D2" s="23">
        <v>-118.18</v>
      </c>
      <c r="E2" s="24" t="s">
        <v>9</v>
      </c>
      <c r="F2" s="22" t="s">
        <v>12</v>
      </c>
      <c r="G2" s="20" t="s">
        <v>72</v>
      </c>
      <c r="H2" s="26" t="s">
        <v>11</v>
      </c>
      <c r="I2" s="28">
        <v>3.5</v>
      </c>
      <c r="J2" s="28">
        <v>3</v>
      </c>
      <c r="K2" s="28">
        <f>ROUND(AVERAGE(I2:J2),1)</f>
        <v>3.3</v>
      </c>
      <c r="L2"/>
      <c r="M2"/>
      <c r="N2"/>
    </row>
    <row r="3" spans="1:14" ht="22">
      <c r="A3" s="21" t="s">
        <v>16</v>
      </c>
      <c r="B3" s="22" t="s">
        <v>3</v>
      </c>
      <c r="C3" s="23">
        <v>34.479999999999997</v>
      </c>
      <c r="D3" s="23">
        <v>-118.18</v>
      </c>
      <c r="E3" s="24" t="s">
        <v>9</v>
      </c>
      <c r="F3" s="22" t="s">
        <v>12</v>
      </c>
      <c r="G3" s="27" t="s">
        <v>34</v>
      </c>
      <c r="H3" s="26" t="s">
        <v>5</v>
      </c>
      <c r="I3" s="28">
        <v>3</v>
      </c>
      <c r="J3" s="28">
        <v>2</v>
      </c>
      <c r="K3" s="28">
        <f t="shared" ref="K3:K66" si="0">ROUND(AVERAGE(I3:J3),1)</f>
        <v>2.5</v>
      </c>
    </row>
    <row r="4" spans="1:14" ht="21">
      <c r="A4" s="21" t="s">
        <v>35</v>
      </c>
      <c r="B4" s="22" t="s">
        <v>3</v>
      </c>
      <c r="C4" s="28">
        <v>34.590000000000003</v>
      </c>
      <c r="D4" s="23">
        <v>-117.42</v>
      </c>
      <c r="E4" s="24" t="s">
        <v>9</v>
      </c>
      <c r="F4" s="22" t="s">
        <v>12</v>
      </c>
      <c r="G4" s="20" t="s">
        <v>73</v>
      </c>
      <c r="H4" s="26" t="s">
        <v>11</v>
      </c>
      <c r="I4" s="28">
        <v>6</v>
      </c>
      <c r="J4" s="28">
        <v>5.5</v>
      </c>
      <c r="K4" s="28">
        <f t="shared" si="0"/>
        <v>5.8</v>
      </c>
    </row>
    <row r="5" spans="1:14" ht="21">
      <c r="A5" s="21" t="s">
        <v>19</v>
      </c>
      <c r="B5" s="22" t="s">
        <v>3</v>
      </c>
      <c r="C5" s="23">
        <v>35.04</v>
      </c>
      <c r="D5" s="23">
        <v>-116.29</v>
      </c>
      <c r="E5" s="24" t="s">
        <v>9</v>
      </c>
      <c r="F5" s="22" t="s">
        <v>12</v>
      </c>
      <c r="G5" s="29" t="s">
        <v>38</v>
      </c>
      <c r="H5" s="20" t="s">
        <v>10</v>
      </c>
      <c r="I5" s="28">
        <v>4</v>
      </c>
      <c r="J5" s="28"/>
      <c r="K5" s="28">
        <f t="shared" si="0"/>
        <v>4</v>
      </c>
      <c r="N5" s="2"/>
    </row>
    <row r="6" spans="1:14" ht="21">
      <c r="A6" s="21" t="s">
        <v>19</v>
      </c>
      <c r="B6" s="22" t="s">
        <v>3</v>
      </c>
      <c r="C6" s="23">
        <v>35.04</v>
      </c>
      <c r="D6" s="23">
        <v>-116.29</v>
      </c>
      <c r="E6" s="24" t="s">
        <v>9</v>
      </c>
      <c r="F6" s="22" t="s">
        <v>12</v>
      </c>
      <c r="G6" s="20" t="s">
        <v>42</v>
      </c>
      <c r="H6" s="20" t="s">
        <v>10</v>
      </c>
      <c r="I6" s="28">
        <v>4</v>
      </c>
      <c r="J6" s="28"/>
      <c r="K6" s="28">
        <f t="shared" si="0"/>
        <v>4</v>
      </c>
    </row>
    <row r="7" spans="1:14" ht="21">
      <c r="A7" s="21" t="s">
        <v>36</v>
      </c>
      <c r="B7" s="22" t="s">
        <v>3</v>
      </c>
      <c r="C7" s="23">
        <v>34.46</v>
      </c>
      <c r="D7" s="23">
        <v>-116.86</v>
      </c>
      <c r="E7" s="24" t="s">
        <v>9</v>
      </c>
      <c r="F7" s="22" t="s">
        <v>12</v>
      </c>
      <c r="G7" s="20" t="s">
        <v>74</v>
      </c>
      <c r="H7" s="26" t="s">
        <v>11</v>
      </c>
      <c r="I7" s="28">
        <v>3.5</v>
      </c>
      <c r="J7" s="28">
        <v>3</v>
      </c>
      <c r="K7" s="28">
        <f t="shared" si="0"/>
        <v>3.3</v>
      </c>
      <c r="M7" s="2"/>
    </row>
    <row r="8" spans="1:14" ht="21">
      <c r="A8" s="21" t="s">
        <v>287</v>
      </c>
      <c r="B8" s="22" t="s">
        <v>3</v>
      </c>
      <c r="C8" s="23">
        <v>34.090000000000003</v>
      </c>
      <c r="D8" s="23">
        <v>-118.14</v>
      </c>
      <c r="E8" s="24" t="s">
        <v>9</v>
      </c>
      <c r="F8" s="22" t="s">
        <v>12</v>
      </c>
      <c r="G8" s="20" t="s">
        <v>156</v>
      </c>
      <c r="H8" s="26" t="s">
        <v>5</v>
      </c>
      <c r="I8" s="28">
        <v>3</v>
      </c>
      <c r="J8" s="28"/>
      <c r="K8" s="28">
        <f t="shared" si="0"/>
        <v>3</v>
      </c>
    </row>
    <row r="9" spans="1:14" ht="21">
      <c r="A9" s="21" t="s">
        <v>200</v>
      </c>
      <c r="B9" s="22" t="s">
        <v>3</v>
      </c>
      <c r="C9" s="23">
        <v>34.119999999999997</v>
      </c>
      <c r="D9" s="23">
        <v>-117.6</v>
      </c>
      <c r="E9" s="24" t="s">
        <v>9</v>
      </c>
      <c r="F9" s="22" t="s">
        <v>12</v>
      </c>
      <c r="G9" s="20" t="s">
        <v>156</v>
      </c>
      <c r="H9" s="26" t="s">
        <v>5</v>
      </c>
      <c r="I9" s="28">
        <v>3</v>
      </c>
      <c r="J9" s="28"/>
      <c r="K9" s="28">
        <f t="shared" si="0"/>
        <v>3</v>
      </c>
      <c r="M9" s="2"/>
    </row>
    <row r="10" spans="1:14" ht="21">
      <c r="A10" s="21" t="s">
        <v>20</v>
      </c>
      <c r="B10" s="22" t="s">
        <v>3</v>
      </c>
      <c r="C10" s="23">
        <v>34.56</v>
      </c>
      <c r="D10" s="23">
        <v>-115.74</v>
      </c>
      <c r="E10" s="24" t="s">
        <v>9</v>
      </c>
      <c r="F10" s="22" t="s">
        <v>12</v>
      </c>
      <c r="G10" s="26" t="s">
        <v>39</v>
      </c>
      <c r="H10" s="20" t="s">
        <v>10</v>
      </c>
      <c r="I10" s="28">
        <v>5</v>
      </c>
      <c r="J10" s="28">
        <v>5</v>
      </c>
      <c r="K10" s="28">
        <f t="shared" si="0"/>
        <v>5</v>
      </c>
    </row>
    <row r="11" spans="1:14" ht="21">
      <c r="A11" s="21" t="s">
        <v>201</v>
      </c>
      <c r="B11" s="22" t="s">
        <v>3</v>
      </c>
      <c r="C11" s="23">
        <v>34.200000000000003</v>
      </c>
      <c r="D11" s="23">
        <v>-118.07</v>
      </c>
      <c r="E11" s="24" t="s">
        <v>9</v>
      </c>
      <c r="F11" s="22" t="s">
        <v>12</v>
      </c>
      <c r="G11" s="20" t="s">
        <v>156</v>
      </c>
      <c r="H11" s="26" t="s">
        <v>5</v>
      </c>
      <c r="I11" s="28">
        <v>3</v>
      </c>
      <c r="J11" s="28"/>
      <c r="K11" s="28">
        <f t="shared" si="0"/>
        <v>3</v>
      </c>
    </row>
    <row r="12" spans="1:14" ht="21">
      <c r="A12" s="21" t="s">
        <v>202</v>
      </c>
      <c r="B12" s="22" t="s">
        <v>3</v>
      </c>
      <c r="C12" s="23">
        <v>33.869999999999997</v>
      </c>
      <c r="D12" s="23">
        <v>-118.08</v>
      </c>
      <c r="E12" s="24" t="s">
        <v>9</v>
      </c>
      <c r="F12" s="22" t="s">
        <v>12</v>
      </c>
      <c r="G12" s="20" t="s">
        <v>156</v>
      </c>
      <c r="H12" s="26" t="s">
        <v>5</v>
      </c>
      <c r="I12" s="28">
        <v>3</v>
      </c>
      <c r="J12" s="28"/>
      <c r="K12" s="28">
        <f t="shared" si="0"/>
        <v>3</v>
      </c>
    </row>
    <row r="13" spans="1:14" ht="21">
      <c r="A13" s="21" t="s">
        <v>37</v>
      </c>
      <c r="B13" s="22" t="s">
        <v>3</v>
      </c>
      <c r="C13" s="23">
        <v>35.270000000000003</v>
      </c>
      <c r="D13" s="23">
        <v>-116.07</v>
      </c>
      <c r="E13" s="24" t="s">
        <v>9</v>
      </c>
      <c r="F13" s="22" t="s">
        <v>12</v>
      </c>
      <c r="G13" s="20" t="s">
        <v>289</v>
      </c>
      <c r="H13" s="26" t="s">
        <v>11</v>
      </c>
      <c r="I13" s="28">
        <v>5.75</v>
      </c>
      <c r="J13" s="28">
        <v>6</v>
      </c>
      <c r="K13" s="28">
        <f t="shared" si="0"/>
        <v>5.9</v>
      </c>
    </row>
    <row r="14" spans="1:14" ht="21">
      <c r="A14" s="21" t="s">
        <v>37</v>
      </c>
      <c r="B14" s="22" t="s">
        <v>3</v>
      </c>
      <c r="C14" s="23">
        <v>35.270000000000003</v>
      </c>
      <c r="D14" s="23">
        <v>-116.07</v>
      </c>
      <c r="E14" s="24" t="s">
        <v>9</v>
      </c>
      <c r="F14" s="22" t="s">
        <v>12</v>
      </c>
      <c r="G14" s="20" t="s">
        <v>75</v>
      </c>
      <c r="H14" s="26" t="s">
        <v>11</v>
      </c>
      <c r="I14" s="28">
        <v>3.5</v>
      </c>
      <c r="J14" s="28">
        <v>3</v>
      </c>
      <c r="K14" s="28">
        <f t="shared" si="0"/>
        <v>3.3</v>
      </c>
    </row>
    <row r="15" spans="1:14" ht="21">
      <c r="A15" s="21" t="s">
        <v>37</v>
      </c>
      <c r="B15" s="22" t="s">
        <v>3</v>
      </c>
      <c r="C15" s="23">
        <v>35.270000000000003</v>
      </c>
      <c r="D15" s="23">
        <v>-116.07</v>
      </c>
      <c r="E15" s="24" t="s">
        <v>9</v>
      </c>
      <c r="F15" s="22" t="s">
        <v>12</v>
      </c>
      <c r="G15" s="20" t="s">
        <v>76</v>
      </c>
      <c r="H15" s="26" t="s">
        <v>11</v>
      </c>
      <c r="I15" s="28">
        <v>5.75</v>
      </c>
      <c r="J15" s="28">
        <v>5.5</v>
      </c>
      <c r="K15" s="28">
        <f t="shared" si="0"/>
        <v>5.6</v>
      </c>
    </row>
    <row r="16" spans="1:14" ht="21">
      <c r="A16" s="21" t="s">
        <v>37</v>
      </c>
      <c r="B16" s="22" t="s">
        <v>3</v>
      </c>
      <c r="C16" s="23">
        <v>35.270000000000003</v>
      </c>
      <c r="D16" s="23">
        <v>-116.07</v>
      </c>
      <c r="E16" s="24" t="s">
        <v>9</v>
      </c>
      <c r="F16" s="22" t="s">
        <v>12</v>
      </c>
      <c r="G16" s="20" t="s">
        <v>34</v>
      </c>
      <c r="H16" s="26" t="s">
        <v>5</v>
      </c>
      <c r="I16" s="28">
        <v>3</v>
      </c>
      <c r="J16" s="28">
        <v>2</v>
      </c>
      <c r="K16" s="28">
        <f t="shared" si="0"/>
        <v>2.5</v>
      </c>
    </row>
    <row r="17" spans="1:22" ht="21">
      <c r="A17" s="21" t="s">
        <v>102</v>
      </c>
      <c r="B17" s="22" t="s">
        <v>3</v>
      </c>
      <c r="C17" s="23">
        <v>35.409999999999997</v>
      </c>
      <c r="D17" s="23">
        <v>-116.07</v>
      </c>
      <c r="E17" s="24" t="s">
        <v>9</v>
      </c>
      <c r="F17" s="22" t="s">
        <v>12</v>
      </c>
      <c r="G17" s="20" t="s">
        <v>34</v>
      </c>
      <c r="H17" s="26" t="s">
        <v>13</v>
      </c>
      <c r="I17" s="28">
        <v>3</v>
      </c>
      <c r="J17" s="28">
        <v>2</v>
      </c>
      <c r="K17" s="28">
        <f t="shared" si="0"/>
        <v>2.5</v>
      </c>
      <c r="M17" s="2"/>
    </row>
    <row r="18" spans="1:22" ht="21">
      <c r="A18" s="21" t="s">
        <v>203</v>
      </c>
      <c r="B18" s="22" t="s">
        <v>3</v>
      </c>
      <c r="C18" s="23">
        <v>33.97</v>
      </c>
      <c r="D18" s="23">
        <v>-116.89</v>
      </c>
      <c r="E18" s="24" t="s">
        <v>9</v>
      </c>
      <c r="F18" s="22" t="s">
        <v>12</v>
      </c>
      <c r="G18" s="20" t="s">
        <v>156</v>
      </c>
      <c r="H18" s="26" t="s">
        <v>5</v>
      </c>
      <c r="I18" s="28">
        <v>3</v>
      </c>
      <c r="J18" s="28"/>
      <c r="K18" s="28">
        <f t="shared" si="0"/>
        <v>3</v>
      </c>
      <c r="M18" s="2"/>
    </row>
    <row r="19" spans="1:22" ht="21">
      <c r="A19" s="21" t="s">
        <v>78</v>
      </c>
      <c r="B19" s="22" t="s">
        <v>3</v>
      </c>
      <c r="C19" s="23">
        <v>34.86</v>
      </c>
      <c r="D19" s="23">
        <v>-117.03</v>
      </c>
      <c r="E19" s="24" t="s">
        <v>9</v>
      </c>
      <c r="F19" s="22" t="s">
        <v>12</v>
      </c>
      <c r="G19" s="20" t="s">
        <v>77</v>
      </c>
      <c r="H19" s="26" t="s">
        <v>11</v>
      </c>
      <c r="I19" s="28">
        <v>3</v>
      </c>
      <c r="J19" s="28">
        <v>3</v>
      </c>
      <c r="K19" s="28">
        <f t="shared" si="0"/>
        <v>3</v>
      </c>
    </row>
    <row r="20" spans="1:22" ht="21">
      <c r="A20" s="21" t="s">
        <v>204</v>
      </c>
      <c r="B20" s="22" t="s">
        <v>3</v>
      </c>
      <c r="C20" s="23">
        <v>33.93</v>
      </c>
      <c r="D20" s="23">
        <v>-116.98</v>
      </c>
      <c r="E20" s="24" t="s">
        <v>9</v>
      </c>
      <c r="F20" s="22" t="s">
        <v>12</v>
      </c>
      <c r="G20" s="20" t="s">
        <v>156</v>
      </c>
      <c r="H20" s="26" t="s">
        <v>5</v>
      </c>
      <c r="I20" s="28">
        <v>3</v>
      </c>
      <c r="J20" s="28"/>
      <c r="K20" s="28">
        <f t="shared" si="0"/>
        <v>3</v>
      </c>
      <c r="M20" s="2"/>
    </row>
    <row r="21" spans="1:22" ht="21">
      <c r="A21" s="21" t="s">
        <v>205</v>
      </c>
      <c r="B21" s="22" t="s">
        <v>3</v>
      </c>
      <c r="C21" s="23">
        <v>34.36</v>
      </c>
      <c r="D21" s="23">
        <v>-117.63</v>
      </c>
      <c r="E21" s="24" t="s">
        <v>9</v>
      </c>
      <c r="F21" s="22" t="s">
        <v>12</v>
      </c>
      <c r="G21" s="20" t="s">
        <v>156</v>
      </c>
      <c r="H21" s="26" t="s">
        <v>5</v>
      </c>
      <c r="I21" s="28">
        <v>3</v>
      </c>
      <c r="J21" s="28"/>
      <c r="K21" s="28">
        <f t="shared" si="0"/>
        <v>3</v>
      </c>
      <c r="M21" s="2"/>
    </row>
    <row r="22" spans="1:22" ht="21">
      <c r="A22" s="21" t="s">
        <v>41</v>
      </c>
      <c r="B22" s="22" t="s">
        <v>3</v>
      </c>
      <c r="C22" s="23">
        <v>34.979999999999997</v>
      </c>
      <c r="D22" s="23">
        <v>-116.61</v>
      </c>
      <c r="E22" s="24" t="s">
        <v>9</v>
      </c>
      <c r="F22" s="22" t="s">
        <v>12</v>
      </c>
      <c r="G22" s="26" t="s">
        <v>40</v>
      </c>
      <c r="H22" s="20" t="s">
        <v>10</v>
      </c>
      <c r="I22" s="28">
        <v>7</v>
      </c>
      <c r="J22" s="28">
        <v>6.5</v>
      </c>
      <c r="K22" s="28">
        <f t="shared" si="0"/>
        <v>6.8</v>
      </c>
      <c r="M22" s="2"/>
    </row>
    <row r="23" spans="1:22" ht="22">
      <c r="A23" s="21" t="s">
        <v>206</v>
      </c>
      <c r="B23" s="22" t="s">
        <v>3</v>
      </c>
      <c r="C23" s="23">
        <v>35.020000000000003</v>
      </c>
      <c r="D23" s="23">
        <v>-117.67</v>
      </c>
      <c r="E23" s="24" t="s">
        <v>9</v>
      </c>
      <c r="F23" s="22" t="s">
        <v>12</v>
      </c>
      <c r="G23" s="25" t="s">
        <v>156</v>
      </c>
      <c r="H23" s="26" t="s">
        <v>5</v>
      </c>
      <c r="I23" s="28">
        <v>3</v>
      </c>
      <c r="J23" s="28"/>
      <c r="K23" s="28">
        <f t="shared" si="0"/>
        <v>3</v>
      </c>
      <c r="N23" s="2"/>
    </row>
    <row r="24" spans="1:22" ht="22">
      <c r="A24" s="21" t="s">
        <v>207</v>
      </c>
      <c r="B24" s="22" t="s">
        <v>3</v>
      </c>
      <c r="C24" s="23">
        <v>33.93</v>
      </c>
      <c r="D24" s="23">
        <v>-117.85</v>
      </c>
      <c r="E24" s="24" t="s">
        <v>9</v>
      </c>
      <c r="F24" s="22" t="s">
        <v>12</v>
      </c>
      <c r="G24" s="25" t="s">
        <v>156</v>
      </c>
      <c r="H24" s="26" t="s">
        <v>5</v>
      </c>
      <c r="I24" s="28">
        <v>3</v>
      </c>
      <c r="J24" s="28"/>
      <c r="K24" s="28">
        <f t="shared" si="0"/>
        <v>3</v>
      </c>
      <c r="V24" s="13"/>
    </row>
    <row r="25" spans="1:22" ht="22">
      <c r="A25" s="21" t="s">
        <v>208</v>
      </c>
      <c r="B25" s="22" t="s">
        <v>3</v>
      </c>
      <c r="C25" s="23">
        <v>34.24</v>
      </c>
      <c r="D25" s="23">
        <v>-117.65</v>
      </c>
      <c r="E25" s="24" t="s">
        <v>9</v>
      </c>
      <c r="F25" s="22" t="s">
        <v>12</v>
      </c>
      <c r="G25" s="25" t="s">
        <v>156</v>
      </c>
      <c r="H25" s="26" t="s">
        <v>5</v>
      </c>
      <c r="I25" s="28">
        <v>3</v>
      </c>
      <c r="J25" s="28"/>
      <c r="K25" s="28">
        <f t="shared" si="0"/>
        <v>3</v>
      </c>
    </row>
    <row r="26" spans="1:22" ht="22">
      <c r="A26" s="21" t="s">
        <v>209</v>
      </c>
      <c r="B26" s="22" t="s">
        <v>3</v>
      </c>
      <c r="C26" s="23">
        <v>35.31</v>
      </c>
      <c r="D26" s="23">
        <v>-117.97</v>
      </c>
      <c r="E26" s="24" t="s">
        <v>9</v>
      </c>
      <c r="F26" s="22" t="s">
        <v>12</v>
      </c>
      <c r="G26" s="25" t="s">
        <v>156</v>
      </c>
      <c r="H26" s="26" t="s">
        <v>5</v>
      </c>
      <c r="I26" s="28">
        <v>3</v>
      </c>
      <c r="J26" s="28"/>
      <c r="K26" s="28">
        <f t="shared" si="0"/>
        <v>3</v>
      </c>
    </row>
    <row r="27" spans="1:22" ht="22">
      <c r="A27" s="21" t="s">
        <v>210</v>
      </c>
      <c r="B27" s="22" t="s">
        <v>3</v>
      </c>
      <c r="C27" s="23">
        <v>34.479999999999997</v>
      </c>
      <c r="D27" s="23">
        <v>-118.63</v>
      </c>
      <c r="E27" s="24" t="s">
        <v>9</v>
      </c>
      <c r="F27" s="22" t="s">
        <v>12</v>
      </c>
      <c r="G27" s="25" t="s">
        <v>156</v>
      </c>
      <c r="H27" s="26" t="s">
        <v>5</v>
      </c>
      <c r="I27" s="28">
        <v>3</v>
      </c>
      <c r="J27" s="28"/>
      <c r="K27" s="28">
        <f t="shared" si="0"/>
        <v>3</v>
      </c>
    </row>
    <row r="28" spans="1:22" ht="21">
      <c r="A28" s="21" t="s">
        <v>81</v>
      </c>
      <c r="B28" s="22" t="s">
        <v>3</v>
      </c>
      <c r="C28" s="28">
        <v>34.369999999999997</v>
      </c>
      <c r="D28" s="28">
        <v>-115.29</v>
      </c>
      <c r="E28" s="24" t="s">
        <v>9</v>
      </c>
      <c r="F28" s="22" t="s">
        <v>12</v>
      </c>
      <c r="G28" s="20" t="s">
        <v>99</v>
      </c>
      <c r="H28" s="26" t="s">
        <v>11</v>
      </c>
      <c r="I28" s="28">
        <v>5</v>
      </c>
      <c r="J28" s="28">
        <v>5</v>
      </c>
      <c r="K28" s="28">
        <f t="shared" si="0"/>
        <v>5</v>
      </c>
      <c r="L28" s="2"/>
      <c r="M28" s="2"/>
    </row>
    <row r="29" spans="1:22" ht="21">
      <c r="A29" s="21" t="s">
        <v>87</v>
      </c>
      <c r="B29" s="22" t="s">
        <v>3</v>
      </c>
      <c r="C29" s="28">
        <v>35.24</v>
      </c>
      <c r="D29" s="28">
        <v>-115.5</v>
      </c>
      <c r="E29" s="24" t="s">
        <v>9</v>
      </c>
      <c r="F29" s="22" t="s">
        <v>12</v>
      </c>
      <c r="G29" s="20" t="s">
        <v>100</v>
      </c>
      <c r="H29" s="26" t="s">
        <v>11</v>
      </c>
      <c r="I29" s="28">
        <v>3</v>
      </c>
      <c r="J29" s="28">
        <v>3</v>
      </c>
      <c r="K29" s="28">
        <f t="shared" si="0"/>
        <v>3</v>
      </c>
    </row>
    <row r="30" spans="1:22" ht="21">
      <c r="A30" s="21" t="s">
        <v>79</v>
      </c>
      <c r="B30" s="22" t="s">
        <v>3</v>
      </c>
      <c r="C30" s="23">
        <v>34.119999999999997</v>
      </c>
      <c r="D30" s="23">
        <v>-117.71</v>
      </c>
      <c r="E30" s="24" t="s">
        <v>9</v>
      </c>
      <c r="F30" s="22" t="s">
        <v>12</v>
      </c>
      <c r="G30" s="20" t="s">
        <v>98</v>
      </c>
      <c r="H30" s="26" t="s">
        <v>11</v>
      </c>
      <c r="I30" s="28">
        <v>4.75</v>
      </c>
      <c r="J30" s="28">
        <v>4.75</v>
      </c>
      <c r="K30" s="28">
        <f t="shared" si="0"/>
        <v>4.8</v>
      </c>
      <c r="M30" s="2"/>
    </row>
    <row r="31" spans="1:22" ht="21">
      <c r="A31" s="21" t="s">
        <v>79</v>
      </c>
      <c r="B31" s="22" t="s">
        <v>3</v>
      </c>
      <c r="C31" s="23">
        <v>34.119999999999997</v>
      </c>
      <c r="D31" s="23">
        <v>-117.71</v>
      </c>
      <c r="E31" s="24" t="s">
        <v>9</v>
      </c>
      <c r="F31" s="22" t="s">
        <v>12</v>
      </c>
      <c r="G31" s="20" t="s">
        <v>34</v>
      </c>
      <c r="H31" s="26" t="s">
        <v>5</v>
      </c>
      <c r="I31" s="28">
        <v>3</v>
      </c>
      <c r="J31" s="28"/>
      <c r="K31" s="28">
        <f t="shared" si="0"/>
        <v>3</v>
      </c>
    </row>
    <row r="32" spans="1:22" ht="21">
      <c r="A32" s="21" t="s">
        <v>80</v>
      </c>
      <c r="B32" s="22" t="s">
        <v>3</v>
      </c>
      <c r="C32" s="23">
        <v>33.89</v>
      </c>
      <c r="D32" s="23">
        <v>-118.22</v>
      </c>
      <c r="E32" s="24" t="s">
        <v>9</v>
      </c>
      <c r="F32" s="22" t="s">
        <v>12</v>
      </c>
      <c r="G32" s="20" t="s">
        <v>290</v>
      </c>
      <c r="H32" s="26" t="s">
        <v>11</v>
      </c>
      <c r="I32" s="28">
        <v>3.5</v>
      </c>
      <c r="J32" s="28">
        <v>3</v>
      </c>
      <c r="K32" s="28">
        <f t="shared" si="0"/>
        <v>3.3</v>
      </c>
    </row>
    <row r="33" spans="1:14" ht="22">
      <c r="A33" s="21" t="s">
        <v>211</v>
      </c>
      <c r="B33" s="22" t="s">
        <v>3</v>
      </c>
      <c r="C33" s="23">
        <v>33.86</v>
      </c>
      <c r="D33" s="23">
        <v>-117.58</v>
      </c>
      <c r="E33" s="24" t="s">
        <v>9</v>
      </c>
      <c r="F33" s="22" t="s">
        <v>12</v>
      </c>
      <c r="G33" s="25" t="s">
        <v>156</v>
      </c>
      <c r="H33" s="26" t="s">
        <v>5</v>
      </c>
      <c r="I33" s="28">
        <v>3</v>
      </c>
      <c r="J33" s="28"/>
      <c r="K33" s="28">
        <f t="shared" si="0"/>
        <v>3</v>
      </c>
      <c r="N33" s="2"/>
    </row>
    <row r="34" spans="1:14" ht="21">
      <c r="A34" s="21" t="s">
        <v>44</v>
      </c>
      <c r="B34" s="22" t="s">
        <v>3</v>
      </c>
      <c r="C34" s="23">
        <v>35.1</v>
      </c>
      <c r="D34" s="23">
        <v>-116.34</v>
      </c>
      <c r="E34" s="24" t="s">
        <v>9</v>
      </c>
      <c r="F34" s="22" t="s">
        <v>12</v>
      </c>
      <c r="G34" s="26" t="s">
        <v>43</v>
      </c>
      <c r="H34" s="20" t="s">
        <v>10</v>
      </c>
      <c r="I34" s="28">
        <v>5</v>
      </c>
      <c r="J34" s="28">
        <v>5</v>
      </c>
      <c r="K34" s="28">
        <f t="shared" si="0"/>
        <v>5</v>
      </c>
    </row>
    <row r="35" spans="1:14" ht="22">
      <c r="A35" s="21" t="s">
        <v>212</v>
      </c>
      <c r="B35" s="22" t="s">
        <v>3</v>
      </c>
      <c r="C35" s="23">
        <v>34.01</v>
      </c>
      <c r="D35" s="23">
        <v>-118.41</v>
      </c>
      <c r="E35" s="24" t="s">
        <v>9</v>
      </c>
      <c r="F35" s="22" t="s">
        <v>12</v>
      </c>
      <c r="G35" s="25" t="s">
        <v>156</v>
      </c>
      <c r="H35" s="26" t="s">
        <v>5</v>
      </c>
      <c r="I35" s="28">
        <v>3</v>
      </c>
      <c r="J35" s="28"/>
      <c r="K35" s="28">
        <f t="shared" si="0"/>
        <v>3</v>
      </c>
    </row>
    <row r="36" spans="1:14" ht="21">
      <c r="A36" s="21" t="s">
        <v>21</v>
      </c>
      <c r="B36" s="22" t="s">
        <v>3</v>
      </c>
      <c r="C36" s="23">
        <v>34.86</v>
      </c>
      <c r="D36" s="23">
        <v>-116.87</v>
      </c>
      <c r="E36" s="24" t="s">
        <v>9</v>
      </c>
      <c r="F36" s="22" t="s">
        <v>12</v>
      </c>
      <c r="G36" s="26" t="s">
        <v>45</v>
      </c>
      <c r="H36" s="20" t="s">
        <v>10</v>
      </c>
      <c r="I36" s="28">
        <v>5</v>
      </c>
      <c r="J36" s="28">
        <v>5.5</v>
      </c>
      <c r="K36" s="28">
        <f t="shared" si="0"/>
        <v>5.3</v>
      </c>
      <c r="M36" s="2"/>
    </row>
    <row r="37" spans="1:14" ht="22">
      <c r="A37" s="21" t="s">
        <v>216</v>
      </c>
      <c r="B37" s="22" t="s">
        <v>3</v>
      </c>
      <c r="C37" s="23">
        <v>36.479999999999997</v>
      </c>
      <c r="D37" s="23">
        <v>-117.05</v>
      </c>
      <c r="E37" s="24" t="s">
        <v>9</v>
      </c>
      <c r="F37" s="22" t="s">
        <v>12</v>
      </c>
      <c r="G37" s="25" t="s">
        <v>156</v>
      </c>
      <c r="H37" s="26" t="s">
        <v>5</v>
      </c>
      <c r="I37" s="28">
        <v>3</v>
      </c>
      <c r="J37" s="28"/>
      <c r="K37" s="28">
        <f t="shared" si="0"/>
        <v>3</v>
      </c>
    </row>
    <row r="38" spans="1:14" ht="22">
      <c r="A38" s="21" t="s">
        <v>213</v>
      </c>
      <c r="B38" s="22" t="s">
        <v>3</v>
      </c>
      <c r="C38" s="23">
        <v>36.299999999999997</v>
      </c>
      <c r="D38" s="23">
        <v>-116.41</v>
      </c>
      <c r="E38" s="24" t="s">
        <v>9</v>
      </c>
      <c r="F38" s="22" t="s">
        <v>12</v>
      </c>
      <c r="G38" s="25" t="s">
        <v>156</v>
      </c>
      <c r="H38" s="26" t="s">
        <v>5</v>
      </c>
      <c r="I38" s="28">
        <v>3</v>
      </c>
      <c r="J38" s="28"/>
      <c r="K38" s="28">
        <f t="shared" si="0"/>
        <v>3</v>
      </c>
      <c r="M38" s="2"/>
    </row>
    <row r="39" spans="1:14" ht="22">
      <c r="A39" s="21" t="s">
        <v>217</v>
      </c>
      <c r="B39" s="22" t="s">
        <v>3</v>
      </c>
      <c r="C39" s="23">
        <v>36.479999999999997</v>
      </c>
      <c r="D39" s="23">
        <v>-117.05</v>
      </c>
      <c r="E39" s="24" t="s">
        <v>9</v>
      </c>
      <c r="F39" s="22" t="s">
        <v>12</v>
      </c>
      <c r="G39" s="25" t="s">
        <v>156</v>
      </c>
      <c r="H39" s="26" t="s">
        <v>5</v>
      </c>
      <c r="I39" s="28">
        <v>3</v>
      </c>
      <c r="J39" s="28"/>
      <c r="K39" s="28">
        <f t="shared" si="0"/>
        <v>3</v>
      </c>
    </row>
    <row r="40" spans="1:14" ht="22">
      <c r="A40" s="21" t="s">
        <v>215</v>
      </c>
      <c r="B40" s="22" t="s">
        <v>3</v>
      </c>
      <c r="C40" s="23">
        <v>36.479999999999997</v>
      </c>
      <c r="D40" s="23">
        <v>-117.05</v>
      </c>
      <c r="E40" s="24" t="s">
        <v>9</v>
      </c>
      <c r="F40" s="22" t="s">
        <v>12</v>
      </c>
      <c r="G40" s="25" t="s">
        <v>156</v>
      </c>
      <c r="H40" s="26" t="s">
        <v>5</v>
      </c>
      <c r="I40" s="28">
        <v>3</v>
      </c>
      <c r="J40" s="28"/>
      <c r="K40" s="28">
        <f t="shared" si="0"/>
        <v>3</v>
      </c>
      <c r="M40" s="2"/>
    </row>
    <row r="41" spans="1:14" ht="22">
      <c r="A41" s="21" t="s">
        <v>214</v>
      </c>
      <c r="B41" s="22" t="s">
        <v>3</v>
      </c>
      <c r="C41" s="23">
        <v>36.46</v>
      </c>
      <c r="D41" s="23">
        <v>-116.87</v>
      </c>
      <c r="E41" s="24" t="s">
        <v>9</v>
      </c>
      <c r="F41" s="22" t="s">
        <v>12</v>
      </c>
      <c r="G41" s="25" t="s">
        <v>156</v>
      </c>
      <c r="H41" s="26" t="s">
        <v>5</v>
      </c>
      <c r="I41" s="28">
        <v>3</v>
      </c>
      <c r="J41" s="28"/>
      <c r="K41" s="28">
        <f t="shared" si="0"/>
        <v>3</v>
      </c>
      <c r="M41" s="2"/>
    </row>
    <row r="42" spans="1:14" ht="21">
      <c r="A42" s="21" t="s">
        <v>46</v>
      </c>
      <c r="B42" s="22" t="s">
        <v>3</v>
      </c>
      <c r="C42" s="23">
        <v>34.89</v>
      </c>
      <c r="D42" s="23">
        <v>-116.64</v>
      </c>
      <c r="E42" s="24" t="s">
        <v>9</v>
      </c>
      <c r="F42" s="22" t="s">
        <v>12</v>
      </c>
      <c r="G42" s="26" t="s">
        <v>47</v>
      </c>
      <c r="H42" s="20" t="s">
        <v>10</v>
      </c>
      <c r="I42" s="28">
        <v>5.5</v>
      </c>
      <c r="J42" s="28">
        <v>5</v>
      </c>
      <c r="K42" s="28">
        <f t="shared" si="0"/>
        <v>5.3</v>
      </c>
    </row>
    <row r="43" spans="1:14" ht="22">
      <c r="A43" s="21" t="s">
        <v>218</v>
      </c>
      <c r="B43" s="22" t="s">
        <v>3</v>
      </c>
      <c r="C43" s="23">
        <v>33.94</v>
      </c>
      <c r="D43" s="23">
        <v>-118.13</v>
      </c>
      <c r="E43" s="24" t="s">
        <v>9</v>
      </c>
      <c r="F43" s="22" t="s">
        <v>12</v>
      </c>
      <c r="G43" s="25" t="s">
        <v>156</v>
      </c>
      <c r="H43" s="26" t="s">
        <v>5</v>
      </c>
      <c r="I43" s="28">
        <v>3</v>
      </c>
      <c r="J43" s="28"/>
      <c r="K43" s="28">
        <f t="shared" si="0"/>
        <v>3</v>
      </c>
    </row>
    <row r="44" spans="1:14" ht="22">
      <c r="A44" s="21" t="s">
        <v>219</v>
      </c>
      <c r="B44" s="22" t="s">
        <v>3</v>
      </c>
      <c r="C44" s="23">
        <v>34.11</v>
      </c>
      <c r="D44" s="23">
        <v>-117.17</v>
      </c>
      <c r="E44" s="24" t="s">
        <v>9</v>
      </c>
      <c r="F44" s="22" t="s">
        <v>12</v>
      </c>
      <c r="G44" s="25" t="s">
        <v>156</v>
      </c>
      <c r="H44" s="26" t="s">
        <v>5</v>
      </c>
      <c r="I44" s="28">
        <v>3</v>
      </c>
      <c r="J44" s="28"/>
      <c r="K44" s="28">
        <f t="shared" si="0"/>
        <v>3</v>
      </c>
    </row>
    <row r="45" spans="1:14" ht="21">
      <c r="A45" s="21" t="s">
        <v>82</v>
      </c>
      <c r="B45" s="22" t="s">
        <v>3</v>
      </c>
      <c r="C45" s="23">
        <v>34.07</v>
      </c>
      <c r="D45" s="23">
        <v>-118.04</v>
      </c>
      <c r="E45" s="24" t="s">
        <v>9</v>
      </c>
      <c r="F45" s="22" t="s">
        <v>12</v>
      </c>
      <c r="G45" s="26" t="s">
        <v>101</v>
      </c>
      <c r="H45" s="26" t="s">
        <v>11</v>
      </c>
      <c r="I45" s="28">
        <v>3.25</v>
      </c>
      <c r="J45" s="28">
        <v>3</v>
      </c>
      <c r="K45" s="28">
        <f t="shared" si="0"/>
        <v>3.1</v>
      </c>
      <c r="L45" s="10"/>
      <c r="M45" s="12"/>
      <c r="N45" s="12"/>
    </row>
    <row r="46" spans="1:14" ht="21">
      <c r="A46" s="21" t="s">
        <v>82</v>
      </c>
      <c r="B46" s="22" t="s">
        <v>3</v>
      </c>
      <c r="C46" s="23">
        <v>34.07</v>
      </c>
      <c r="D46" s="23">
        <v>-118.04</v>
      </c>
      <c r="E46" s="24" t="s">
        <v>9</v>
      </c>
      <c r="F46" s="22" t="s">
        <v>12</v>
      </c>
      <c r="G46" s="26" t="s">
        <v>34</v>
      </c>
      <c r="H46" s="26" t="s">
        <v>11</v>
      </c>
      <c r="I46" s="28">
        <v>3</v>
      </c>
      <c r="J46" s="28"/>
      <c r="K46" s="28">
        <f t="shared" si="0"/>
        <v>3</v>
      </c>
      <c r="L46" s="2"/>
      <c r="M46" s="2"/>
    </row>
    <row r="47" spans="1:14" ht="22">
      <c r="A47" s="21" t="s">
        <v>220</v>
      </c>
      <c r="B47" s="22" t="s">
        <v>3</v>
      </c>
      <c r="C47" s="23">
        <v>33.69</v>
      </c>
      <c r="D47" s="23">
        <v>-117.32</v>
      </c>
      <c r="E47" s="24" t="s">
        <v>9</v>
      </c>
      <c r="F47" s="22" t="s">
        <v>12</v>
      </c>
      <c r="G47" s="25" t="s">
        <v>156</v>
      </c>
      <c r="H47" s="26" t="s">
        <v>5</v>
      </c>
      <c r="I47" s="28">
        <v>3</v>
      </c>
      <c r="J47" s="28"/>
      <c r="K47" s="28">
        <f t="shared" si="0"/>
        <v>3</v>
      </c>
      <c r="M47" s="2"/>
    </row>
    <row r="48" spans="1:14" s="10" customFormat="1" ht="22">
      <c r="A48" s="21" t="s">
        <v>221</v>
      </c>
      <c r="B48" s="22" t="s">
        <v>3</v>
      </c>
      <c r="C48" s="23">
        <v>34.130000000000003</v>
      </c>
      <c r="D48" s="23">
        <v>-117.52</v>
      </c>
      <c r="E48" s="24" t="s">
        <v>9</v>
      </c>
      <c r="F48" s="22" t="s">
        <v>12</v>
      </c>
      <c r="G48" s="25" t="s">
        <v>156</v>
      </c>
      <c r="H48" s="26" t="s">
        <v>5</v>
      </c>
      <c r="I48" s="28">
        <v>3</v>
      </c>
      <c r="J48" s="28"/>
      <c r="K48" s="28">
        <f t="shared" si="0"/>
        <v>3</v>
      </c>
      <c r="L48"/>
      <c r="M48"/>
      <c r="N48"/>
    </row>
    <row r="49" spans="1:14" ht="22">
      <c r="A49" s="21" t="s">
        <v>155</v>
      </c>
      <c r="B49" s="22" t="s">
        <v>3</v>
      </c>
      <c r="C49" s="23">
        <v>33.369999999999997</v>
      </c>
      <c r="D49" s="23">
        <v>-117.21</v>
      </c>
      <c r="E49" s="24" t="s">
        <v>9</v>
      </c>
      <c r="F49" s="22" t="s">
        <v>12</v>
      </c>
      <c r="G49" s="25" t="s">
        <v>156</v>
      </c>
      <c r="H49" s="26" t="s">
        <v>5</v>
      </c>
      <c r="I49" s="28">
        <v>3</v>
      </c>
      <c r="J49" s="28"/>
      <c r="K49" s="28">
        <f t="shared" si="0"/>
        <v>3</v>
      </c>
    </row>
    <row r="50" spans="1:14" ht="22">
      <c r="A50" s="21" t="s">
        <v>222</v>
      </c>
      <c r="B50" s="22" t="s">
        <v>3</v>
      </c>
      <c r="C50" s="23">
        <v>34.270000000000003</v>
      </c>
      <c r="D50" s="23">
        <v>-116.94</v>
      </c>
      <c r="E50" s="24" t="s">
        <v>9</v>
      </c>
      <c r="F50" s="22" t="s">
        <v>12</v>
      </c>
      <c r="G50" s="25" t="s">
        <v>156</v>
      </c>
      <c r="H50" s="26" t="s">
        <v>5</v>
      </c>
      <c r="I50" s="28">
        <v>3</v>
      </c>
      <c r="J50" s="28"/>
      <c r="K50" s="28">
        <f t="shared" si="0"/>
        <v>3</v>
      </c>
    </row>
    <row r="51" spans="1:14" ht="21">
      <c r="A51" s="21" t="s">
        <v>83</v>
      </c>
      <c r="B51" s="22" t="s">
        <v>3</v>
      </c>
      <c r="C51" s="23">
        <v>34.82</v>
      </c>
      <c r="D51" s="23">
        <v>-115.18</v>
      </c>
      <c r="E51" s="24" t="s">
        <v>9</v>
      </c>
      <c r="F51" s="22" t="s">
        <v>12</v>
      </c>
      <c r="G51" s="26" t="s">
        <v>103</v>
      </c>
      <c r="H51" s="26" t="s">
        <v>11</v>
      </c>
      <c r="I51" s="28">
        <v>4</v>
      </c>
      <c r="J51" s="28">
        <v>4</v>
      </c>
      <c r="K51" s="28">
        <f t="shared" si="0"/>
        <v>4</v>
      </c>
      <c r="M51" s="2"/>
    </row>
    <row r="52" spans="1:14" s="10" customFormat="1" ht="21">
      <c r="A52" s="21" t="s">
        <v>49</v>
      </c>
      <c r="B52" s="22" t="s">
        <v>3</v>
      </c>
      <c r="C52" s="23">
        <v>34.99</v>
      </c>
      <c r="D52" s="23">
        <v>-116.52</v>
      </c>
      <c r="E52" s="24" t="s">
        <v>9</v>
      </c>
      <c r="F52" s="22" t="s">
        <v>12</v>
      </c>
      <c r="G52" s="26" t="s">
        <v>48</v>
      </c>
      <c r="H52" s="20" t="s">
        <v>10</v>
      </c>
      <c r="I52" s="28">
        <v>5.5</v>
      </c>
      <c r="J52" s="28">
        <v>6</v>
      </c>
      <c r="K52" s="28">
        <f t="shared" si="0"/>
        <v>5.8</v>
      </c>
      <c r="L52"/>
      <c r="M52"/>
      <c r="N52"/>
    </row>
    <row r="53" spans="1:14" s="10" customFormat="1" ht="21">
      <c r="A53" s="21" t="s">
        <v>84</v>
      </c>
      <c r="B53" s="22" t="s">
        <v>3</v>
      </c>
      <c r="C53" s="28">
        <v>34.090000000000003</v>
      </c>
      <c r="D53" s="28">
        <v>-116.93</v>
      </c>
      <c r="E53" s="24" t="s">
        <v>9</v>
      </c>
      <c r="F53" s="22" t="s">
        <v>12</v>
      </c>
      <c r="G53" s="26" t="s">
        <v>104</v>
      </c>
      <c r="H53" s="26" t="s">
        <v>11</v>
      </c>
      <c r="I53" s="28">
        <v>3.5</v>
      </c>
      <c r="J53" s="28">
        <v>3</v>
      </c>
      <c r="K53" s="28">
        <f t="shared" si="0"/>
        <v>3.3</v>
      </c>
      <c r="L53" s="2"/>
      <c r="M53" s="2"/>
      <c r="N53"/>
    </row>
    <row r="54" spans="1:14" s="10" customFormat="1" ht="22">
      <c r="A54" s="21" t="s">
        <v>223</v>
      </c>
      <c r="B54" s="22" t="s">
        <v>3</v>
      </c>
      <c r="C54" s="23">
        <v>33.89</v>
      </c>
      <c r="D54" s="23">
        <v>-117.92</v>
      </c>
      <c r="E54" s="24" t="s">
        <v>9</v>
      </c>
      <c r="F54" s="22" t="s">
        <v>12</v>
      </c>
      <c r="G54" s="25" t="s">
        <v>156</v>
      </c>
      <c r="H54" s="26" t="s">
        <v>5</v>
      </c>
      <c r="I54" s="28">
        <v>3</v>
      </c>
      <c r="J54" s="28"/>
      <c r="K54" s="28">
        <f t="shared" si="0"/>
        <v>3</v>
      </c>
      <c r="L54"/>
      <c r="M54"/>
      <c r="N54"/>
    </row>
    <row r="55" spans="1:14" s="10" customFormat="1" ht="22">
      <c r="A55" s="21" t="s">
        <v>224</v>
      </c>
      <c r="B55" s="22" t="s">
        <v>3</v>
      </c>
      <c r="C55" s="23">
        <v>33.89</v>
      </c>
      <c r="D55" s="23">
        <v>-118.31</v>
      </c>
      <c r="E55" s="24" t="s">
        <v>9</v>
      </c>
      <c r="F55" s="22" t="s">
        <v>12</v>
      </c>
      <c r="G55" s="25" t="s">
        <v>156</v>
      </c>
      <c r="H55" s="26" t="s">
        <v>5</v>
      </c>
      <c r="I55" s="28">
        <v>3</v>
      </c>
      <c r="J55" s="28"/>
      <c r="K55" s="28">
        <f t="shared" si="0"/>
        <v>3</v>
      </c>
      <c r="L55"/>
      <c r="M55"/>
      <c r="N55"/>
    </row>
    <row r="56" spans="1:14" s="10" customFormat="1" ht="22">
      <c r="A56" s="21" t="s">
        <v>225</v>
      </c>
      <c r="B56" s="22" t="s">
        <v>3</v>
      </c>
      <c r="C56" s="23">
        <v>34.19</v>
      </c>
      <c r="D56" s="23">
        <v>-118.24</v>
      </c>
      <c r="E56" s="24" t="s">
        <v>9</v>
      </c>
      <c r="F56" s="22" t="s">
        <v>12</v>
      </c>
      <c r="G56" s="25" t="s">
        <v>156</v>
      </c>
      <c r="H56" s="26" t="s">
        <v>5</v>
      </c>
      <c r="I56" s="28">
        <v>3</v>
      </c>
      <c r="J56" s="28"/>
      <c r="K56" s="28">
        <f t="shared" si="0"/>
        <v>3</v>
      </c>
      <c r="L56"/>
      <c r="M56"/>
      <c r="N56"/>
    </row>
    <row r="57" spans="1:14" s="10" customFormat="1" ht="21">
      <c r="A57" s="21" t="s">
        <v>51</v>
      </c>
      <c r="B57" s="22" t="s">
        <v>3</v>
      </c>
      <c r="C57" s="23">
        <v>34.950000000000003</v>
      </c>
      <c r="D57" s="23">
        <v>-116.67</v>
      </c>
      <c r="E57" s="24" t="s">
        <v>9</v>
      </c>
      <c r="F57" s="22" t="s">
        <v>12</v>
      </c>
      <c r="G57" s="26" t="s">
        <v>50</v>
      </c>
      <c r="H57" s="20" t="s">
        <v>10</v>
      </c>
      <c r="I57" s="28">
        <v>4.75</v>
      </c>
      <c r="J57" s="28"/>
      <c r="K57" s="28">
        <f t="shared" si="0"/>
        <v>4.8</v>
      </c>
      <c r="L57"/>
      <c r="M57" s="2"/>
      <c r="N57"/>
    </row>
    <row r="58" spans="1:14" s="10" customFormat="1" ht="22">
      <c r="A58" s="21" t="s">
        <v>226</v>
      </c>
      <c r="B58" s="22" t="s">
        <v>3</v>
      </c>
      <c r="C58" s="23">
        <v>33.700000000000003</v>
      </c>
      <c r="D58" s="23">
        <v>-115.63</v>
      </c>
      <c r="E58" s="24" t="s">
        <v>9</v>
      </c>
      <c r="F58" s="22" t="s">
        <v>12</v>
      </c>
      <c r="G58" s="25" t="s">
        <v>156</v>
      </c>
      <c r="H58" s="26" t="s">
        <v>5</v>
      </c>
      <c r="I58" s="28">
        <v>3</v>
      </c>
      <c r="J58" s="28"/>
      <c r="K58" s="28">
        <f t="shared" si="0"/>
        <v>3</v>
      </c>
      <c r="L58"/>
      <c r="M58"/>
      <c r="N58"/>
    </row>
    <row r="59" spans="1:14" s="10" customFormat="1" ht="21">
      <c r="A59" s="21" t="s">
        <v>85</v>
      </c>
      <c r="B59" s="22" t="s">
        <v>3</v>
      </c>
      <c r="C59" s="28">
        <v>34.74</v>
      </c>
      <c r="D59" s="28">
        <v>-117.33</v>
      </c>
      <c r="E59" s="24" t="s">
        <v>9</v>
      </c>
      <c r="F59" s="22" t="s">
        <v>12</v>
      </c>
      <c r="G59" s="26" t="s">
        <v>105</v>
      </c>
      <c r="H59" s="26" t="s">
        <v>11</v>
      </c>
      <c r="I59" s="28">
        <v>3.5</v>
      </c>
      <c r="J59" s="28">
        <v>3</v>
      </c>
      <c r="K59" s="28">
        <f t="shared" si="0"/>
        <v>3.3</v>
      </c>
      <c r="L59"/>
      <c r="M59" s="2"/>
      <c r="N59"/>
    </row>
    <row r="60" spans="1:14" s="10" customFormat="1" ht="22">
      <c r="A60" s="21" t="s">
        <v>227</v>
      </c>
      <c r="B60" s="22" t="s">
        <v>3</v>
      </c>
      <c r="C60" s="23">
        <v>33.729999999999997</v>
      </c>
      <c r="D60" s="23">
        <v>-116.99</v>
      </c>
      <c r="E60" s="24" t="s">
        <v>9</v>
      </c>
      <c r="F60" s="22" t="s">
        <v>12</v>
      </c>
      <c r="G60" s="25" t="s">
        <v>156</v>
      </c>
      <c r="H60" s="26" t="s">
        <v>5</v>
      </c>
      <c r="I60" s="28">
        <v>3</v>
      </c>
      <c r="J60" s="28"/>
      <c r="K60" s="28">
        <f t="shared" si="0"/>
        <v>3</v>
      </c>
      <c r="L60"/>
      <c r="M60"/>
      <c r="N60"/>
    </row>
    <row r="61" spans="1:14" s="10" customFormat="1" ht="21">
      <c r="A61" s="21" t="s">
        <v>25</v>
      </c>
      <c r="B61" s="22" t="s">
        <v>3</v>
      </c>
      <c r="C61" s="23">
        <v>34.869999999999997</v>
      </c>
      <c r="D61" s="23">
        <v>-116.66</v>
      </c>
      <c r="E61" s="24" t="s">
        <v>9</v>
      </c>
      <c r="F61" s="22" t="s">
        <v>12</v>
      </c>
      <c r="G61" s="20" t="s">
        <v>55</v>
      </c>
      <c r="H61" s="20" t="s">
        <v>10</v>
      </c>
      <c r="I61" s="28">
        <v>6</v>
      </c>
      <c r="J61" s="28">
        <v>6</v>
      </c>
      <c r="K61" s="28">
        <f t="shared" si="0"/>
        <v>6</v>
      </c>
      <c r="L61"/>
      <c r="M61"/>
      <c r="N61"/>
    </row>
    <row r="62" spans="1:14" ht="21">
      <c r="A62" s="21" t="s">
        <v>86</v>
      </c>
      <c r="B62" s="22" t="s">
        <v>3</v>
      </c>
      <c r="C62" s="23">
        <v>34.93</v>
      </c>
      <c r="D62" s="23">
        <v>-117.2</v>
      </c>
      <c r="E62" s="24" t="s">
        <v>9</v>
      </c>
      <c r="F62" s="22" t="s">
        <v>12</v>
      </c>
      <c r="G62" s="20" t="s">
        <v>106</v>
      </c>
      <c r="H62" s="26" t="s">
        <v>11</v>
      </c>
      <c r="I62" s="28">
        <v>4</v>
      </c>
      <c r="J62" s="28">
        <v>4</v>
      </c>
      <c r="K62" s="28">
        <f t="shared" si="0"/>
        <v>4</v>
      </c>
    </row>
    <row r="63" spans="1:14" ht="22">
      <c r="A63" s="21" t="s">
        <v>228</v>
      </c>
      <c r="B63" s="22" t="s">
        <v>3</v>
      </c>
      <c r="C63" s="23">
        <v>34.090000000000003</v>
      </c>
      <c r="D63" s="23">
        <v>-118.33</v>
      </c>
      <c r="E63" s="24" t="s">
        <v>9</v>
      </c>
      <c r="F63" s="22" t="s">
        <v>12</v>
      </c>
      <c r="G63" s="25" t="s">
        <v>156</v>
      </c>
      <c r="H63" s="26" t="s">
        <v>5</v>
      </c>
      <c r="I63" s="28">
        <v>3</v>
      </c>
      <c r="J63" s="28"/>
      <c r="K63" s="28">
        <f t="shared" si="0"/>
        <v>3</v>
      </c>
    </row>
    <row r="64" spans="1:14" ht="21">
      <c r="A64" s="21" t="s">
        <v>107</v>
      </c>
      <c r="B64" s="22" t="s">
        <v>3</v>
      </c>
      <c r="C64" s="28">
        <v>33.979999999999997</v>
      </c>
      <c r="D64" s="23">
        <v>-118.21</v>
      </c>
      <c r="E64" s="24" t="s">
        <v>9</v>
      </c>
      <c r="F64" s="22" t="s">
        <v>12</v>
      </c>
      <c r="G64" s="26" t="s">
        <v>108</v>
      </c>
      <c r="H64" s="26" t="s">
        <v>11</v>
      </c>
      <c r="I64" s="28">
        <v>4.75</v>
      </c>
      <c r="J64" s="28">
        <v>4.75</v>
      </c>
      <c r="K64" s="28">
        <f t="shared" si="0"/>
        <v>4.8</v>
      </c>
    </row>
    <row r="65" spans="1:13" ht="21">
      <c r="A65" s="21" t="s">
        <v>109</v>
      </c>
      <c r="B65" s="22" t="s">
        <v>3</v>
      </c>
      <c r="C65" s="28">
        <v>33.979999999999997</v>
      </c>
      <c r="D65" s="23">
        <v>-118.22</v>
      </c>
      <c r="E65" s="24" t="s">
        <v>9</v>
      </c>
      <c r="F65" s="22" t="s">
        <v>12</v>
      </c>
      <c r="G65" s="26" t="s">
        <v>110</v>
      </c>
      <c r="H65" s="26" t="s">
        <v>11</v>
      </c>
      <c r="I65" s="28">
        <v>5</v>
      </c>
      <c r="J65" s="28">
        <v>5</v>
      </c>
      <c r="K65" s="28">
        <f t="shared" si="0"/>
        <v>5</v>
      </c>
    </row>
    <row r="66" spans="1:13" ht="21">
      <c r="A66" s="21" t="s">
        <v>112</v>
      </c>
      <c r="B66" s="22" t="s">
        <v>3</v>
      </c>
      <c r="C66" s="28">
        <v>33.979999999999997</v>
      </c>
      <c r="D66" s="23">
        <v>-118.22</v>
      </c>
      <c r="E66" s="24" t="s">
        <v>9</v>
      </c>
      <c r="F66" s="22" t="s">
        <v>12</v>
      </c>
      <c r="G66" s="30" t="s">
        <v>111</v>
      </c>
      <c r="H66" s="26" t="s">
        <v>11</v>
      </c>
      <c r="I66" s="28">
        <v>4.25</v>
      </c>
      <c r="J66" s="28">
        <v>4</v>
      </c>
      <c r="K66" s="28">
        <f t="shared" si="0"/>
        <v>4.0999999999999996</v>
      </c>
    </row>
    <row r="67" spans="1:13" ht="21">
      <c r="A67" s="21" t="s">
        <v>88</v>
      </c>
      <c r="B67" s="22" t="s">
        <v>3</v>
      </c>
      <c r="C67" s="28">
        <v>33.979999999999997</v>
      </c>
      <c r="D67" s="23">
        <v>-118.21</v>
      </c>
      <c r="E67" s="24" t="s">
        <v>9</v>
      </c>
      <c r="F67" s="22" t="s">
        <v>12</v>
      </c>
      <c r="G67" s="26" t="s">
        <v>113</v>
      </c>
      <c r="H67" s="26" t="s">
        <v>11</v>
      </c>
      <c r="I67" s="28">
        <v>4</v>
      </c>
      <c r="J67" s="28">
        <v>3</v>
      </c>
      <c r="K67" s="28">
        <f t="shared" ref="K67:K130" si="1">ROUND(AVERAGE(I67:J67),1)</f>
        <v>3.5</v>
      </c>
      <c r="L67" s="2"/>
      <c r="M67" s="2"/>
    </row>
    <row r="68" spans="1:13" ht="22">
      <c r="A68" s="21" t="s">
        <v>229</v>
      </c>
      <c r="B68" s="22" t="s">
        <v>3</v>
      </c>
      <c r="C68" s="23">
        <v>33.9</v>
      </c>
      <c r="D68" s="23">
        <v>-118.17</v>
      </c>
      <c r="E68" s="24" t="s">
        <v>9</v>
      </c>
      <c r="F68" s="22" t="s">
        <v>12</v>
      </c>
      <c r="G68" s="25" t="s">
        <v>156</v>
      </c>
      <c r="H68" s="26" t="s">
        <v>5</v>
      </c>
      <c r="I68" s="28">
        <v>3</v>
      </c>
      <c r="J68" s="28"/>
      <c r="K68" s="28">
        <f t="shared" si="1"/>
        <v>3</v>
      </c>
    </row>
    <row r="69" spans="1:13" ht="22">
      <c r="A69" s="21" t="s">
        <v>230</v>
      </c>
      <c r="B69" s="22" t="s">
        <v>3</v>
      </c>
      <c r="C69" s="23">
        <v>33.72</v>
      </c>
      <c r="D69" s="23">
        <v>-117.78</v>
      </c>
      <c r="E69" s="24" t="s">
        <v>9</v>
      </c>
      <c r="F69" s="22" t="s">
        <v>12</v>
      </c>
      <c r="G69" s="25" t="s">
        <v>156</v>
      </c>
      <c r="H69" s="26" t="s">
        <v>5</v>
      </c>
      <c r="I69" s="28">
        <v>3</v>
      </c>
      <c r="J69" s="28"/>
      <c r="K69" s="28">
        <f t="shared" si="1"/>
        <v>3</v>
      </c>
    </row>
    <row r="70" spans="1:13" ht="21">
      <c r="A70" s="21" t="s">
        <v>89</v>
      </c>
      <c r="B70" s="22" t="s">
        <v>3</v>
      </c>
      <c r="C70" s="23">
        <v>33.74</v>
      </c>
      <c r="D70" s="23">
        <v>-116.23</v>
      </c>
      <c r="E70" s="24" t="s">
        <v>9</v>
      </c>
      <c r="F70" s="22" t="s">
        <v>12</v>
      </c>
      <c r="G70" s="26" t="s">
        <v>114</v>
      </c>
      <c r="H70" s="26" t="s">
        <v>11</v>
      </c>
      <c r="I70" s="28">
        <v>4</v>
      </c>
      <c r="J70" s="28">
        <v>4</v>
      </c>
      <c r="K70" s="28">
        <f t="shared" si="1"/>
        <v>4</v>
      </c>
    </row>
    <row r="71" spans="1:13" ht="22">
      <c r="A71" s="21" t="s">
        <v>231</v>
      </c>
      <c r="B71" s="22" t="s">
        <v>3</v>
      </c>
      <c r="C71" s="23">
        <v>33.950000000000003</v>
      </c>
      <c r="D71" s="23">
        <v>-118.35</v>
      </c>
      <c r="E71" s="24" t="s">
        <v>9</v>
      </c>
      <c r="F71" s="22" t="s">
        <v>12</v>
      </c>
      <c r="G71" s="25" t="s">
        <v>156</v>
      </c>
      <c r="H71" s="26" t="s">
        <v>5</v>
      </c>
      <c r="I71" s="28">
        <v>3</v>
      </c>
      <c r="J71" s="28"/>
      <c r="K71" s="28">
        <f t="shared" si="1"/>
        <v>3</v>
      </c>
    </row>
    <row r="72" spans="1:13" ht="22">
      <c r="A72" s="21" t="s">
        <v>232</v>
      </c>
      <c r="B72" s="22" t="s">
        <v>3</v>
      </c>
      <c r="C72" s="23">
        <v>33.69</v>
      </c>
      <c r="D72" s="23">
        <v>-117.77</v>
      </c>
      <c r="E72" s="24" t="s">
        <v>9</v>
      </c>
      <c r="F72" s="22" t="s">
        <v>12</v>
      </c>
      <c r="G72" s="25" t="s">
        <v>156</v>
      </c>
      <c r="H72" s="26" t="s">
        <v>5</v>
      </c>
      <c r="I72" s="28">
        <v>3</v>
      </c>
      <c r="J72" s="28"/>
      <c r="K72" s="28">
        <f t="shared" si="1"/>
        <v>3</v>
      </c>
    </row>
    <row r="73" spans="1:13" ht="22">
      <c r="A73" s="21" t="s">
        <v>233</v>
      </c>
      <c r="B73" s="22" t="s">
        <v>3</v>
      </c>
      <c r="C73" s="23">
        <v>35.340000000000003</v>
      </c>
      <c r="D73" s="23">
        <v>-115.31</v>
      </c>
      <c r="E73" s="24" t="s">
        <v>9</v>
      </c>
      <c r="F73" s="22" t="s">
        <v>12</v>
      </c>
      <c r="G73" s="25" t="s">
        <v>156</v>
      </c>
      <c r="H73" s="26" t="s">
        <v>5</v>
      </c>
      <c r="I73" s="28">
        <v>3</v>
      </c>
      <c r="J73" s="28"/>
      <c r="K73" s="28">
        <f t="shared" si="1"/>
        <v>3</v>
      </c>
    </row>
    <row r="74" spans="1:13" ht="22">
      <c r="A74" s="21" t="s">
        <v>234</v>
      </c>
      <c r="B74" s="22" t="s">
        <v>3</v>
      </c>
      <c r="C74" s="23">
        <v>32.630000000000003</v>
      </c>
      <c r="D74" s="23">
        <v>-116.18</v>
      </c>
      <c r="E74" s="24" t="s">
        <v>9</v>
      </c>
      <c r="F74" s="22" t="s">
        <v>12</v>
      </c>
      <c r="G74" s="25" t="s">
        <v>156</v>
      </c>
      <c r="H74" s="26" t="s">
        <v>5</v>
      </c>
      <c r="I74" s="28">
        <v>3</v>
      </c>
      <c r="J74" s="28"/>
      <c r="K74" s="28">
        <f t="shared" si="1"/>
        <v>3</v>
      </c>
    </row>
    <row r="75" spans="1:13" ht="21">
      <c r="A75" s="21" t="s">
        <v>116</v>
      </c>
      <c r="B75" s="22" t="s">
        <v>3</v>
      </c>
      <c r="C75" s="23">
        <v>35.31</v>
      </c>
      <c r="D75" s="23">
        <v>-118.04</v>
      </c>
      <c r="E75" s="24" t="s">
        <v>9</v>
      </c>
      <c r="F75" s="22" t="s">
        <v>12</v>
      </c>
      <c r="G75" s="26" t="s">
        <v>115</v>
      </c>
      <c r="H75" s="26" t="s">
        <v>11</v>
      </c>
      <c r="I75" s="28">
        <v>4</v>
      </c>
      <c r="J75" s="28">
        <v>3</v>
      </c>
      <c r="K75" s="28">
        <f t="shared" si="1"/>
        <v>3.5</v>
      </c>
      <c r="L75" s="2"/>
      <c r="M75" s="2"/>
    </row>
    <row r="76" spans="1:13" ht="21">
      <c r="A76" s="21" t="s">
        <v>22</v>
      </c>
      <c r="B76" s="22" t="s">
        <v>3</v>
      </c>
      <c r="C76" s="23">
        <v>34.909999999999997</v>
      </c>
      <c r="D76" s="23">
        <v>-116.61</v>
      </c>
      <c r="E76" s="24" t="s">
        <v>9</v>
      </c>
      <c r="F76" s="22" t="s">
        <v>12</v>
      </c>
      <c r="G76" s="26" t="s">
        <v>52</v>
      </c>
      <c r="H76" s="20" t="s">
        <v>10</v>
      </c>
      <c r="I76" s="28">
        <v>6</v>
      </c>
      <c r="J76" s="28">
        <v>6</v>
      </c>
      <c r="K76" s="28">
        <f t="shared" si="1"/>
        <v>6</v>
      </c>
    </row>
    <row r="77" spans="1:13" ht="21">
      <c r="A77" s="21" t="s">
        <v>15</v>
      </c>
      <c r="B77" s="22" t="s">
        <v>3</v>
      </c>
      <c r="C77" s="23">
        <v>35.97</v>
      </c>
      <c r="D77" s="23">
        <v>-118.54</v>
      </c>
      <c r="E77" s="24" t="s">
        <v>9</v>
      </c>
      <c r="F77" s="22" t="s">
        <v>12</v>
      </c>
      <c r="G77" s="26" t="s">
        <v>117</v>
      </c>
      <c r="H77" s="26" t="s">
        <v>11</v>
      </c>
      <c r="I77" s="28">
        <v>5</v>
      </c>
      <c r="J77" s="28">
        <v>4.5</v>
      </c>
      <c r="K77" s="28">
        <f t="shared" si="1"/>
        <v>4.8</v>
      </c>
    </row>
    <row r="78" spans="1:13" ht="21">
      <c r="A78" s="21" t="s">
        <v>118</v>
      </c>
      <c r="B78" s="22" t="s">
        <v>3</v>
      </c>
      <c r="C78" s="23">
        <v>34.9</v>
      </c>
      <c r="D78" s="23">
        <v>-116.61</v>
      </c>
      <c r="E78" s="24" t="s">
        <v>9</v>
      </c>
      <c r="F78" s="22" t="s">
        <v>12</v>
      </c>
      <c r="G78" s="26" t="s">
        <v>291</v>
      </c>
      <c r="H78" s="26" t="s">
        <v>11</v>
      </c>
      <c r="I78" s="28">
        <v>5</v>
      </c>
      <c r="J78" s="28">
        <v>5</v>
      </c>
      <c r="K78" s="28">
        <f t="shared" si="1"/>
        <v>5</v>
      </c>
      <c r="M78" s="2"/>
    </row>
    <row r="79" spans="1:13" ht="21">
      <c r="A79" s="21" t="s">
        <v>90</v>
      </c>
      <c r="B79" s="22" t="s">
        <v>3</v>
      </c>
      <c r="C79" s="28">
        <v>35.01</v>
      </c>
      <c r="D79" s="23">
        <v>-115.65</v>
      </c>
      <c r="E79" s="24" t="s">
        <v>9</v>
      </c>
      <c r="F79" s="22" t="s">
        <v>12</v>
      </c>
      <c r="G79" s="20" t="s">
        <v>119</v>
      </c>
      <c r="H79" s="26" t="s">
        <v>11</v>
      </c>
      <c r="I79" s="28">
        <v>5</v>
      </c>
      <c r="J79" s="28">
        <v>5</v>
      </c>
      <c r="K79" s="28">
        <f t="shared" si="1"/>
        <v>5</v>
      </c>
    </row>
    <row r="80" spans="1:13" ht="22">
      <c r="A80" s="21" t="s">
        <v>91</v>
      </c>
      <c r="B80" s="22" t="s">
        <v>3</v>
      </c>
      <c r="C80" s="23">
        <v>34.92</v>
      </c>
      <c r="D80" s="23">
        <v>-115.67</v>
      </c>
      <c r="E80" s="24" t="s">
        <v>9</v>
      </c>
      <c r="F80" s="22" t="s">
        <v>12</v>
      </c>
      <c r="G80" s="27" t="s">
        <v>34</v>
      </c>
      <c r="H80" s="26" t="s">
        <v>5</v>
      </c>
      <c r="I80" s="28">
        <v>3</v>
      </c>
      <c r="J80" s="28"/>
      <c r="K80" s="28">
        <f t="shared" si="1"/>
        <v>3</v>
      </c>
    </row>
    <row r="81" spans="1:14" ht="22">
      <c r="A81" s="21" t="s">
        <v>235</v>
      </c>
      <c r="B81" s="22" t="s">
        <v>3</v>
      </c>
      <c r="C81" s="23">
        <v>35.729999999999997</v>
      </c>
      <c r="D81" s="23">
        <v>-118.43</v>
      </c>
      <c r="E81" s="24" t="s">
        <v>9</v>
      </c>
      <c r="F81" s="22" t="s">
        <v>12</v>
      </c>
      <c r="G81" s="25" t="s">
        <v>156</v>
      </c>
      <c r="H81" s="26" t="s">
        <v>5</v>
      </c>
      <c r="I81" s="28">
        <v>3</v>
      </c>
      <c r="J81" s="28"/>
      <c r="K81" s="28">
        <f t="shared" si="1"/>
        <v>3</v>
      </c>
    </row>
    <row r="82" spans="1:14" ht="22">
      <c r="A82" s="21" t="s">
        <v>236</v>
      </c>
      <c r="B82" s="22" t="s">
        <v>3</v>
      </c>
      <c r="C82" s="23">
        <v>33.619999999999997</v>
      </c>
      <c r="D82" s="23">
        <v>-117.67</v>
      </c>
      <c r="E82" s="24" t="s">
        <v>9</v>
      </c>
      <c r="F82" s="22" t="s">
        <v>12</v>
      </c>
      <c r="G82" s="25" t="s">
        <v>156</v>
      </c>
      <c r="H82" s="26" t="s">
        <v>5</v>
      </c>
      <c r="I82" s="28">
        <v>3</v>
      </c>
      <c r="J82" s="28"/>
      <c r="K82" s="28">
        <f t="shared" si="1"/>
        <v>3</v>
      </c>
    </row>
    <row r="83" spans="1:14" ht="22">
      <c r="A83" s="21" t="s">
        <v>238</v>
      </c>
      <c r="B83" s="22" t="s">
        <v>3</v>
      </c>
      <c r="C83" s="23">
        <v>33.93</v>
      </c>
      <c r="D83" s="23">
        <v>-117.95</v>
      </c>
      <c r="E83" s="24" t="s">
        <v>9</v>
      </c>
      <c r="F83" s="22" t="s">
        <v>12</v>
      </c>
      <c r="G83" s="25" t="s">
        <v>156</v>
      </c>
      <c r="H83" s="26" t="s">
        <v>5</v>
      </c>
      <c r="I83" s="28">
        <v>3</v>
      </c>
      <c r="J83" s="28"/>
      <c r="K83" s="28">
        <f t="shared" si="1"/>
        <v>3</v>
      </c>
    </row>
    <row r="84" spans="1:14" ht="22">
      <c r="A84" s="21" t="s">
        <v>240</v>
      </c>
      <c r="B84" s="22" t="s">
        <v>3</v>
      </c>
      <c r="C84" s="23">
        <v>33.9</v>
      </c>
      <c r="D84" s="23">
        <v>-118.01</v>
      </c>
      <c r="E84" s="24" t="s">
        <v>9</v>
      </c>
      <c r="F84" s="22" t="s">
        <v>12</v>
      </c>
      <c r="G84" s="25" t="s">
        <v>156</v>
      </c>
      <c r="H84" s="26" t="s">
        <v>5</v>
      </c>
      <c r="I84" s="28">
        <v>3</v>
      </c>
      <c r="J84" s="28"/>
      <c r="K84" s="28">
        <f t="shared" si="1"/>
        <v>3</v>
      </c>
      <c r="M84" s="2"/>
    </row>
    <row r="85" spans="1:14" ht="22">
      <c r="A85" s="21" t="s">
        <v>237</v>
      </c>
      <c r="B85" s="22" t="s">
        <v>3</v>
      </c>
      <c r="C85" s="23">
        <v>33.549999999999997</v>
      </c>
      <c r="D85" s="23">
        <v>-117.78</v>
      </c>
      <c r="E85" s="24" t="s">
        <v>9</v>
      </c>
      <c r="F85" s="22" t="s">
        <v>12</v>
      </c>
      <c r="G85" s="25" t="s">
        <v>156</v>
      </c>
      <c r="H85" s="26" t="s">
        <v>5</v>
      </c>
      <c r="I85" s="28">
        <v>3</v>
      </c>
      <c r="J85" s="28"/>
      <c r="K85" s="28">
        <f t="shared" si="1"/>
        <v>3</v>
      </c>
    </row>
    <row r="86" spans="1:14" ht="21">
      <c r="A86" s="21" t="s">
        <v>121</v>
      </c>
      <c r="B86" s="22" t="s">
        <v>3</v>
      </c>
      <c r="C86" s="23">
        <v>34.26</v>
      </c>
      <c r="D86" s="23">
        <v>-117.18</v>
      </c>
      <c r="E86" s="24" t="s">
        <v>9</v>
      </c>
      <c r="F86" s="22" t="s">
        <v>12</v>
      </c>
      <c r="G86" s="26" t="s">
        <v>122</v>
      </c>
      <c r="H86" s="26" t="s">
        <v>11</v>
      </c>
      <c r="I86" s="28">
        <v>5</v>
      </c>
      <c r="J86" s="28">
        <v>5</v>
      </c>
      <c r="K86" s="28">
        <f t="shared" si="1"/>
        <v>5</v>
      </c>
    </row>
    <row r="87" spans="1:14" ht="21">
      <c r="A87" s="21" t="s">
        <v>92</v>
      </c>
      <c r="B87" s="22" t="s">
        <v>3</v>
      </c>
      <c r="C87" s="23">
        <v>34.26</v>
      </c>
      <c r="D87" s="23">
        <v>-117.18</v>
      </c>
      <c r="E87" s="24" t="s">
        <v>9</v>
      </c>
      <c r="F87" s="22" t="s">
        <v>12</v>
      </c>
      <c r="G87" s="26" t="s">
        <v>120</v>
      </c>
      <c r="H87" s="26" t="s">
        <v>11</v>
      </c>
      <c r="I87" s="28">
        <v>5</v>
      </c>
      <c r="J87" s="28">
        <v>4.5</v>
      </c>
      <c r="K87" s="28">
        <f t="shared" si="1"/>
        <v>4.8</v>
      </c>
    </row>
    <row r="88" spans="1:14" ht="22">
      <c r="A88" s="21" t="s">
        <v>239</v>
      </c>
      <c r="B88" s="22" t="s">
        <v>3</v>
      </c>
      <c r="C88" s="23">
        <v>34.68</v>
      </c>
      <c r="D88" s="23">
        <v>-118.45</v>
      </c>
      <c r="E88" s="24" t="s">
        <v>9</v>
      </c>
      <c r="F88" s="22" t="s">
        <v>12</v>
      </c>
      <c r="G88" s="25" t="s">
        <v>156</v>
      </c>
      <c r="H88" s="26" t="s">
        <v>5</v>
      </c>
      <c r="I88" s="28">
        <v>3</v>
      </c>
      <c r="J88" s="28"/>
      <c r="K88" s="28">
        <f t="shared" si="1"/>
        <v>3</v>
      </c>
      <c r="L88" s="2"/>
      <c r="M88" s="2"/>
    </row>
    <row r="89" spans="1:14" ht="21">
      <c r="A89" s="21" t="s">
        <v>94</v>
      </c>
      <c r="B89" s="22" t="s">
        <v>3</v>
      </c>
      <c r="C89" s="23">
        <v>34.700000000000003</v>
      </c>
      <c r="D89" s="23">
        <v>-118.13</v>
      </c>
      <c r="E89" s="24" t="s">
        <v>9</v>
      </c>
      <c r="F89" s="22" t="s">
        <v>12</v>
      </c>
      <c r="G89" s="30" t="s">
        <v>93</v>
      </c>
      <c r="H89" s="26" t="s">
        <v>11</v>
      </c>
      <c r="I89" s="28">
        <v>3</v>
      </c>
      <c r="J89" s="28">
        <v>3</v>
      </c>
      <c r="K89" s="28">
        <f t="shared" si="1"/>
        <v>3</v>
      </c>
    </row>
    <row r="90" spans="1:14" ht="21">
      <c r="A90" s="21" t="s">
        <v>125</v>
      </c>
      <c r="B90" s="22" t="s">
        <v>3</v>
      </c>
      <c r="C90" s="23">
        <v>33.83</v>
      </c>
      <c r="D90" s="23">
        <v>-118.19</v>
      </c>
      <c r="E90" s="24" t="s">
        <v>9</v>
      </c>
      <c r="F90" s="22" t="s">
        <v>12</v>
      </c>
      <c r="G90" s="26" t="s">
        <v>124</v>
      </c>
      <c r="H90" s="26" t="s">
        <v>11</v>
      </c>
      <c r="I90" s="28">
        <v>4</v>
      </c>
      <c r="J90" s="28">
        <v>4</v>
      </c>
      <c r="K90" s="28">
        <f t="shared" si="1"/>
        <v>4</v>
      </c>
    </row>
    <row r="91" spans="1:14" ht="22">
      <c r="A91" s="21" t="s">
        <v>96</v>
      </c>
      <c r="B91" s="22" t="s">
        <v>3</v>
      </c>
      <c r="C91" s="23">
        <v>33.880000000000003</v>
      </c>
      <c r="D91" s="23">
        <v>-118.18</v>
      </c>
      <c r="E91" s="24" t="s">
        <v>9</v>
      </c>
      <c r="F91" s="22" t="s">
        <v>12</v>
      </c>
      <c r="G91" s="27" t="s">
        <v>34</v>
      </c>
      <c r="H91" s="26" t="s">
        <v>5</v>
      </c>
      <c r="I91" s="28">
        <v>3</v>
      </c>
      <c r="J91" s="28"/>
      <c r="K91" s="28">
        <f t="shared" si="1"/>
        <v>3</v>
      </c>
      <c r="M91" s="2"/>
    </row>
    <row r="92" spans="1:14" ht="21">
      <c r="A92" s="21" t="s">
        <v>95</v>
      </c>
      <c r="B92" s="22" t="s">
        <v>3</v>
      </c>
      <c r="C92" s="23">
        <v>33.770000000000003</v>
      </c>
      <c r="D92" s="23">
        <v>-118.2</v>
      </c>
      <c r="E92" s="24" t="s">
        <v>9</v>
      </c>
      <c r="F92" s="22" t="s">
        <v>12</v>
      </c>
      <c r="G92" s="26" t="s">
        <v>123</v>
      </c>
      <c r="H92" s="26" t="s">
        <v>11</v>
      </c>
      <c r="I92" s="28">
        <v>3.5</v>
      </c>
      <c r="J92" s="28">
        <v>3</v>
      </c>
      <c r="K92" s="28">
        <f t="shared" si="1"/>
        <v>3.3</v>
      </c>
      <c r="M92" s="2"/>
    </row>
    <row r="93" spans="1:14" ht="22">
      <c r="A93" s="21" t="s">
        <v>97</v>
      </c>
      <c r="B93" s="22" t="s">
        <v>3</v>
      </c>
      <c r="C93" s="23">
        <v>33.82</v>
      </c>
      <c r="D93" s="23">
        <v>-118.17</v>
      </c>
      <c r="E93" s="24" t="s">
        <v>9</v>
      </c>
      <c r="F93" s="22" t="s">
        <v>12</v>
      </c>
      <c r="G93" s="27" t="s">
        <v>34</v>
      </c>
      <c r="H93" s="26" t="s">
        <v>13</v>
      </c>
      <c r="I93" s="28">
        <v>3</v>
      </c>
      <c r="J93" s="28"/>
      <c r="K93" s="28">
        <f t="shared" si="1"/>
        <v>3</v>
      </c>
    </row>
    <row r="94" spans="1:14" ht="21">
      <c r="A94" s="21" t="s">
        <v>126</v>
      </c>
      <c r="B94" s="22" t="s">
        <v>3</v>
      </c>
      <c r="C94" s="23">
        <v>33.799999999999997</v>
      </c>
      <c r="D94" s="23">
        <v>-118.06</v>
      </c>
      <c r="E94" s="24" t="s">
        <v>9</v>
      </c>
      <c r="F94" s="22" t="s">
        <v>12</v>
      </c>
      <c r="G94" s="26" t="s">
        <v>292</v>
      </c>
      <c r="H94" s="26" t="s">
        <v>11</v>
      </c>
      <c r="I94" s="28">
        <v>4</v>
      </c>
      <c r="J94" s="28">
        <v>3</v>
      </c>
      <c r="K94" s="28">
        <f t="shared" si="1"/>
        <v>3.5</v>
      </c>
      <c r="L94" s="12"/>
      <c r="M94" s="12"/>
      <c r="N94" s="10"/>
    </row>
    <row r="95" spans="1:14" ht="22">
      <c r="A95" s="21" t="s">
        <v>252</v>
      </c>
      <c r="B95" s="22" t="s">
        <v>3</v>
      </c>
      <c r="C95" s="23">
        <v>34.020000000000003</v>
      </c>
      <c r="D95" s="23">
        <v>-118.41</v>
      </c>
      <c r="E95" s="24" t="s">
        <v>9</v>
      </c>
      <c r="F95" s="22" t="s">
        <v>12</v>
      </c>
      <c r="G95" s="25" t="s">
        <v>34</v>
      </c>
      <c r="H95" s="26" t="s">
        <v>5</v>
      </c>
      <c r="I95" s="28">
        <v>3</v>
      </c>
      <c r="J95" s="28"/>
      <c r="K95" s="28">
        <f t="shared" si="1"/>
        <v>3</v>
      </c>
    </row>
    <row r="96" spans="1:14" ht="21">
      <c r="A96" s="21" t="s">
        <v>18</v>
      </c>
      <c r="B96" s="22" t="s">
        <v>3</v>
      </c>
      <c r="C96" s="23">
        <v>34.020000000000003</v>
      </c>
      <c r="D96" s="23">
        <v>-118.41</v>
      </c>
      <c r="E96" s="24" t="s">
        <v>9</v>
      </c>
      <c r="F96" s="22" t="s">
        <v>12</v>
      </c>
      <c r="G96" s="26" t="s">
        <v>17</v>
      </c>
      <c r="H96" s="26"/>
      <c r="I96" s="28">
        <v>3</v>
      </c>
      <c r="J96" s="28">
        <v>5</v>
      </c>
      <c r="K96" s="28">
        <f t="shared" si="1"/>
        <v>4</v>
      </c>
    </row>
    <row r="97" spans="1:14" ht="21">
      <c r="A97" s="21" t="s">
        <v>18</v>
      </c>
      <c r="B97" s="22" t="s">
        <v>3</v>
      </c>
      <c r="C97" s="23">
        <v>34.020000000000003</v>
      </c>
      <c r="D97" s="23">
        <v>-118.41</v>
      </c>
      <c r="E97" s="24" t="s">
        <v>9</v>
      </c>
      <c r="F97" s="22" t="s">
        <v>12</v>
      </c>
      <c r="G97" s="20" t="s">
        <v>293</v>
      </c>
      <c r="H97" s="26"/>
      <c r="I97" s="28"/>
      <c r="J97" s="28">
        <v>5.75</v>
      </c>
      <c r="K97" s="28">
        <f t="shared" si="1"/>
        <v>5.8</v>
      </c>
    </row>
    <row r="98" spans="1:14" ht="22">
      <c r="A98" s="21" t="s">
        <v>162</v>
      </c>
      <c r="B98" s="22" t="s">
        <v>3</v>
      </c>
      <c r="C98" s="38">
        <v>34.07</v>
      </c>
      <c r="D98" s="23">
        <v>-118.23</v>
      </c>
      <c r="E98" s="24" t="s">
        <v>9</v>
      </c>
      <c r="F98" s="22" t="s">
        <v>12</v>
      </c>
      <c r="G98" s="27" t="s">
        <v>34</v>
      </c>
      <c r="H98" s="26" t="s">
        <v>5</v>
      </c>
      <c r="I98" s="28">
        <v>3</v>
      </c>
      <c r="J98" s="28"/>
      <c r="K98" s="28">
        <f t="shared" si="1"/>
        <v>3</v>
      </c>
      <c r="M98" s="2"/>
    </row>
    <row r="99" spans="1:14" ht="22">
      <c r="A99" s="21" t="s">
        <v>159</v>
      </c>
      <c r="B99" s="22" t="s">
        <v>3</v>
      </c>
      <c r="C99" s="38">
        <v>34.049999999999997</v>
      </c>
      <c r="D99" s="38">
        <v>-118.25</v>
      </c>
      <c r="E99" s="24" t="s">
        <v>9</v>
      </c>
      <c r="F99" s="22" t="s">
        <v>12</v>
      </c>
      <c r="G99" s="27" t="s">
        <v>127</v>
      </c>
      <c r="H99" s="26" t="s">
        <v>5</v>
      </c>
      <c r="I99" s="28">
        <v>3</v>
      </c>
      <c r="J99" s="28"/>
      <c r="K99" s="28">
        <f t="shared" si="1"/>
        <v>3</v>
      </c>
      <c r="L99" s="10"/>
      <c r="M99" s="10"/>
      <c r="N99" s="10"/>
    </row>
    <row r="100" spans="1:14" ht="22">
      <c r="A100" s="21" t="s">
        <v>164</v>
      </c>
      <c r="B100" s="22" t="s">
        <v>3</v>
      </c>
      <c r="C100" s="23">
        <v>34.07</v>
      </c>
      <c r="D100" s="23">
        <v>-118.35</v>
      </c>
      <c r="E100" s="24" t="s">
        <v>9</v>
      </c>
      <c r="F100" s="22" t="s">
        <v>12</v>
      </c>
      <c r="G100" s="27" t="s">
        <v>34</v>
      </c>
      <c r="H100" s="26" t="s">
        <v>5</v>
      </c>
      <c r="I100" s="28">
        <v>3</v>
      </c>
      <c r="J100" s="28"/>
      <c r="K100" s="28">
        <f t="shared" si="1"/>
        <v>3</v>
      </c>
      <c r="M100" s="2"/>
    </row>
    <row r="101" spans="1:14" ht="22">
      <c r="A101" s="21" t="s">
        <v>163</v>
      </c>
      <c r="B101" s="22" t="s">
        <v>3</v>
      </c>
      <c r="C101" s="23">
        <v>34.049999999999997</v>
      </c>
      <c r="D101" s="23">
        <v>-118.35</v>
      </c>
      <c r="E101" s="24" t="s">
        <v>9</v>
      </c>
      <c r="F101" s="22" t="s">
        <v>12</v>
      </c>
      <c r="G101" s="27" t="s">
        <v>127</v>
      </c>
      <c r="H101" s="26" t="s">
        <v>5</v>
      </c>
      <c r="I101" s="28">
        <v>3</v>
      </c>
      <c r="J101" s="28"/>
      <c r="K101" s="28">
        <f t="shared" si="1"/>
        <v>3</v>
      </c>
    </row>
    <row r="102" spans="1:14" ht="21">
      <c r="A102" s="21" t="s">
        <v>161</v>
      </c>
      <c r="B102" s="22" t="s">
        <v>3</v>
      </c>
      <c r="C102" s="38">
        <v>34.06</v>
      </c>
      <c r="D102" s="38">
        <v>-118.25</v>
      </c>
      <c r="E102" s="24" t="s">
        <v>9</v>
      </c>
      <c r="F102" s="22" t="s">
        <v>12</v>
      </c>
      <c r="G102" s="26" t="s">
        <v>160</v>
      </c>
      <c r="H102" s="26" t="s">
        <v>5</v>
      </c>
      <c r="I102" s="28">
        <v>3</v>
      </c>
      <c r="J102" s="28"/>
      <c r="K102" s="28">
        <f t="shared" si="1"/>
        <v>3</v>
      </c>
    </row>
    <row r="103" spans="1:14" ht="21">
      <c r="A103" s="21" t="s">
        <v>158</v>
      </c>
      <c r="B103" s="22" t="s">
        <v>3</v>
      </c>
      <c r="C103" s="23">
        <v>34.020000000000003</v>
      </c>
      <c r="D103" s="23">
        <v>-118.41</v>
      </c>
      <c r="E103" s="24" t="s">
        <v>9</v>
      </c>
      <c r="F103" s="22" t="s">
        <v>12</v>
      </c>
      <c r="G103" s="26" t="s">
        <v>157</v>
      </c>
      <c r="H103" s="26" t="s">
        <v>11</v>
      </c>
      <c r="I103" s="28">
        <v>4.75</v>
      </c>
      <c r="J103" s="28">
        <v>5</v>
      </c>
      <c r="K103" s="28">
        <f t="shared" si="1"/>
        <v>4.9000000000000004</v>
      </c>
      <c r="L103" s="10"/>
      <c r="M103" s="12"/>
      <c r="N103" s="10"/>
    </row>
    <row r="104" spans="1:14" ht="44">
      <c r="A104" s="21" t="s">
        <v>128</v>
      </c>
      <c r="B104" s="22" t="s">
        <v>3</v>
      </c>
      <c r="C104" s="23">
        <v>34.450000000000003</v>
      </c>
      <c r="D104" s="23">
        <v>-116.89</v>
      </c>
      <c r="E104" s="24" t="s">
        <v>9</v>
      </c>
      <c r="F104" s="22" t="s">
        <v>12</v>
      </c>
      <c r="G104" s="27" t="s">
        <v>165</v>
      </c>
      <c r="H104" s="26" t="s">
        <v>11</v>
      </c>
      <c r="I104" s="28">
        <v>6</v>
      </c>
      <c r="J104" s="28">
        <v>5</v>
      </c>
      <c r="K104" s="28">
        <f t="shared" si="1"/>
        <v>5.5</v>
      </c>
      <c r="M104" s="2"/>
    </row>
    <row r="105" spans="1:14" ht="21">
      <c r="A105" s="31" t="s">
        <v>23</v>
      </c>
      <c r="B105" s="22" t="s">
        <v>3</v>
      </c>
      <c r="C105" s="23">
        <v>34.46</v>
      </c>
      <c r="D105" s="38">
        <v>-116.92</v>
      </c>
      <c r="E105" s="24" t="s">
        <v>9</v>
      </c>
      <c r="F105" s="22" t="s">
        <v>12</v>
      </c>
      <c r="G105" s="30" t="s">
        <v>53</v>
      </c>
      <c r="H105" s="20" t="s">
        <v>10</v>
      </c>
      <c r="I105" s="28">
        <v>4.75</v>
      </c>
      <c r="J105" s="28"/>
      <c r="K105" s="28">
        <f t="shared" si="1"/>
        <v>4.8</v>
      </c>
    </row>
    <row r="106" spans="1:14" ht="21">
      <c r="A106" s="21" t="s">
        <v>129</v>
      </c>
      <c r="B106" s="22" t="s">
        <v>3</v>
      </c>
      <c r="C106" s="23">
        <v>34.72</v>
      </c>
      <c r="D106" s="23">
        <v>-116.16</v>
      </c>
      <c r="E106" s="24" t="s">
        <v>9</v>
      </c>
      <c r="F106" s="22" t="s">
        <v>12</v>
      </c>
      <c r="G106" s="26" t="s">
        <v>166</v>
      </c>
      <c r="H106" s="26" t="s">
        <v>11</v>
      </c>
      <c r="I106" s="28">
        <v>5</v>
      </c>
      <c r="J106" s="28">
        <v>5</v>
      </c>
      <c r="K106" s="28">
        <f t="shared" si="1"/>
        <v>5</v>
      </c>
    </row>
    <row r="107" spans="1:14" ht="21">
      <c r="A107" s="21" t="s">
        <v>130</v>
      </c>
      <c r="B107" s="22" t="s">
        <v>3</v>
      </c>
      <c r="C107" s="23">
        <v>33.93</v>
      </c>
      <c r="D107" s="23">
        <v>-118.2</v>
      </c>
      <c r="E107" s="24" t="s">
        <v>9</v>
      </c>
      <c r="F107" s="22" t="s">
        <v>12</v>
      </c>
      <c r="G107" s="26" t="s">
        <v>167</v>
      </c>
      <c r="H107" s="26" t="s">
        <v>11</v>
      </c>
      <c r="I107" s="28">
        <v>5.25</v>
      </c>
      <c r="J107" s="28">
        <v>5</v>
      </c>
      <c r="K107" s="28">
        <f t="shared" si="1"/>
        <v>5.0999999999999996</v>
      </c>
      <c r="M107" s="2"/>
    </row>
    <row r="108" spans="1:14" ht="21">
      <c r="A108" s="21" t="s">
        <v>26</v>
      </c>
      <c r="B108" s="22" t="s">
        <v>3</v>
      </c>
      <c r="C108" s="23">
        <v>35</v>
      </c>
      <c r="D108" s="23">
        <v>-116.54</v>
      </c>
      <c r="E108" s="24" t="s">
        <v>9</v>
      </c>
      <c r="F108" s="22" t="s">
        <v>12</v>
      </c>
      <c r="G108" s="26" t="s">
        <v>56</v>
      </c>
      <c r="H108" s="20" t="s">
        <v>10</v>
      </c>
      <c r="I108" s="28">
        <v>6</v>
      </c>
      <c r="J108" s="28">
        <v>6.5</v>
      </c>
      <c r="K108" s="28">
        <f t="shared" si="1"/>
        <v>6.3</v>
      </c>
    </row>
    <row r="109" spans="1:14" ht="21">
      <c r="A109" s="21" t="s">
        <v>168</v>
      </c>
      <c r="B109" s="22" t="s">
        <v>3</v>
      </c>
      <c r="C109" s="23">
        <v>37.479999999999997</v>
      </c>
      <c r="D109" s="23">
        <v>-119.97</v>
      </c>
      <c r="E109" s="24" t="s">
        <v>9</v>
      </c>
      <c r="F109" s="22" t="s">
        <v>12</v>
      </c>
      <c r="G109" s="26" t="s">
        <v>169</v>
      </c>
      <c r="H109" s="26" t="s">
        <v>11</v>
      </c>
      <c r="I109" s="28">
        <v>4.75</v>
      </c>
      <c r="J109" s="28">
        <v>4.75</v>
      </c>
      <c r="K109" s="28">
        <f t="shared" si="1"/>
        <v>4.8</v>
      </c>
    </row>
    <row r="110" spans="1:14" ht="22">
      <c r="A110" s="21" t="s">
        <v>242</v>
      </c>
      <c r="B110" s="22" t="s">
        <v>3</v>
      </c>
      <c r="C110" s="23">
        <v>33.99</v>
      </c>
      <c r="D110" s="23">
        <v>-118.19</v>
      </c>
      <c r="E110" s="24" t="s">
        <v>9</v>
      </c>
      <c r="F110" s="22" t="s">
        <v>12</v>
      </c>
      <c r="G110" s="25" t="s">
        <v>156</v>
      </c>
      <c r="H110" s="26" t="s">
        <v>5</v>
      </c>
      <c r="I110" s="28">
        <v>3</v>
      </c>
      <c r="J110" s="28"/>
      <c r="K110" s="28">
        <f t="shared" si="1"/>
        <v>3</v>
      </c>
      <c r="M110" s="2"/>
    </row>
    <row r="111" spans="1:14" ht="22">
      <c r="A111" s="21" t="s">
        <v>241</v>
      </c>
      <c r="B111" s="22" t="s">
        <v>3</v>
      </c>
      <c r="C111" s="23">
        <v>33.58</v>
      </c>
      <c r="D111" s="23">
        <v>-116.08</v>
      </c>
      <c r="E111" s="24" t="s">
        <v>9</v>
      </c>
      <c r="F111" s="22" t="s">
        <v>12</v>
      </c>
      <c r="G111" s="25" t="s">
        <v>156</v>
      </c>
      <c r="H111" s="26" t="s">
        <v>5</v>
      </c>
      <c r="I111" s="28">
        <v>3</v>
      </c>
      <c r="J111" s="28"/>
      <c r="K111" s="28">
        <f t="shared" si="1"/>
        <v>3</v>
      </c>
    </row>
    <row r="112" spans="1:14" ht="22">
      <c r="A112" s="21" t="s">
        <v>244</v>
      </c>
      <c r="B112" s="22" t="s">
        <v>3</v>
      </c>
      <c r="C112" s="23">
        <v>33.74</v>
      </c>
      <c r="D112" s="23">
        <v>-117.98</v>
      </c>
      <c r="E112" s="24" t="s">
        <v>9</v>
      </c>
      <c r="F112" s="22" t="s">
        <v>12</v>
      </c>
      <c r="G112" s="25" t="s">
        <v>156</v>
      </c>
      <c r="H112" s="26" t="s">
        <v>5</v>
      </c>
      <c r="I112" s="28">
        <v>3</v>
      </c>
      <c r="J112" s="28"/>
      <c r="K112" s="28">
        <f t="shared" si="1"/>
        <v>3</v>
      </c>
    </row>
    <row r="113" spans="1:14" ht="21">
      <c r="A113" s="21" t="s">
        <v>24</v>
      </c>
      <c r="B113" s="22" t="s">
        <v>3</v>
      </c>
      <c r="C113" s="23">
        <v>35.03</v>
      </c>
      <c r="D113" s="23">
        <v>-116.52</v>
      </c>
      <c r="E113" s="24" t="s">
        <v>9</v>
      </c>
      <c r="F113" s="22" t="s">
        <v>12</v>
      </c>
      <c r="G113" s="26" t="s">
        <v>54</v>
      </c>
      <c r="H113" s="20" t="s">
        <v>10</v>
      </c>
      <c r="I113" s="28">
        <v>4</v>
      </c>
      <c r="J113" s="28"/>
      <c r="K113" s="28">
        <f t="shared" si="1"/>
        <v>4</v>
      </c>
    </row>
    <row r="114" spans="1:14" ht="21">
      <c r="A114" s="21" t="s">
        <v>57</v>
      </c>
      <c r="B114" s="22" t="s">
        <v>3</v>
      </c>
      <c r="C114" s="23">
        <v>34.35</v>
      </c>
      <c r="D114" s="23">
        <v>-117.24</v>
      </c>
      <c r="E114" s="24" t="s">
        <v>9</v>
      </c>
      <c r="F114" s="22" t="s">
        <v>12</v>
      </c>
      <c r="G114" s="26" t="s">
        <v>58</v>
      </c>
      <c r="H114" s="20" t="s">
        <v>10</v>
      </c>
      <c r="I114" s="28">
        <v>4.25</v>
      </c>
      <c r="J114" s="28"/>
      <c r="K114" s="28">
        <f t="shared" si="1"/>
        <v>4.3</v>
      </c>
      <c r="M114" s="2"/>
    </row>
    <row r="115" spans="1:14" ht="21">
      <c r="A115" s="21" t="s">
        <v>131</v>
      </c>
      <c r="B115" s="22" t="s">
        <v>3</v>
      </c>
      <c r="C115" s="23">
        <v>35.01</v>
      </c>
      <c r="D115" s="23">
        <v>-118.18</v>
      </c>
      <c r="E115" s="24" t="s">
        <v>9</v>
      </c>
      <c r="F115" s="22" t="s">
        <v>12</v>
      </c>
      <c r="G115" s="26" t="s">
        <v>170</v>
      </c>
      <c r="H115" s="26" t="s">
        <v>11</v>
      </c>
      <c r="I115" s="28">
        <v>4.75</v>
      </c>
      <c r="J115" s="28">
        <v>4.5</v>
      </c>
      <c r="K115" s="28">
        <f t="shared" si="1"/>
        <v>4.5999999999999996</v>
      </c>
      <c r="M115" s="2"/>
    </row>
    <row r="116" spans="1:14" ht="21">
      <c r="A116" s="21" t="s">
        <v>131</v>
      </c>
      <c r="B116" s="22" t="s">
        <v>3</v>
      </c>
      <c r="C116" s="23">
        <v>35.01</v>
      </c>
      <c r="D116" s="23">
        <v>-118.18</v>
      </c>
      <c r="E116" s="24" t="s">
        <v>9</v>
      </c>
      <c r="F116" s="22" t="s">
        <v>12</v>
      </c>
      <c r="G116" s="26" t="s">
        <v>171</v>
      </c>
      <c r="H116" s="26" t="s">
        <v>11</v>
      </c>
      <c r="I116" s="28">
        <v>4</v>
      </c>
      <c r="J116" s="28">
        <v>3</v>
      </c>
      <c r="K116" s="28">
        <f t="shared" si="1"/>
        <v>3.5</v>
      </c>
      <c r="M116" s="2"/>
    </row>
    <row r="117" spans="1:14" ht="21">
      <c r="A117" s="21" t="s">
        <v>132</v>
      </c>
      <c r="B117" s="22" t="s">
        <v>3</v>
      </c>
      <c r="C117" s="23">
        <v>34.15</v>
      </c>
      <c r="D117" s="23">
        <v>-117.98</v>
      </c>
      <c r="E117" s="24" t="s">
        <v>9</v>
      </c>
      <c r="F117" s="22" t="s">
        <v>12</v>
      </c>
      <c r="G117" s="26" t="s">
        <v>172</v>
      </c>
      <c r="H117" s="26" t="s">
        <v>11</v>
      </c>
      <c r="I117" s="28">
        <v>3.5</v>
      </c>
      <c r="J117" s="28">
        <v>3</v>
      </c>
      <c r="K117" s="28">
        <f t="shared" si="1"/>
        <v>3.3</v>
      </c>
    </row>
    <row r="118" spans="1:14" ht="22">
      <c r="A118" s="21" t="s">
        <v>243</v>
      </c>
      <c r="B118" s="22" t="s">
        <v>3</v>
      </c>
      <c r="C118" s="23">
        <v>34.01</v>
      </c>
      <c r="D118" s="23">
        <v>-118.11</v>
      </c>
      <c r="E118" s="24" t="s">
        <v>9</v>
      </c>
      <c r="F118" s="22" t="s">
        <v>12</v>
      </c>
      <c r="G118" s="25" t="s">
        <v>156</v>
      </c>
      <c r="H118" s="26" t="s">
        <v>5</v>
      </c>
      <c r="I118" s="28">
        <v>3</v>
      </c>
      <c r="J118" s="28"/>
      <c r="K118" s="28">
        <f t="shared" si="1"/>
        <v>3</v>
      </c>
    </row>
    <row r="119" spans="1:14" ht="21">
      <c r="A119" s="21" t="s">
        <v>133</v>
      </c>
      <c r="B119" s="22" t="s">
        <v>3</v>
      </c>
      <c r="C119" s="23">
        <v>33.92</v>
      </c>
      <c r="D119" s="23">
        <v>-117.19</v>
      </c>
      <c r="E119" s="24" t="s">
        <v>9</v>
      </c>
      <c r="F119" s="22" t="s">
        <v>12</v>
      </c>
      <c r="G119" s="26" t="s">
        <v>173</v>
      </c>
      <c r="H119" s="26" t="s">
        <v>11</v>
      </c>
      <c r="I119" s="28">
        <v>4.5</v>
      </c>
      <c r="J119" s="28">
        <v>4.75</v>
      </c>
      <c r="K119" s="28">
        <f t="shared" si="1"/>
        <v>4.5999999999999996</v>
      </c>
    </row>
    <row r="120" spans="1:14" ht="21">
      <c r="A120" s="21" t="s">
        <v>134</v>
      </c>
      <c r="B120" s="22" t="s">
        <v>3</v>
      </c>
      <c r="C120" s="23">
        <v>34.22</v>
      </c>
      <c r="D120" s="23">
        <v>-118.06</v>
      </c>
      <c r="E120" s="24" t="s">
        <v>9</v>
      </c>
      <c r="F120" s="22" t="s">
        <v>12</v>
      </c>
      <c r="G120" s="26" t="s">
        <v>174</v>
      </c>
      <c r="H120" s="26" t="s">
        <v>11</v>
      </c>
      <c r="I120" s="28">
        <v>3</v>
      </c>
      <c r="J120" s="28">
        <v>3</v>
      </c>
      <c r="K120" s="28">
        <f t="shared" si="1"/>
        <v>3</v>
      </c>
      <c r="L120" s="10"/>
      <c r="M120" s="12"/>
      <c r="N120" s="10"/>
    </row>
    <row r="121" spans="1:14" ht="22">
      <c r="A121" s="21" t="s">
        <v>245</v>
      </c>
      <c r="B121" s="22" t="s">
        <v>3</v>
      </c>
      <c r="C121" s="23">
        <v>34.92</v>
      </c>
      <c r="D121" s="23">
        <v>-117.87</v>
      </c>
      <c r="E121" s="24" t="s">
        <v>9</v>
      </c>
      <c r="F121" s="22" t="s">
        <v>288</v>
      </c>
      <c r="G121" s="25" t="s">
        <v>156</v>
      </c>
      <c r="H121" s="26" t="s">
        <v>5</v>
      </c>
      <c r="I121" s="28">
        <v>3</v>
      </c>
      <c r="J121" s="28"/>
      <c r="K121" s="28">
        <f t="shared" si="1"/>
        <v>3</v>
      </c>
    </row>
    <row r="122" spans="1:14" ht="21">
      <c r="A122" s="21" t="s">
        <v>135</v>
      </c>
      <c r="B122" s="22" t="s">
        <v>3</v>
      </c>
      <c r="C122" s="23">
        <v>34.83</v>
      </c>
      <c r="D122" s="23">
        <v>-114.61</v>
      </c>
      <c r="E122" s="24" t="s">
        <v>9</v>
      </c>
      <c r="F122" s="22" t="s">
        <v>12</v>
      </c>
      <c r="G122" s="26" t="s">
        <v>175</v>
      </c>
      <c r="H122" s="26" t="s">
        <v>11</v>
      </c>
      <c r="I122" s="28">
        <v>3.5</v>
      </c>
      <c r="J122" s="28">
        <v>3</v>
      </c>
      <c r="K122" s="28">
        <f t="shared" si="1"/>
        <v>3.3</v>
      </c>
      <c r="L122" s="10"/>
      <c r="M122" s="10"/>
      <c r="N122" s="10"/>
    </row>
    <row r="123" spans="1:14" ht="22">
      <c r="A123" s="21" t="s">
        <v>135</v>
      </c>
      <c r="B123" s="22" t="s">
        <v>3</v>
      </c>
      <c r="C123" s="23">
        <v>34.83</v>
      </c>
      <c r="D123" s="23">
        <v>-114.61</v>
      </c>
      <c r="E123" s="24" t="s">
        <v>9</v>
      </c>
      <c r="F123" s="22" t="s">
        <v>12</v>
      </c>
      <c r="G123" s="27" t="s">
        <v>127</v>
      </c>
      <c r="H123" s="26" t="s">
        <v>5</v>
      </c>
      <c r="I123" s="28">
        <v>3</v>
      </c>
      <c r="J123" s="28"/>
      <c r="K123" s="28">
        <f t="shared" si="1"/>
        <v>3</v>
      </c>
      <c r="M123" s="2"/>
    </row>
    <row r="124" spans="1:14" ht="21">
      <c r="A124" s="21" t="s">
        <v>27</v>
      </c>
      <c r="B124" s="22" t="s">
        <v>3</v>
      </c>
      <c r="C124" s="23">
        <v>34.83</v>
      </c>
      <c r="D124" s="23">
        <v>-116.69</v>
      </c>
      <c r="E124" s="24" t="s">
        <v>9</v>
      </c>
      <c r="F124" s="22" t="s">
        <v>12</v>
      </c>
      <c r="G124" s="26" t="s">
        <v>59</v>
      </c>
      <c r="H124" s="20" t="s">
        <v>10</v>
      </c>
      <c r="I124" s="28">
        <v>5</v>
      </c>
      <c r="J124" s="28">
        <v>5.75</v>
      </c>
      <c r="K124" s="28">
        <f t="shared" si="1"/>
        <v>5.4</v>
      </c>
    </row>
    <row r="125" spans="1:14" ht="21">
      <c r="A125" s="21" t="s">
        <v>28</v>
      </c>
      <c r="B125" s="22" t="s">
        <v>3</v>
      </c>
      <c r="C125" s="23">
        <v>34.83</v>
      </c>
      <c r="D125" s="23">
        <v>-116.69</v>
      </c>
      <c r="E125" s="24" t="s">
        <v>9</v>
      </c>
      <c r="F125" s="22" t="s">
        <v>12</v>
      </c>
      <c r="G125" s="26" t="s">
        <v>60</v>
      </c>
      <c r="H125" s="20" t="s">
        <v>10</v>
      </c>
      <c r="I125" s="28">
        <v>7</v>
      </c>
      <c r="J125" s="28">
        <v>6.5</v>
      </c>
      <c r="K125" s="28">
        <f t="shared" si="1"/>
        <v>6.8</v>
      </c>
    </row>
    <row r="126" spans="1:14" ht="21">
      <c r="A126" s="21" t="s">
        <v>29</v>
      </c>
      <c r="B126" s="22" t="s">
        <v>3</v>
      </c>
      <c r="C126" s="23">
        <v>34.83</v>
      </c>
      <c r="D126" s="23">
        <v>-116.69</v>
      </c>
      <c r="E126" s="24" t="s">
        <v>9</v>
      </c>
      <c r="F126" s="22" t="s">
        <v>12</v>
      </c>
      <c r="G126" s="26" t="s">
        <v>61</v>
      </c>
      <c r="H126" s="20" t="s">
        <v>10</v>
      </c>
      <c r="I126" s="28">
        <v>5.5</v>
      </c>
      <c r="J126" s="28">
        <v>5</v>
      </c>
      <c r="K126" s="28">
        <f t="shared" si="1"/>
        <v>5.3</v>
      </c>
    </row>
    <row r="127" spans="1:14" ht="21">
      <c r="A127" s="21" t="s">
        <v>136</v>
      </c>
      <c r="B127" s="22" t="s">
        <v>3</v>
      </c>
      <c r="C127" s="23">
        <v>33.619999999999997</v>
      </c>
      <c r="D127" s="23">
        <v>-117.87</v>
      </c>
      <c r="E127" s="24" t="s">
        <v>9</v>
      </c>
      <c r="F127" s="22" t="s">
        <v>12</v>
      </c>
      <c r="G127" s="26" t="s">
        <v>176</v>
      </c>
      <c r="H127" s="26" t="s">
        <v>11</v>
      </c>
      <c r="I127" s="28">
        <v>5</v>
      </c>
      <c r="J127" s="28">
        <v>5</v>
      </c>
      <c r="K127" s="28">
        <f t="shared" si="1"/>
        <v>5</v>
      </c>
      <c r="M127" s="2"/>
    </row>
    <row r="128" spans="1:14" ht="22">
      <c r="A128" s="21" t="s">
        <v>136</v>
      </c>
      <c r="B128" s="22" t="s">
        <v>3</v>
      </c>
      <c r="C128" s="23">
        <v>33.619999999999997</v>
      </c>
      <c r="D128" s="23">
        <v>-117.87</v>
      </c>
      <c r="E128" s="24" t="s">
        <v>9</v>
      </c>
      <c r="F128" s="22" t="s">
        <v>12</v>
      </c>
      <c r="G128" s="25" t="s">
        <v>127</v>
      </c>
      <c r="H128" s="26" t="s">
        <v>5</v>
      </c>
      <c r="I128" s="28">
        <v>3</v>
      </c>
      <c r="J128" s="28"/>
      <c r="K128" s="28">
        <f t="shared" si="1"/>
        <v>3</v>
      </c>
      <c r="L128" s="2"/>
    </row>
    <row r="129" spans="1:14" ht="22">
      <c r="A129" s="21" t="s">
        <v>246</v>
      </c>
      <c r="B129" s="22" t="s">
        <v>3</v>
      </c>
      <c r="C129" s="23">
        <v>33.24</v>
      </c>
      <c r="D129" s="23">
        <v>-115.51</v>
      </c>
      <c r="E129" s="24" t="s">
        <v>9</v>
      </c>
      <c r="F129" s="22" t="s">
        <v>12</v>
      </c>
      <c r="G129" s="25" t="s">
        <v>156</v>
      </c>
      <c r="H129" s="26" t="s">
        <v>5</v>
      </c>
      <c r="I129" s="28">
        <v>3</v>
      </c>
      <c r="J129" s="28"/>
      <c r="K129" s="28">
        <f t="shared" si="1"/>
        <v>3</v>
      </c>
    </row>
    <row r="130" spans="1:14" ht="21">
      <c r="A130" s="21" t="s">
        <v>177</v>
      </c>
      <c r="B130" s="22" t="s">
        <v>3</v>
      </c>
      <c r="C130" s="23">
        <v>34.19</v>
      </c>
      <c r="D130" s="23">
        <v>-118.39</v>
      </c>
      <c r="E130" s="24" t="s">
        <v>9</v>
      </c>
      <c r="F130" s="22" t="s">
        <v>12</v>
      </c>
      <c r="G130" s="26" t="s">
        <v>253</v>
      </c>
      <c r="H130" s="26" t="s">
        <v>11</v>
      </c>
      <c r="I130" s="28">
        <v>4</v>
      </c>
      <c r="J130" s="28">
        <v>5.25</v>
      </c>
      <c r="K130" s="28">
        <f t="shared" si="1"/>
        <v>4.5999999999999996</v>
      </c>
      <c r="M130" s="2"/>
    </row>
    <row r="131" spans="1:14" ht="22">
      <c r="A131" s="21" t="s">
        <v>248</v>
      </c>
      <c r="B131" s="22" t="s">
        <v>3</v>
      </c>
      <c r="C131" s="23">
        <v>34.19</v>
      </c>
      <c r="D131" s="23">
        <v>-119.22</v>
      </c>
      <c r="E131" s="24" t="s">
        <v>9</v>
      </c>
      <c r="F131" s="22" t="s">
        <v>12</v>
      </c>
      <c r="G131" s="25" t="s">
        <v>156</v>
      </c>
      <c r="H131" s="26" t="s">
        <v>5</v>
      </c>
      <c r="I131" s="28">
        <v>3</v>
      </c>
      <c r="J131" s="28"/>
      <c r="K131" s="28">
        <f t="shared" ref="K131:K194" si="2">ROUND(AVERAGE(I131:J131),1)</f>
        <v>3</v>
      </c>
    </row>
    <row r="132" spans="1:14" ht="22">
      <c r="A132" s="21" t="s">
        <v>249</v>
      </c>
      <c r="B132" s="22" t="s">
        <v>3</v>
      </c>
      <c r="C132" s="23">
        <v>33.770000000000003</v>
      </c>
      <c r="D132" s="23">
        <v>-116.56</v>
      </c>
      <c r="E132" s="24" t="s">
        <v>9</v>
      </c>
      <c r="F132" s="22" t="s">
        <v>12</v>
      </c>
      <c r="G132" s="25" t="s">
        <v>156</v>
      </c>
      <c r="H132" s="26" t="s">
        <v>5</v>
      </c>
      <c r="I132" s="28">
        <v>3</v>
      </c>
      <c r="J132" s="28"/>
      <c r="K132" s="28">
        <f t="shared" si="2"/>
        <v>3</v>
      </c>
    </row>
    <row r="133" spans="1:14" ht="22">
      <c r="A133" s="21" t="s">
        <v>247</v>
      </c>
      <c r="B133" s="22" t="s">
        <v>3</v>
      </c>
      <c r="C133" s="23">
        <v>34.590000000000003</v>
      </c>
      <c r="D133" s="23">
        <v>-118.1</v>
      </c>
      <c r="E133" s="24" t="s">
        <v>9</v>
      </c>
      <c r="F133" s="22" t="s">
        <v>12</v>
      </c>
      <c r="G133" s="25" t="s">
        <v>156</v>
      </c>
      <c r="H133" s="26" t="s">
        <v>5</v>
      </c>
      <c r="I133" s="28">
        <v>3</v>
      </c>
      <c r="J133" s="28"/>
      <c r="K133" s="28">
        <f t="shared" si="2"/>
        <v>3</v>
      </c>
      <c r="M133" s="2"/>
    </row>
    <row r="134" spans="1:14" ht="22">
      <c r="A134" s="21" t="s">
        <v>251</v>
      </c>
      <c r="B134" s="22" t="s">
        <v>3</v>
      </c>
      <c r="C134" s="23">
        <v>33.78</v>
      </c>
      <c r="D134" s="23">
        <v>-118.39</v>
      </c>
      <c r="E134" s="24" t="s">
        <v>9</v>
      </c>
      <c r="F134" s="22" t="s">
        <v>12</v>
      </c>
      <c r="G134" s="25" t="s">
        <v>156</v>
      </c>
      <c r="H134" s="26" t="s">
        <v>5</v>
      </c>
      <c r="I134" s="28">
        <v>3</v>
      </c>
      <c r="J134" s="28"/>
      <c r="K134" s="28">
        <f t="shared" si="2"/>
        <v>3</v>
      </c>
    </row>
    <row r="135" spans="1:14" ht="21">
      <c r="A135" s="21" t="s">
        <v>137</v>
      </c>
      <c r="B135" s="22" t="s">
        <v>3</v>
      </c>
      <c r="C135" s="23">
        <v>34.18</v>
      </c>
      <c r="D135" s="23">
        <v>-118.13</v>
      </c>
      <c r="E135" s="24" t="s">
        <v>9</v>
      </c>
      <c r="F135" s="22" t="s">
        <v>12</v>
      </c>
      <c r="G135" s="20" t="s">
        <v>178</v>
      </c>
      <c r="H135" s="26" t="s">
        <v>11</v>
      </c>
      <c r="I135" s="28">
        <v>3.5</v>
      </c>
      <c r="J135" s="28">
        <v>3</v>
      </c>
      <c r="K135" s="28">
        <f t="shared" si="2"/>
        <v>3.3</v>
      </c>
      <c r="M135" s="2"/>
    </row>
    <row r="136" spans="1:14" ht="21">
      <c r="A136" s="21" t="s">
        <v>137</v>
      </c>
      <c r="B136" s="22" t="s">
        <v>3</v>
      </c>
      <c r="C136" s="23">
        <v>34.18</v>
      </c>
      <c r="D136" s="23">
        <v>-118.13</v>
      </c>
      <c r="E136" s="24" t="s">
        <v>9</v>
      </c>
      <c r="F136" s="22" t="s">
        <v>12</v>
      </c>
      <c r="G136" s="26" t="s">
        <v>179</v>
      </c>
      <c r="H136" s="26" t="s">
        <v>11</v>
      </c>
      <c r="I136" s="28">
        <v>3.5</v>
      </c>
      <c r="J136" s="28">
        <v>3</v>
      </c>
      <c r="K136" s="28">
        <f t="shared" si="2"/>
        <v>3.3</v>
      </c>
      <c r="L136" s="12"/>
      <c r="M136" s="12"/>
      <c r="N136" s="10"/>
    </row>
    <row r="137" spans="1:14" ht="21">
      <c r="A137" s="21" t="s">
        <v>137</v>
      </c>
      <c r="B137" s="22" t="s">
        <v>3</v>
      </c>
      <c r="C137" s="23">
        <v>34.18</v>
      </c>
      <c r="D137" s="23">
        <v>-118.13</v>
      </c>
      <c r="E137" s="24" t="s">
        <v>9</v>
      </c>
      <c r="F137" s="22" t="s">
        <v>12</v>
      </c>
      <c r="G137" s="26" t="s">
        <v>180</v>
      </c>
      <c r="H137" s="26" t="s">
        <v>11</v>
      </c>
      <c r="I137" s="28">
        <v>3.5</v>
      </c>
      <c r="J137" s="28">
        <v>3</v>
      </c>
      <c r="K137" s="28">
        <f t="shared" si="2"/>
        <v>3.3</v>
      </c>
    </row>
    <row r="138" spans="1:14" ht="21">
      <c r="A138" s="21" t="s">
        <v>137</v>
      </c>
      <c r="B138" s="22" t="s">
        <v>3</v>
      </c>
      <c r="C138" s="23">
        <v>34.18</v>
      </c>
      <c r="D138" s="23">
        <v>-118.13</v>
      </c>
      <c r="E138" s="24" t="s">
        <v>9</v>
      </c>
      <c r="F138" s="22" t="s">
        <v>12</v>
      </c>
      <c r="G138" s="26" t="s">
        <v>181</v>
      </c>
      <c r="H138" s="26" t="s">
        <v>11</v>
      </c>
      <c r="I138" s="28">
        <v>5</v>
      </c>
      <c r="J138" s="28">
        <v>5</v>
      </c>
      <c r="K138" s="28">
        <f t="shared" si="2"/>
        <v>5</v>
      </c>
      <c r="L138" s="10"/>
      <c r="M138" s="10"/>
      <c r="N138" s="10"/>
    </row>
    <row r="139" spans="1:14" ht="22">
      <c r="A139" s="21" t="s">
        <v>137</v>
      </c>
      <c r="B139" s="22" t="s">
        <v>3</v>
      </c>
      <c r="C139" s="23">
        <v>34.18</v>
      </c>
      <c r="D139" s="23">
        <v>-118.13</v>
      </c>
      <c r="E139" s="24" t="s">
        <v>9</v>
      </c>
      <c r="F139" s="22" t="s">
        <v>12</v>
      </c>
      <c r="G139" s="27" t="s">
        <v>34</v>
      </c>
      <c r="H139" s="26" t="s">
        <v>5</v>
      </c>
      <c r="I139" s="28">
        <v>3</v>
      </c>
      <c r="J139" s="28"/>
      <c r="K139" s="28">
        <f t="shared" si="2"/>
        <v>3</v>
      </c>
      <c r="L139" s="10"/>
      <c r="M139" s="12"/>
      <c r="N139" s="10"/>
    </row>
    <row r="140" spans="1:14" ht="22">
      <c r="A140" s="21" t="s">
        <v>183</v>
      </c>
      <c r="B140" s="22" t="s">
        <v>3</v>
      </c>
      <c r="C140" s="23">
        <v>34.15</v>
      </c>
      <c r="D140" s="23">
        <v>-118.12</v>
      </c>
      <c r="E140" s="24" t="s">
        <v>9</v>
      </c>
      <c r="F140" s="22" t="s">
        <v>12</v>
      </c>
      <c r="G140" s="27" t="s">
        <v>34</v>
      </c>
      <c r="H140" s="26" t="s">
        <v>13</v>
      </c>
      <c r="I140" s="28">
        <v>3</v>
      </c>
      <c r="J140" s="28"/>
      <c r="K140" s="28">
        <f t="shared" si="2"/>
        <v>3</v>
      </c>
    </row>
    <row r="141" spans="1:14" ht="22">
      <c r="A141" s="21" t="s">
        <v>139</v>
      </c>
      <c r="B141" s="22" t="s">
        <v>3</v>
      </c>
      <c r="C141" s="23">
        <v>34.18</v>
      </c>
      <c r="D141" s="23">
        <v>-118.13</v>
      </c>
      <c r="E141" s="24" t="s">
        <v>9</v>
      </c>
      <c r="F141" s="22" t="s">
        <v>12</v>
      </c>
      <c r="G141" s="25" t="s">
        <v>140</v>
      </c>
      <c r="H141" s="26" t="s">
        <v>11</v>
      </c>
      <c r="I141" s="28">
        <v>4.75</v>
      </c>
      <c r="J141" s="28">
        <v>4.5</v>
      </c>
      <c r="K141" s="28">
        <f t="shared" si="2"/>
        <v>4.5999999999999996</v>
      </c>
    </row>
    <row r="142" spans="1:14" ht="22">
      <c r="A142" s="21" t="s">
        <v>141</v>
      </c>
      <c r="B142" s="22" t="s">
        <v>3</v>
      </c>
      <c r="C142" s="23">
        <v>34.14</v>
      </c>
      <c r="D142" s="23">
        <v>-118.13</v>
      </c>
      <c r="E142" s="24" t="s">
        <v>9</v>
      </c>
      <c r="F142" s="22" t="s">
        <v>12</v>
      </c>
      <c r="G142" s="27" t="s">
        <v>34</v>
      </c>
      <c r="H142" s="26" t="s">
        <v>13</v>
      </c>
      <c r="I142" s="28">
        <v>3</v>
      </c>
      <c r="J142" s="28"/>
      <c r="K142" s="28">
        <f t="shared" si="2"/>
        <v>3</v>
      </c>
      <c r="L142" s="2"/>
      <c r="M142" s="2"/>
    </row>
    <row r="143" spans="1:14" ht="44">
      <c r="A143" s="21" t="s">
        <v>138</v>
      </c>
      <c r="B143" s="22" t="s">
        <v>3</v>
      </c>
      <c r="C143" s="23">
        <v>34.18</v>
      </c>
      <c r="D143" s="23">
        <v>-118.13</v>
      </c>
      <c r="E143" s="24" t="s">
        <v>9</v>
      </c>
      <c r="F143" s="22" t="s">
        <v>12</v>
      </c>
      <c r="G143" s="25" t="s">
        <v>182</v>
      </c>
      <c r="H143" s="26" t="s">
        <v>11</v>
      </c>
      <c r="I143" s="28">
        <v>4.75</v>
      </c>
      <c r="J143" s="28">
        <v>4.75</v>
      </c>
      <c r="K143" s="28">
        <f t="shared" si="2"/>
        <v>4.8</v>
      </c>
    </row>
    <row r="144" spans="1:14" ht="22">
      <c r="A144" s="21" t="s">
        <v>250</v>
      </c>
      <c r="B144" s="22" t="s">
        <v>3</v>
      </c>
      <c r="C144" s="23">
        <v>34.5</v>
      </c>
      <c r="D144" s="23">
        <v>-117.89</v>
      </c>
      <c r="E144" s="24" t="s">
        <v>9</v>
      </c>
      <c r="F144" s="22" t="s">
        <v>12</v>
      </c>
      <c r="G144" s="25" t="s">
        <v>156</v>
      </c>
      <c r="H144" s="26" t="s">
        <v>5</v>
      </c>
      <c r="I144" s="28">
        <v>3</v>
      </c>
      <c r="J144" s="28"/>
      <c r="K144" s="28">
        <f t="shared" si="2"/>
        <v>3</v>
      </c>
      <c r="M144" s="2"/>
    </row>
    <row r="145" spans="1:13" ht="21">
      <c r="A145" s="21" t="s">
        <v>142</v>
      </c>
      <c r="B145" s="22" t="s">
        <v>3</v>
      </c>
      <c r="C145" s="23">
        <v>32.840000000000003</v>
      </c>
      <c r="D145" s="23">
        <v>-116.51</v>
      </c>
      <c r="E145" s="24" t="s">
        <v>9</v>
      </c>
      <c r="F145" s="22" t="s">
        <v>12</v>
      </c>
      <c r="G145" s="26" t="s">
        <v>184</v>
      </c>
      <c r="H145" s="26" t="s">
        <v>13</v>
      </c>
      <c r="I145" s="28">
        <v>4.75</v>
      </c>
      <c r="J145" s="28">
        <v>5.25</v>
      </c>
      <c r="K145" s="28">
        <f t="shared" si="2"/>
        <v>5</v>
      </c>
    </row>
    <row r="146" spans="1:13" ht="22">
      <c r="A146" s="32" t="s">
        <v>254</v>
      </c>
      <c r="B146" s="22" t="s">
        <v>3</v>
      </c>
      <c r="C146" s="23">
        <v>34.07</v>
      </c>
      <c r="D146" s="23">
        <v>-117.77</v>
      </c>
      <c r="E146" s="24" t="s">
        <v>9</v>
      </c>
      <c r="F146" s="22" t="s">
        <v>12</v>
      </c>
      <c r="G146" s="25" t="s">
        <v>156</v>
      </c>
      <c r="H146" s="26" t="s">
        <v>5</v>
      </c>
      <c r="I146" s="28">
        <v>3</v>
      </c>
      <c r="J146" s="28"/>
      <c r="K146" s="28">
        <f t="shared" si="2"/>
        <v>3</v>
      </c>
      <c r="M146" s="2"/>
    </row>
    <row r="147" spans="1:13" ht="21">
      <c r="A147" s="21" t="s">
        <v>143</v>
      </c>
      <c r="B147" s="22" t="s">
        <v>3</v>
      </c>
      <c r="C147" s="23">
        <v>34.08</v>
      </c>
      <c r="D147" s="23">
        <v>-114.85</v>
      </c>
      <c r="E147" s="24" t="s">
        <v>9</v>
      </c>
      <c r="F147" s="22" t="s">
        <v>12</v>
      </c>
      <c r="G147" s="26" t="s">
        <v>185</v>
      </c>
      <c r="H147" s="26" t="s">
        <v>13</v>
      </c>
      <c r="I147" s="28">
        <v>4.75</v>
      </c>
      <c r="J147" s="28">
        <v>4.75</v>
      </c>
      <c r="K147" s="28">
        <f t="shared" si="2"/>
        <v>4.8</v>
      </c>
      <c r="M147" s="2"/>
    </row>
    <row r="148" spans="1:13" ht="22">
      <c r="A148" s="21" t="s">
        <v>255</v>
      </c>
      <c r="B148" s="22" t="s">
        <v>3</v>
      </c>
      <c r="C148" s="23">
        <v>33.53</v>
      </c>
      <c r="D148" s="23">
        <v>-114.66</v>
      </c>
      <c r="E148" s="24" t="s">
        <v>9</v>
      </c>
      <c r="F148" s="22" t="s">
        <v>12</v>
      </c>
      <c r="G148" s="25" t="s">
        <v>156</v>
      </c>
      <c r="H148" s="26" t="s">
        <v>5</v>
      </c>
      <c r="I148" s="28">
        <v>3</v>
      </c>
      <c r="J148" s="28"/>
      <c r="K148" s="28">
        <f t="shared" si="2"/>
        <v>3</v>
      </c>
    </row>
    <row r="149" spans="1:13" ht="21">
      <c r="A149" s="21" t="s">
        <v>144</v>
      </c>
      <c r="B149" s="22" t="s">
        <v>3</v>
      </c>
      <c r="C149" s="23">
        <v>33.950000000000003</v>
      </c>
      <c r="D149" s="23">
        <v>-117.4</v>
      </c>
      <c r="E149" s="24" t="s">
        <v>9</v>
      </c>
      <c r="F149" s="22" t="s">
        <v>12</v>
      </c>
      <c r="G149" s="20" t="s">
        <v>186</v>
      </c>
      <c r="H149" s="26" t="s">
        <v>13</v>
      </c>
      <c r="I149" s="28">
        <v>3</v>
      </c>
      <c r="J149" s="28"/>
      <c r="K149" s="28">
        <f t="shared" si="2"/>
        <v>3</v>
      </c>
    </row>
    <row r="150" spans="1:13" ht="22">
      <c r="A150" s="21" t="s">
        <v>144</v>
      </c>
      <c r="B150" s="22" t="s">
        <v>3</v>
      </c>
      <c r="C150" s="23">
        <v>33.950000000000003</v>
      </c>
      <c r="D150" s="23">
        <v>-117.4</v>
      </c>
      <c r="E150" s="24" t="s">
        <v>9</v>
      </c>
      <c r="F150" s="22" t="s">
        <v>12</v>
      </c>
      <c r="G150" s="25" t="s">
        <v>127</v>
      </c>
      <c r="H150" s="26" t="s">
        <v>5</v>
      </c>
      <c r="I150" s="28">
        <v>3</v>
      </c>
      <c r="J150" s="28"/>
      <c r="K150" s="28">
        <f t="shared" si="2"/>
        <v>3</v>
      </c>
      <c r="M150" s="2"/>
    </row>
    <row r="151" spans="1:13" ht="22">
      <c r="A151" s="21" t="s">
        <v>256</v>
      </c>
      <c r="B151" s="22" t="s">
        <v>3</v>
      </c>
      <c r="C151" s="23">
        <v>33.74</v>
      </c>
      <c r="D151" s="23">
        <v>-117.17</v>
      </c>
      <c r="E151" s="24" t="s">
        <v>9</v>
      </c>
      <c r="F151" s="22" t="s">
        <v>12</v>
      </c>
      <c r="G151" s="25" t="s">
        <v>156</v>
      </c>
      <c r="H151" s="26" t="s">
        <v>5</v>
      </c>
      <c r="I151" s="28">
        <v>3</v>
      </c>
      <c r="J151" s="28"/>
      <c r="K151" s="28">
        <f t="shared" si="2"/>
        <v>3</v>
      </c>
    </row>
    <row r="152" spans="1:13" ht="22">
      <c r="A152" s="21" t="s">
        <v>257</v>
      </c>
      <c r="B152" s="22" t="s">
        <v>3</v>
      </c>
      <c r="C152" s="23">
        <v>34.869999999999997</v>
      </c>
      <c r="D152" s="23">
        <v>-118.22</v>
      </c>
      <c r="E152" s="24" t="s">
        <v>9</v>
      </c>
      <c r="F152" s="22" t="s">
        <v>12</v>
      </c>
      <c r="G152" s="25" t="s">
        <v>156</v>
      </c>
      <c r="H152" s="26" t="s">
        <v>5</v>
      </c>
      <c r="I152" s="28">
        <v>3</v>
      </c>
      <c r="J152" s="28"/>
      <c r="K152" s="28">
        <f t="shared" si="2"/>
        <v>3</v>
      </c>
    </row>
    <row r="153" spans="1:13" ht="21">
      <c r="A153" s="21" t="s">
        <v>145</v>
      </c>
      <c r="B153" s="22" t="s">
        <v>3</v>
      </c>
      <c r="C153" s="23">
        <v>34.15</v>
      </c>
      <c r="D153" s="23">
        <v>-117.29</v>
      </c>
      <c r="E153" s="24" t="s">
        <v>9</v>
      </c>
      <c r="F153" s="22" t="s">
        <v>12</v>
      </c>
      <c r="G153" s="26" t="s">
        <v>187</v>
      </c>
      <c r="H153" s="26" t="s">
        <v>11</v>
      </c>
      <c r="I153" s="28">
        <v>4</v>
      </c>
      <c r="J153" s="28">
        <v>3</v>
      </c>
      <c r="K153" s="28">
        <f t="shared" si="2"/>
        <v>3.5</v>
      </c>
      <c r="M153" s="2"/>
    </row>
    <row r="154" spans="1:13" ht="22">
      <c r="A154" s="21" t="s">
        <v>259</v>
      </c>
      <c r="B154" s="22" t="s">
        <v>3</v>
      </c>
      <c r="C154" s="23">
        <v>32.729999999999997</v>
      </c>
      <c r="D154" s="23">
        <v>-117.19</v>
      </c>
      <c r="E154" s="24" t="s">
        <v>9</v>
      </c>
      <c r="F154" s="22" t="s">
        <v>12</v>
      </c>
      <c r="G154" s="25" t="s">
        <v>156</v>
      </c>
      <c r="H154" s="26" t="s">
        <v>5</v>
      </c>
      <c r="I154" s="28">
        <v>3</v>
      </c>
      <c r="J154" s="28"/>
      <c r="K154" s="28">
        <f t="shared" si="2"/>
        <v>3</v>
      </c>
      <c r="L154" s="2"/>
      <c r="M154" s="2"/>
    </row>
    <row r="155" spans="1:13" ht="22">
      <c r="A155" s="21" t="s">
        <v>260</v>
      </c>
      <c r="B155" s="22" t="s">
        <v>3</v>
      </c>
      <c r="C155" s="23">
        <v>34.119999999999997</v>
      </c>
      <c r="D155" s="23">
        <v>-117.81</v>
      </c>
      <c r="E155" s="24" t="s">
        <v>9</v>
      </c>
      <c r="F155" s="22" t="s">
        <v>12</v>
      </c>
      <c r="G155" s="25" t="s">
        <v>156</v>
      </c>
      <c r="H155" s="26" t="s">
        <v>5</v>
      </c>
      <c r="I155" s="28">
        <v>3</v>
      </c>
      <c r="J155" s="28"/>
      <c r="K155" s="28">
        <f t="shared" si="2"/>
        <v>3</v>
      </c>
    </row>
    <row r="156" spans="1:13" ht="22">
      <c r="A156" s="21" t="s">
        <v>261</v>
      </c>
      <c r="B156" s="22" t="s">
        <v>3</v>
      </c>
      <c r="C156" s="23">
        <v>34.29</v>
      </c>
      <c r="D156" s="23">
        <v>-118.44</v>
      </c>
      <c r="E156" s="24" t="s">
        <v>9</v>
      </c>
      <c r="F156" s="22" t="s">
        <v>12</v>
      </c>
      <c r="G156" s="25" t="s">
        <v>156</v>
      </c>
      <c r="H156" s="26" t="s">
        <v>5</v>
      </c>
      <c r="I156" s="28">
        <v>3</v>
      </c>
      <c r="J156" s="28"/>
      <c r="K156" s="28">
        <f t="shared" si="2"/>
        <v>3</v>
      </c>
      <c r="L156" s="2"/>
      <c r="M156" s="2"/>
    </row>
    <row r="157" spans="1:13" ht="21">
      <c r="A157" s="21" t="s">
        <v>146</v>
      </c>
      <c r="B157" s="22" t="s">
        <v>3</v>
      </c>
      <c r="C157" s="23">
        <v>33.79</v>
      </c>
      <c r="D157" s="23">
        <v>-116.99</v>
      </c>
      <c r="E157" s="24" t="s">
        <v>9</v>
      </c>
      <c r="F157" s="22" t="s">
        <v>12</v>
      </c>
      <c r="G157" s="20" t="s">
        <v>188</v>
      </c>
      <c r="H157" s="26" t="s">
        <v>11</v>
      </c>
      <c r="I157" s="28">
        <v>4.75</v>
      </c>
      <c r="J157" s="28">
        <v>4</v>
      </c>
      <c r="K157" s="28">
        <f t="shared" si="2"/>
        <v>4.4000000000000004</v>
      </c>
    </row>
    <row r="158" spans="1:13" ht="22">
      <c r="A158" s="21" t="s">
        <v>262</v>
      </c>
      <c r="B158" s="22" t="s">
        <v>3</v>
      </c>
      <c r="C158" s="23">
        <v>33.74</v>
      </c>
      <c r="D158" s="23">
        <v>-118.28</v>
      </c>
      <c r="E158" s="24" t="s">
        <v>9</v>
      </c>
      <c r="F158" s="22" t="s">
        <v>12</v>
      </c>
      <c r="G158" s="25" t="s">
        <v>156</v>
      </c>
      <c r="H158" s="26" t="s">
        <v>5</v>
      </c>
      <c r="I158" s="28">
        <v>3</v>
      </c>
      <c r="J158" s="28"/>
      <c r="K158" s="28">
        <f t="shared" si="2"/>
        <v>3</v>
      </c>
      <c r="M158" s="2"/>
    </row>
    <row r="159" spans="1:13" ht="22">
      <c r="A159" s="21" t="s">
        <v>258</v>
      </c>
      <c r="B159" s="22" t="s">
        <v>3</v>
      </c>
      <c r="C159" s="23">
        <v>35.840000000000003</v>
      </c>
      <c r="D159" s="23">
        <v>-117.91</v>
      </c>
      <c r="E159" s="24" t="s">
        <v>9</v>
      </c>
      <c r="F159" s="22" t="s">
        <v>12</v>
      </c>
      <c r="G159" s="25" t="s">
        <v>156</v>
      </c>
      <c r="H159" s="26" t="s">
        <v>5</v>
      </c>
      <c r="I159" s="28">
        <v>3</v>
      </c>
      <c r="J159" s="28"/>
      <c r="K159" s="28">
        <f t="shared" si="2"/>
        <v>3</v>
      </c>
    </row>
    <row r="160" spans="1:13" ht="22">
      <c r="A160" s="21" t="s">
        <v>263</v>
      </c>
      <c r="B160" s="22" t="s">
        <v>3</v>
      </c>
      <c r="C160" s="23">
        <v>33.74</v>
      </c>
      <c r="D160" s="23">
        <v>-117.89</v>
      </c>
      <c r="E160" s="24" t="s">
        <v>9</v>
      </c>
      <c r="F160" s="22" t="s">
        <v>12</v>
      </c>
      <c r="G160" s="25" t="s">
        <v>156</v>
      </c>
      <c r="H160" s="26" t="s">
        <v>5</v>
      </c>
      <c r="I160" s="28">
        <v>3</v>
      </c>
      <c r="J160" s="28"/>
      <c r="K160" s="28">
        <f t="shared" si="2"/>
        <v>3</v>
      </c>
    </row>
    <row r="161" spans="1:14" ht="22">
      <c r="A161" s="21" t="s">
        <v>264</v>
      </c>
      <c r="B161" s="22" t="s">
        <v>3</v>
      </c>
      <c r="C161" s="23">
        <v>34.4</v>
      </c>
      <c r="D161" s="23">
        <v>-119.75</v>
      </c>
      <c r="E161" s="24" t="s">
        <v>9</v>
      </c>
      <c r="F161" s="22" t="s">
        <v>12</v>
      </c>
      <c r="G161" s="25" t="s">
        <v>156</v>
      </c>
      <c r="H161" s="26" t="s">
        <v>5</v>
      </c>
      <c r="I161" s="28">
        <v>3</v>
      </c>
      <c r="J161" s="28"/>
      <c r="K161" s="28">
        <f t="shared" si="2"/>
        <v>3</v>
      </c>
    </row>
    <row r="162" spans="1:14" ht="22">
      <c r="A162" s="21" t="s">
        <v>265</v>
      </c>
      <c r="B162" s="22" t="s">
        <v>3</v>
      </c>
      <c r="C162" s="23">
        <v>33.93</v>
      </c>
      <c r="D162" s="23">
        <v>-118.06</v>
      </c>
      <c r="E162" s="24" t="s">
        <v>9</v>
      </c>
      <c r="F162" s="22" t="s">
        <v>12</v>
      </c>
      <c r="G162" s="25" t="s">
        <v>156</v>
      </c>
      <c r="H162" s="26" t="s">
        <v>5</v>
      </c>
      <c r="I162" s="28">
        <v>3</v>
      </c>
      <c r="J162" s="28"/>
      <c r="K162" s="28">
        <f t="shared" si="2"/>
        <v>3</v>
      </c>
      <c r="M162" s="2"/>
    </row>
    <row r="163" spans="1:14" ht="22">
      <c r="A163" s="21" t="s">
        <v>266</v>
      </c>
      <c r="B163" s="22" t="s">
        <v>3</v>
      </c>
      <c r="C163" s="23">
        <v>34.020000000000003</v>
      </c>
      <c r="D163" s="23">
        <v>-118.48</v>
      </c>
      <c r="E163" s="24" t="s">
        <v>9</v>
      </c>
      <c r="F163" s="22" t="s">
        <v>12</v>
      </c>
      <c r="G163" s="25" t="s">
        <v>156</v>
      </c>
      <c r="H163" s="26" t="s">
        <v>5</v>
      </c>
      <c r="I163" s="28">
        <v>3</v>
      </c>
      <c r="J163" s="28"/>
      <c r="K163" s="28">
        <f t="shared" si="2"/>
        <v>3</v>
      </c>
    </row>
    <row r="164" spans="1:14" ht="22">
      <c r="A164" s="21" t="s">
        <v>267</v>
      </c>
      <c r="B164" s="22" t="s">
        <v>3</v>
      </c>
      <c r="C164" s="23">
        <v>34.270000000000003</v>
      </c>
      <c r="D164" s="23">
        <v>-118.71</v>
      </c>
      <c r="E164" s="24" t="s">
        <v>9</v>
      </c>
      <c r="F164" s="22" t="s">
        <v>12</v>
      </c>
      <c r="G164" s="25" t="s">
        <v>156</v>
      </c>
      <c r="H164" s="26" t="s">
        <v>5</v>
      </c>
      <c r="I164" s="28">
        <v>3</v>
      </c>
      <c r="J164" s="28"/>
      <c r="K164" s="28">
        <f t="shared" si="2"/>
        <v>3</v>
      </c>
    </row>
    <row r="165" spans="1:14" ht="22">
      <c r="A165" s="21" t="s">
        <v>268</v>
      </c>
      <c r="B165" s="22" t="s">
        <v>3</v>
      </c>
      <c r="C165" s="23">
        <v>34.409999999999997</v>
      </c>
      <c r="D165" s="23">
        <v>-118.54</v>
      </c>
      <c r="E165" s="24" t="s">
        <v>9</v>
      </c>
      <c r="F165" s="22" t="s">
        <v>12</v>
      </c>
      <c r="G165" s="25" t="s">
        <v>156</v>
      </c>
      <c r="H165" s="26" t="s">
        <v>5</v>
      </c>
      <c r="I165" s="28">
        <v>3</v>
      </c>
      <c r="J165" s="28"/>
      <c r="K165" s="28">
        <f t="shared" si="2"/>
        <v>3</v>
      </c>
    </row>
    <row r="166" spans="1:14" ht="22">
      <c r="A166" s="21" t="s">
        <v>269</v>
      </c>
      <c r="B166" s="22" t="s">
        <v>3</v>
      </c>
      <c r="C166" s="23">
        <v>34.409999999999997</v>
      </c>
      <c r="D166" s="23">
        <v>-118.54</v>
      </c>
      <c r="E166" s="24" t="s">
        <v>9</v>
      </c>
      <c r="F166" s="22" t="s">
        <v>12</v>
      </c>
      <c r="G166" s="25" t="s">
        <v>156</v>
      </c>
      <c r="H166" s="26" t="s">
        <v>5</v>
      </c>
      <c r="I166" s="28">
        <v>3</v>
      </c>
      <c r="J166" s="28"/>
      <c r="K166" s="28">
        <f t="shared" si="2"/>
        <v>3</v>
      </c>
      <c r="M166" s="2"/>
    </row>
    <row r="167" spans="1:14" ht="22">
      <c r="A167" s="32" t="s">
        <v>270</v>
      </c>
      <c r="B167" s="22" t="s">
        <v>3</v>
      </c>
      <c r="C167" s="23">
        <v>33.94</v>
      </c>
      <c r="D167" s="23">
        <v>-118.19</v>
      </c>
      <c r="E167" s="24" t="s">
        <v>9</v>
      </c>
      <c r="F167" s="22" t="s">
        <v>12</v>
      </c>
      <c r="G167" s="25" t="s">
        <v>156</v>
      </c>
      <c r="H167" s="26" t="s">
        <v>5</v>
      </c>
      <c r="I167" s="28">
        <v>3</v>
      </c>
      <c r="J167" s="28"/>
      <c r="K167" s="28">
        <f t="shared" si="2"/>
        <v>3</v>
      </c>
      <c r="M167" s="2"/>
    </row>
    <row r="168" spans="1:14" ht="21">
      <c r="A168" s="21" t="s">
        <v>148</v>
      </c>
      <c r="B168" s="22" t="s">
        <v>3</v>
      </c>
      <c r="C168" s="23">
        <v>34.11</v>
      </c>
      <c r="D168" s="23">
        <v>-118.16</v>
      </c>
      <c r="E168" s="24" t="s">
        <v>9</v>
      </c>
      <c r="F168" s="22" t="s">
        <v>12</v>
      </c>
      <c r="G168" s="26" t="s">
        <v>147</v>
      </c>
      <c r="H168" s="26" t="s">
        <v>11</v>
      </c>
      <c r="I168" s="28">
        <v>5</v>
      </c>
      <c r="J168" s="28">
        <v>6</v>
      </c>
      <c r="K168" s="28">
        <f t="shared" si="2"/>
        <v>5.5</v>
      </c>
      <c r="L168" s="10"/>
      <c r="M168" s="10"/>
      <c r="N168" s="10"/>
    </row>
    <row r="169" spans="1:14" ht="22">
      <c r="A169" s="21" t="s">
        <v>271</v>
      </c>
      <c r="B169" s="22" t="s">
        <v>3</v>
      </c>
      <c r="C169" s="23">
        <v>36.119999999999997</v>
      </c>
      <c r="D169" s="23">
        <v>-118.82</v>
      </c>
      <c r="E169" s="24" t="s">
        <v>9</v>
      </c>
      <c r="F169" s="22" t="s">
        <v>12</v>
      </c>
      <c r="G169" s="25" t="s">
        <v>156</v>
      </c>
      <c r="H169" s="26" t="s">
        <v>5</v>
      </c>
      <c r="I169" s="28">
        <v>3</v>
      </c>
      <c r="J169" s="28"/>
      <c r="K169" s="28">
        <f t="shared" si="2"/>
        <v>3</v>
      </c>
    </row>
    <row r="170" spans="1:14" ht="21">
      <c r="A170" s="21" t="s">
        <v>149</v>
      </c>
      <c r="B170" s="22" t="s">
        <v>3</v>
      </c>
      <c r="C170" s="23">
        <v>33.79</v>
      </c>
      <c r="D170" s="23">
        <v>-117.99</v>
      </c>
      <c r="E170" s="24" t="s">
        <v>9</v>
      </c>
      <c r="F170" s="22" t="s">
        <v>12</v>
      </c>
      <c r="G170" s="26" t="s">
        <v>189</v>
      </c>
      <c r="H170" s="26" t="s">
        <v>11</v>
      </c>
      <c r="I170" s="28">
        <v>4</v>
      </c>
      <c r="J170" s="28">
        <v>4</v>
      </c>
      <c r="K170" s="28">
        <f t="shared" si="2"/>
        <v>4</v>
      </c>
    </row>
    <row r="171" spans="1:14" ht="21">
      <c r="A171" s="21" t="s">
        <v>150</v>
      </c>
      <c r="B171" s="22" t="s">
        <v>3</v>
      </c>
      <c r="C171" s="23">
        <v>35.130000000000003</v>
      </c>
      <c r="D171" s="23">
        <v>-118.41</v>
      </c>
      <c r="E171" s="24" t="s">
        <v>9</v>
      </c>
      <c r="F171" s="22" t="s">
        <v>12</v>
      </c>
      <c r="G171" s="26" t="s">
        <v>190</v>
      </c>
      <c r="H171" s="26" t="s">
        <v>11</v>
      </c>
      <c r="I171" s="28">
        <v>3.5</v>
      </c>
      <c r="J171" s="28">
        <v>3</v>
      </c>
      <c r="K171" s="28">
        <f t="shared" si="2"/>
        <v>3.3</v>
      </c>
      <c r="L171" s="2"/>
      <c r="M171" s="2"/>
    </row>
    <row r="172" spans="1:14" ht="21">
      <c r="A172" s="21" t="s">
        <v>65</v>
      </c>
      <c r="B172" s="22" t="s">
        <v>3</v>
      </c>
      <c r="C172" s="23">
        <v>35.130000000000003</v>
      </c>
      <c r="D172" s="23">
        <v>-118.41</v>
      </c>
      <c r="E172" s="24" t="s">
        <v>9</v>
      </c>
      <c r="F172" s="22" t="s">
        <v>12</v>
      </c>
      <c r="G172" s="20" t="s">
        <v>66</v>
      </c>
      <c r="H172" s="20" t="s">
        <v>10</v>
      </c>
      <c r="I172" s="28">
        <v>4.75</v>
      </c>
      <c r="J172" s="28"/>
      <c r="K172" s="28">
        <f t="shared" si="2"/>
        <v>4.8</v>
      </c>
      <c r="N172" s="2"/>
    </row>
    <row r="173" spans="1:14" ht="21">
      <c r="A173" s="21" t="s">
        <v>30</v>
      </c>
      <c r="B173" s="22" t="s">
        <v>3</v>
      </c>
      <c r="C173" s="23">
        <v>34.89</v>
      </c>
      <c r="D173" s="23">
        <v>-116.62</v>
      </c>
      <c r="E173" s="24" t="s">
        <v>9</v>
      </c>
      <c r="F173" s="22" t="s">
        <v>12</v>
      </c>
      <c r="G173" s="20" t="s">
        <v>62</v>
      </c>
      <c r="H173" s="20" t="s">
        <v>10</v>
      </c>
      <c r="I173" s="28">
        <v>6</v>
      </c>
      <c r="J173" s="28">
        <v>6</v>
      </c>
      <c r="K173" s="28">
        <f t="shared" si="2"/>
        <v>6</v>
      </c>
      <c r="M173" s="2"/>
    </row>
    <row r="174" spans="1:14" ht="21">
      <c r="A174" s="21" t="s">
        <v>151</v>
      </c>
      <c r="B174" s="22" t="s">
        <v>3</v>
      </c>
      <c r="C174" s="23">
        <v>35.85</v>
      </c>
      <c r="D174" s="23">
        <v>-116.2</v>
      </c>
      <c r="E174" s="24" t="s">
        <v>9</v>
      </c>
      <c r="F174" s="22" t="s">
        <v>12</v>
      </c>
      <c r="G174" s="20" t="s">
        <v>191</v>
      </c>
      <c r="H174" s="26" t="s">
        <v>11</v>
      </c>
      <c r="I174" s="28">
        <v>5</v>
      </c>
      <c r="J174" s="28">
        <v>5</v>
      </c>
      <c r="K174" s="28">
        <f t="shared" si="2"/>
        <v>5</v>
      </c>
    </row>
    <row r="175" spans="1:14" ht="22">
      <c r="A175" s="25" t="s">
        <v>272</v>
      </c>
      <c r="B175" s="22" t="s">
        <v>3</v>
      </c>
      <c r="C175" s="23">
        <v>35.130000000000003</v>
      </c>
      <c r="D175" s="23">
        <v>-118.49</v>
      </c>
      <c r="E175" s="24" t="s">
        <v>9</v>
      </c>
      <c r="F175" s="22" t="s">
        <v>12</v>
      </c>
      <c r="G175" s="25" t="s">
        <v>156</v>
      </c>
      <c r="H175" s="26" t="s">
        <v>5</v>
      </c>
      <c r="I175" s="28">
        <v>3</v>
      </c>
      <c r="J175" s="28"/>
      <c r="K175" s="28">
        <f t="shared" si="2"/>
        <v>3</v>
      </c>
    </row>
    <row r="176" spans="1:14" ht="22">
      <c r="A176" s="25" t="s">
        <v>273</v>
      </c>
      <c r="B176" s="22" t="s">
        <v>3</v>
      </c>
      <c r="C176" s="23">
        <v>34.1</v>
      </c>
      <c r="D176" s="23">
        <v>-118.05</v>
      </c>
      <c r="E176" s="24" t="s">
        <v>9</v>
      </c>
      <c r="F176" s="22" t="s">
        <v>12</v>
      </c>
      <c r="G176" s="25" t="s">
        <v>156</v>
      </c>
      <c r="H176" s="26" t="s">
        <v>5</v>
      </c>
      <c r="I176" s="28">
        <v>3</v>
      </c>
      <c r="J176" s="28"/>
      <c r="K176" s="28">
        <f t="shared" si="2"/>
        <v>3</v>
      </c>
    </row>
    <row r="177" spans="1:14" s="2" customFormat="1" ht="22">
      <c r="A177" s="25" t="s">
        <v>274</v>
      </c>
      <c r="B177" s="22" t="s">
        <v>3</v>
      </c>
      <c r="C177" s="23">
        <v>33.630000000000003</v>
      </c>
      <c r="D177" s="23">
        <v>-116.13</v>
      </c>
      <c r="E177" s="24" t="s">
        <v>9</v>
      </c>
      <c r="F177" s="22" t="s">
        <v>12</v>
      </c>
      <c r="G177" s="25" t="s">
        <v>156</v>
      </c>
      <c r="H177" s="26" t="s">
        <v>5</v>
      </c>
      <c r="I177" s="28">
        <v>3</v>
      </c>
      <c r="J177" s="28"/>
      <c r="K177" s="28">
        <f t="shared" si="2"/>
        <v>3</v>
      </c>
      <c r="L177"/>
      <c r="N177"/>
    </row>
    <row r="178" spans="1:14" ht="21">
      <c r="A178" s="21" t="s">
        <v>152</v>
      </c>
      <c r="B178" s="22" t="s">
        <v>3</v>
      </c>
      <c r="C178" s="23">
        <v>33.82</v>
      </c>
      <c r="D178" s="23">
        <v>-116.39</v>
      </c>
      <c r="E178" s="24" t="s">
        <v>9</v>
      </c>
      <c r="F178" s="22" t="s">
        <v>12</v>
      </c>
      <c r="G178" s="26" t="s">
        <v>192</v>
      </c>
      <c r="H178" s="26" t="s">
        <v>11</v>
      </c>
      <c r="I178" s="28">
        <v>4</v>
      </c>
      <c r="J178" s="28">
        <v>3</v>
      </c>
      <c r="K178" s="28">
        <f t="shared" si="2"/>
        <v>3.5</v>
      </c>
    </row>
    <row r="179" spans="1:14" ht="22">
      <c r="A179" s="20" t="s">
        <v>275</v>
      </c>
      <c r="B179" s="22" t="s">
        <v>3</v>
      </c>
      <c r="C179" s="23">
        <v>35.770000000000003</v>
      </c>
      <c r="D179" s="23">
        <v>-117.39</v>
      </c>
      <c r="E179" s="24" t="s">
        <v>9</v>
      </c>
      <c r="F179" s="22" t="s">
        <v>12</v>
      </c>
      <c r="G179" s="25" t="s">
        <v>156</v>
      </c>
      <c r="H179" s="26" t="s">
        <v>5</v>
      </c>
      <c r="I179" s="28">
        <v>3</v>
      </c>
      <c r="J179" s="28"/>
      <c r="K179" s="28">
        <f t="shared" si="2"/>
        <v>3</v>
      </c>
      <c r="M179" s="2"/>
    </row>
    <row r="180" spans="1:14" ht="22">
      <c r="A180" s="25" t="s">
        <v>276</v>
      </c>
      <c r="B180" s="22" t="s">
        <v>3</v>
      </c>
      <c r="C180" s="23">
        <v>34.159999999999997</v>
      </c>
      <c r="D180" s="23">
        <v>-116.08</v>
      </c>
      <c r="E180" s="24" t="s">
        <v>9</v>
      </c>
      <c r="F180" s="22" t="s">
        <v>12</v>
      </c>
      <c r="G180" s="25" t="s">
        <v>156</v>
      </c>
      <c r="H180" s="26" t="s">
        <v>5</v>
      </c>
      <c r="I180" s="28">
        <v>3</v>
      </c>
      <c r="J180" s="28"/>
      <c r="K180" s="28">
        <f t="shared" si="2"/>
        <v>3</v>
      </c>
    </row>
    <row r="181" spans="1:14" ht="22">
      <c r="A181" s="25" t="s">
        <v>277</v>
      </c>
      <c r="B181" s="22" t="s">
        <v>3</v>
      </c>
      <c r="C181" s="23">
        <v>34.119999999999997</v>
      </c>
      <c r="D181" s="23">
        <v>-117.66</v>
      </c>
      <c r="E181" s="24" t="s">
        <v>9</v>
      </c>
      <c r="F181" s="22" t="s">
        <v>12</v>
      </c>
      <c r="G181" s="25" t="s">
        <v>156</v>
      </c>
      <c r="H181" s="26" t="s">
        <v>5</v>
      </c>
      <c r="I181" s="28">
        <v>3</v>
      </c>
      <c r="J181" s="28"/>
      <c r="K181" s="28">
        <f t="shared" si="2"/>
        <v>3</v>
      </c>
    </row>
    <row r="182" spans="1:14" ht="21">
      <c r="A182" s="21" t="s">
        <v>193</v>
      </c>
      <c r="B182" s="22" t="s">
        <v>3</v>
      </c>
      <c r="C182" s="23">
        <v>34.450000000000003</v>
      </c>
      <c r="D182" s="23">
        <v>-117.85</v>
      </c>
      <c r="E182" s="24" t="s">
        <v>9</v>
      </c>
      <c r="F182" s="22" t="s">
        <v>12</v>
      </c>
      <c r="G182" s="26" t="s">
        <v>194</v>
      </c>
      <c r="H182" s="26" t="s">
        <v>11</v>
      </c>
      <c r="I182" s="28">
        <v>3.5</v>
      </c>
      <c r="J182" s="28">
        <v>3</v>
      </c>
      <c r="K182" s="28">
        <f t="shared" si="2"/>
        <v>3.3</v>
      </c>
      <c r="L182" s="10"/>
      <c r="M182" s="10"/>
      <c r="N182" s="10"/>
    </row>
    <row r="183" spans="1:14" ht="21">
      <c r="A183" s="21" t="s">
        <v>63</v>
      </c>
      <c r="B183" s="22" t="s">
        <v>3</v>
      </c>
      <c r="C183" s="23">
        <v>34.89</v>
      </c>
      <c r="D183" s="23">
        <v>-116.62</v>
      </c>
      <c r="E183" s="24" t="s">
        <v>9</v>
      </c>
      <c r="F183" s="22" t="s">
        <v>12</v>
      </c>
      <c r="G183" s="20" t="s">
        <v>64</v>
      </c>
      <c r="H183" s="20" t="s">
        <v>10</v>
      </c>
      <c r="I183" s="28">
        <v>6</v>
      </c>
      <c r="J183" s="28">
        <v>6</v>
      </c>
      <c r="K183" s="28">
        <f t="shared" si="2"/>
        <v>6</v>
      </c>
    </row>
    <row r="184" spans="1:14" ht="22">
      <c r="A184" s="25" t="s">
        <v>278</v>
      </c>
      <c r="B184" s="22" t="s">
        <v>3</v>
      </c>
      <c r="C184" s="23">
        <v>34.200000000000003</v>
      </c>
      <c r="D184" s="23">
        <v>-118.45</v>
      </c>
      <c r="E184" s="24" t="s">
        <v>9</v>
      </c>
      <c r="F184" s="22" t="s">
        <v>12</v>
      </c>
      <c r="G184" s="25" t="s">
        <v>156</v>
      </c>
      <c r="H184" s="26" t="s">
        <v>5</v>
      </c>
      <c r="I184" s="28">
        <v>3</v>
      </c>
      <c r="J184" s="28"/>
      <c r="K184" s="28">
        <f t="shared" si="2"/>
        <v>3</v>
      </c>
    </row>
    <row r="185" spans="1:14" ht="22">
      <c r="A185" s="25" t="s">
        <v>279</v>
      </c>
      <c r="B185" s="22" t="s">
        <v>3</v>
      </c>
      <c r="C185" s="23">
        <v>34.299999999999997</v>
      </c>
      <c r="D185" s="23">
        <v>-119.25</v>
      </c>
      <c r="E185" s="24" t="s">
        <v>9</v>
      </c>
      <c r="F185" s="22" t="s">
        <v>12</v>
      </c>
      <c r="G185" s="25" t="s">
        <v>156</v>
      </c>
      <c r="H185" s="26" t="s">
        <v>5</v>
      </c>
      <c r="I185" s="28">
        <v>3</v>
      </c>
      <c r="J185" s="28"/>
      <c r="K185" s="28">
        <f t="shared" si="2"/>
        <v>3</v>
      </c>
      <c r="M185" s="2"/>
    </row>
    <row r="186" spans="1:14" ht="21">
      <c r="A186" s="21" t="s">
        <v>31</v>
      </c>
      <c r="B186" s="22" t="s">
        <v>3</v>
      </c>
      <c r="C186" s="23">
        <v>34.54</v>
      </c>
      <c r="D186" s="23">
        <v>-117.36</v>
      </c>
      <c r="E186" s="24" t="s">
        <v>9</v>
      </c>
      <c r="F186" s="22" t="s">
        <v>12</v>
      </c>
      <c r="G186" s="26" t="s">
        <v>195</v>
      </c>
      <c r="H186" s="26" t="s">
        <v>11</v>
      </c>
      <c r="I186" s="28">
        <v>5</v>
      </c>
      <c r="J186" s="28">
        <v>5</v>
      </c>
      <c r="K186" s="28">
        <f t="shared" si="2"/>
        <v>5</v>
      </c>
      <c r="L186" s="2"/>
      <c r="M186" s="2"/>
    </row>
    <row r="187" spans="1:14" ht="21">
      <c r="A187" s="21" t="s">
        <v>31</v>
      </c>
      <c r="B187" s="22" t="s">
        <v>3</v>
      </c>
      <c r="C187" s="23">
        <v>34.54</v>
      </c>
      <c r="D187" s="23">
        <v>-117.36</v>
      </c>
      <c r="E187" s="24" t="s">
        <v>9</v>
      </c>
      <c r="F187" s="22" t="s">
        <v>12</v>
      </c>
      <c r="G187" s="26" t="s">
        <v>196</v>
      </c>
      <c r="H187" s="26" t="s">
        <v>11</v>
      </c>
      <c r="I187" s="28">
        <v>3.5</v>
      </c>
      <c r="J187" s="28">
        <v>3</v>
      </c>
      <c r="K187" s="28">
        <f t="shared" si="2"/>
        <v>3.3</v>
      </c>
    </row>
    <row r="188" spans="1:14" ht="22">
      <c r="A188" s="21" t="s">
        <v>31</v>
      </c>
      <c r="B188" s="22" t="s">
        <v>3</v>
      </c>
      <c r="C188" s="23">
        <v>34.54</v>
      </c>
      <c r="D188" s="23">
        <v>-117.36</v>
      </c>
      <c r="E188" s="24" t="s">
        <v>9</v>
      </c>
      <c r="F188" s="22" t="s">
        <v>12</v>
      </c>
      <c r="G188" s="27" t="s">
        <v>34</v>
      </c>
      <c r="H188" s="26" t="s">
        <v>13</v>
      </c>
      <c r="I188" s="28">
        <v>3</v>
      </c>
      <c r="J188" s="28"/>
      <c r="K188" s="28">
        <f t="shared" si="2"/>
        <v>3</v>
      </c>
    </row>
    <row r="189" spans="1:14" ht="21">
      <c r="A189" s="21" t="s">
        <v>31</v>
      </c>
      <c r="B189" s="22" t="s">
        <v>3</v>
      </c>
      <c r="C189" s="23">
        <v>34.54</v>
      </c>
      <c r="D189" s="23">
        <v>-117.32</v>
      </c>
      <c r="E189" s="24" t="s">
        <v>9</v>
      </c>
      <c r="F189" s="22" t="s">
        <v>12</v>
      </c>
      <c r="G189" s="20" t="s">
        <v>294</v>
      </c>
      <c r="H189" s="20" t="s">
        <v>10</v>
      </c>
      <c r="I189" s="28">
        <v>5</v>
      </c>
      <c r="J189" s="28">
        <v>5</v>
      </c>
      <c r="K189" s="28">
        <f t="shared" si="2"/>
        <v>5</v>
      </c>
    </row>
    <row r="190" spans="1:14" ht="22">
      <c r="A190" s="25" t="s">
        <v>280</v>
      </c>
      <c r="B190" s="22" t="s">
        <v>3</v>
      </c>
      <c r="C190" s="23">
        <v>34.119999999999997</v>
      </c>
      <c r="D190" s="23">
        <v>-114.51</v>
      </c>
      <c r="E190" s="24" t="s">
        <v>9</v>
      </c>
      <c r="F190" s="22" t="s">
        <v>12</v>
      </c>
      <c r="G190" s="25" t="s">
        <v>156</v>
      </c>
      <c r="H190" s="26" t="s">
        <v>5</v>
      </c>
      <c r="I190" s="28">
        <v>3</v>
      </c>
      <c r="J190" s="28"/>
      <c r="K190" s="28">
        <f t="shared" si="2"/>
        <v>3</v>
      </c>
    </row>
    <row r="191" spans="1:14" ht="21">
      <c r="A191" s="21" t="s">
        <v>153</v>
      </c>
      <c r="B191" s="22" t="s">
        <v>3</v>
      </c>
      <c r="C191" s="23">
        <v>34.03</v>
      </c>
      <c r="D191" s="23">
        <v>-117.86</v>
      </c>
      <c r="E191" s="24" t="s">
        <v>9</v>
      </c>
      <c r="F191" s="22" t="s">
        <v>12</v>
      </c>
      <c r="G191" s="20" t="s">
        <v>197</v>
      </c>
      <c r="H191" s="26" t="s">
        <v>11</v>
      </c>
      <c r="I191" s="28">
        <v>4</v>
      </c>
      <c r="J191" s="28">
        <v>4.75</v>
      </c>
      <c r="K191" s="28">
        <f t="shared" si="2"/>
        <v>4.4000000000000004</v>
      </c>
      <c r="L191" s="2"/>
    </row>
    <row r="192" spans="1:14" ht="22">
      <c r="A192" s="25" t="s">
        <v>281</v>
      </c>
      <c r="B192" s="22" t="s">
        <v>3</v>
      </c>
      <c r="C192" s="23">
        <v>33.64</v>
      </c>
      <c r="D192" s="23">
        <v>-117.93</v>
      </c>
      <c r="E192" s="24" t="s">
        <v>9</v>
      </c>
      <c r="F192" s="22" t="s">
        <v>12</v>
      </c>
      <c r="G192" s="25" t="s">
        <v>156</v>
      </c>
      <c r="H192" s="26" t="s">
        <v>5</v>
      </c>
      <c r="I192" s="28">
        <v>3</v>
      </c>
      <c r="J192" s="28"/>
      <c r="K192" s="28">
        <f t="shared" si="2"/>
        <v>3</v>
      </c>
    </row>
    <row r="193" spans="1:14" ht="22">
      <c r="A193" s="25" t="s">
        <v>282</v>
      </c>
      <c r="B193" s="22" t="s">
        <v>3</v>
      </c>
      <c r="C193" s="23">
        <v>35</v>
      </c>
      <c r="D193" s="23">
        <v>-118.95</v>
      </c>
      <c r="E193" s="24" t="s">
        <v>9</v>
      </c>
      <c r="F193" s="22" t="s">
        <v>12</v>
      </c>
      <c r="G193" s="25" t="s">
        <v>156</v>
      </c>
      <c r="H193" s="26" t="s">
        <v>5</v>
      </c>
      <c r="I193" s="28">
        <v>3</v>
      </c>
      <c r="J193" s="28"/>
      <c r="K193" s="28">
        <f t="shared" si="2"/>
        <v>3</v>
      </c>
    </row>
    <row r="194" spans="1:14" ht="22">
      <c r="A194" s="25" t="s">
        <v>283</v>
      </c>
      <c r="B194" s="22" t="s">
        <v>3</v>
      </c>
      <c r="C194" s="23">
        <v>33.93</v>
      </c>
      <c r="D194" s="23">
        <v>-116.64</v>
      </c>
      <c r="E194" s="24" t="s">
        <v>9</v>
      </c>
      <c r="F194" s="22" t="s">
        <v>12</v>
      </c>
      <c r="G194" s="25" t="s">
        <v>156</v>
      </c>
      <c r="H194" s="26" t="s">
        <v>5</v>
      </c>
      <c r="I194" s="28">
        <v>3</v>
      </c>
      <c r="J194" s="28"/>
      <c r="K194" s="28">
        <f t="shared" si="2"/>
        <v>3</v>
      </c>
      <c r="M194" s="2"/>
    </row>
    <row r="195" spans="1:14" ht="22">
      <c r="A195" s="25" t="s">
        <v>284</v>
      </c>
      <c r="B195" s="22" t="s">
        <v>3</v>
      </c>
      <c r="C195" s="23">
        <v>33.619999999999997</v>
      </c>
      <c r="D195" s="23">
        <v>-117.26</v>
      </c>
      <c r="E195" s="24" t="s">
        <v>9</v>
      </c>
      <c r="F195" s="22" t="s">
        <v>12</v>
      </c>
      <c r="G195" s="25" t="s">
        <v>156</v>
      </c>
      <c r="H195" s="26" t="s">
        <v>5</v>
      </c>
      <c r="I195" s="37">
        <v>3</v>
      </c>
      <c r="J195" s="37"/>
      <c r="K195" s="28">
        <f t="shared" ref="K195:K221" si="3">ROUND(AVERAGE(I195:J195),1)</f>
        <v>3</v>
      </c>
      <c r="M195" s="2"/>
    </row>
    <row r="196" spans="1:14" s="2" customFormat="1" ht="22">
      <c r="A196" s="25" t="s">
        <v>285</v>
      </c>
      <c r="B196" s="22" t="s">
        <v>3</v>
      </c>
      <c r="C196" s="23">
        <v>32.74</v>
      </c>
      <c r="D196" s="23">
        <v>-114.64</v>
      </c>
      <c r="E196" s="24" t="s">
        <v>9</v>
      </c>
      <c r="F196" s="22" t="s">
        <v>12</v>
      </c>
      <c r="G196" s="25" t="s">
        <v>156</v>
      </c>
      <c r="H196" s="26" t="s">
        <v>5</v>
      </c>
      <c r="I196" s="37">
        <v>3</v>
      </c>
      <c r="J196" s="37"/>
      <c r="K196" s="28">
        <f t="shared" si="3"/>
        <v>3</v>
      </c>
      <c r="L196"/>
      <c r="N196"/>
    </row>
    <row r="197" spans="1:14" s="2" customFormat="1" ht="21">
      <c r="A197" s="21" t="s">
        <v>67</v>
      </c>
      <c r="B197" s="22" t="s">
        <v>3</v>
      </c>
      <c r="C197" s="23">
        <v>34.93</v>
      </c>
      <c r="D197" s="23">
        <v>-116.65</v>
      </c>
      <c r="E197" s="24" t="s">
        <v>9</v>
      </c>
      <c r="F197" s="22" t="s">
        <v>12</v>
      </c>
      <c r="G197" s="20" t="s">
        <v>295</v>
      </c>
      <c r="H197" s="20" t="s">
        <v>10</v>
      </c>
      <c r="I197" s="28">
        <v>5.75</v>
      </c>
      <c r="J197" s="28"/>
      <c r="K197" s="28">
        <f t="shared" si="3"/>
        <v>5.8</v>
      </c>
      <c r="L197"/>
      <c r="M197"/>
      <c r="N197"/>
    </row>
    <row r="198" spans="1:14" ht="21">
      <c r="A198" s="21" t="s">
        <v>154</v>
      </c>
      <c r="B198" s="22" t="s">
        <v>3</v>
      </c>
      <c r="C198" s="23">
        <v>34.36</v>
      </c>
      <c r="D198" s="23">
        <v>-117.63</v>
      </c>
      <c r="E198" s="24" t="s">
        <v>9</v>
      </c>
      <c r="F198" s="22" t="s">
        <v>12</v>
      </c>
      <c r="G198" s="20" t="s">
        <v>198</v>
      </c>
      <c r="H198" s="26" t="s">
        <v>11</v>
      </c>
      <c r="I198" s="28">
        <v>4</v>
      </c>
      <c r="J198" s="28">
        <v>3</v>
      </c>
      <c r="K198" s="28">
        <f t="shared" si="3"/>
        <v>3.5</v>
      </c>
    </row>
    <row r="199" spans="1:14" ht="21">
      <c r="A199" s="21" t="s">
        <v>32</v>
      </c>
      <c r="B199" s="22" t="s">
        <v>3</v>
      </c>
      <c r="C199" s="23">
        <v>34.909999999999997</v>
      </c>
      <c r="D199" s="23">
        <v>-116.84</v>
      </c>
      <c r="E199" s="24" t="s">
        <v>9</v>
      </c>
      <c r="F199" s="22" t="s">
        <v>12</v>
      </c>
      <c r="G199" s="20" t="s">
        <v>68</v>
      </c>
      <c r="H199" s="20" t="s">
        <v>10</v>
      </c>
      <c r="I199" s="28">
        <v>4</v>
      </c>
      <c r="J199" s="28">
        <v>4</v>
      </c>
      <c r="K199" s="28">
        <f t="shared" si="3"/>
        <v>4</v>
      </c>
      <c r="M199" s="2"/>
    </row>
    <row r="200" spans="1:14" ht="21">
      <c r="A200" s="21" t="s">
        <v>32</v>
      </c>
      <c r="B200" s="22" t="s">
        <v>3</v>
      </c>
      <c r="C200" s="23">
        <v>34.909999999999997</v>
      </c>
      <c r="D200" s="23">
        <v>-116.84</v>
      </c>
      <c r="E200" s="24" t="s">
        <v>9</v>
      </c>
      <c r="F200" s="22" t="s">
        <v>12</v>
      </c>
      <c r="G200" s="20" t="s">
        <v>69</v>
      </c>
      <c r="H200" s="20" t="s">
        <v>10</v>
      </c>
      <c r="I200" s="28">
        <v>6</v>
      </c>
      <c r="J200" s="28">
        <v>6.5</v>
      </c>
      <c r="K200" s="28">
        <f t="shared" si="3"/>
        <v>6.3</v>
      </c>
      <c r="M200" s="2"/>
    </row>
    <row r="201" spans="1:14" ht="21">
      <c r="A201" s="21" t="s">
        <v>32</v>
      </c>
      <c r="B201" s="22" t="s">
        <v>3</v>
      </c>
      <c r="C201" s="23">
        <v>34.909999999999997</v>
      </c>
      <c r="D201" s="23">
        <v>-116.84</v>
      </c>
      <c r="E201" s="24" t="s">
        <v>9</v>
      </c>
      <c r="F201" s="22" t="s">
        <v>12</v>
      </c>
      <c r="G201" s="26" t="s">
        <v>71</v>
      </c>
      <c r="H201" s="26" t="s">
        <v>11</v>
      </c>
      <c r="I201" s="28">
        <v>4.75</v>
      </c>
      <c r="J201" s="28">
        <v>5</v>
      </c>
      <c r="K201" s="28">
        <f t="shared" si="3"/>
        <v>4.9000000000000004</v>
      </c>
      <c r="M201" s="2"/>
    </row>
    <row r="202" spans="1:14" ht="21">
      <c r="A202" s="21" t="s">
        <v>33</v>
      </c>
      <c r="B202" s="22" t="s">
        <v>3</v>
      </c>
      <c r="C202" s="23">
        <v>34.909999999999997</v>
      </c>
      <c r="D202" s="23">
        <v>-116.84</v>
      </c>
      <c r="E202" s="24" t="s">
        <v>9</v>
      </c>
      <c r="F202" s="22" t="s">
        <v>12</v>
      </c>
      <c r="G202" s="20" t="s">
        <v>70</v>
      </c>
      <c r="H202" s="20" t="s">
        <v>10</v>
      </c>
      <c r="I202" s="28">
        <v>5.75</v>
      </c>
      <c r="J202" s="28">
        <v>5.5</v>
      </c>
      <c r="K202" s="28">
        <f t="shared" si="3"/>
        <v>5.6</v>
      </c>
      <c r="M202" s="2"/>
    </row>
    <row r="203" spans="1:14" ht="21">
      <c r="A203" s="21" t="s">
        <v>286</v>
      </c>
      <c r="B203" s="22" t="s">
        <v>3</v>
      </c>
      <c r="C203" s="23">
        <v>34.04</v>
      </c>
      <c r="D203" s="23">
        <v>-117.04</v>
      </c>
      <c r="E203" s="24" t="s">
        <v>9</v>
      </c>
      <c r="F203" s="22" t="s">
        <v>12</v>
      </c>
      <c r="G203" s="20" t="s">
        <v>199</v>
      </c>
      <c r="H203" s="26" t="s">
        <v>11</v>
      </c>
      <c r="I203" s="28">
        <v>5</v>
      </c>
      <c r="J203" s="28">
        <v>5</v>
      </c>
      <c r="K203" s="28">
        <f t="shared" si="3"/>
        <v>5</v>
      </c>
    </row>
    <row r="204" spans="1:14" s="10" customFormat="1" ht="21">
      <c r="A204" s="24" t="s">
        <v>297</v>
      </c>
      <c r="B204" s="24" t="s">
        <v>296</v>
      </c>
      <c r="C204" s="23">
        <v>36.130000000000003</v>
      </c>
      <c r="D204" s="23">
        <v>-115.18</v>
      </c>
      <c r="E204" s="24" t="s">
        <v>9</v>
      </c>
      <c r="F204" s="22" t="s">
        <v>12</v>
      </c>
      <c r="G204" s="26" t="s">
        <v>322</v>
      </c>
      <c r="H204" s="24"/>
      <c r="I204" s="23">
        <v>5.5</v>
      </c>
      <c r="J204" s="28">
        <v>5.5</v>
      </c>
      <c r="K204" s="28">
        <f t="shared" si="3"/>
        <v>5.5</v>
      </c>
    </row>
    <row r="205" spans="1:14" ht="21">
      <c r="A205" s="21" t="s">
        <v>321</v>
      </c>
      <c r="B205" s="22" t="s">
        <v>296</v>
      </c>
      <c r="C205" s="23">
        <v>36.270000000000003</v>
      </c>
      <c r="D205" s="38">
        <v>-115.04</v>
      </c>
      <c r="E205" s="24" t="s">
        <v>9</v>
      </c>
      <c r="F205" s="22" t="s">
        <v>12</v>
      </c>
      <c r="G205" s="20" t="s">
        <v>315</v>
      </c>
      <c r="H205" s="26" t="s">
        <v>11</v>
      </c>
      <c r="I205" s="28">
        <v>5.5</v>
      </c>
      <c r="J205" s="28">
        <v>4</v>
      </c>
      <c r="K205" s="28">
        <f t="shared" si="3"/>
        <v>4.8</v>
      </c>
    </row>
    <row r="206" spans="1:14" ht="22">
      <c r="A206" s="21" t="s">
        <v>298</v>
      </c>
      <c r="B206" s="22" t="s">
        <v>296</v>
      </c>
      <c r="C206" s="23">
        <v>36.1</v>
      </c>
      <c r="D206" s="38">
        <v>-115.04</v>
      </c>
      <c r="E206" s="24" t="s">
        <v>9</v>
      </c>
      <c r="F206" s="22" t="s">
        <v>12</v>
      </c>
      <c r="G206" s="25" t="s">
        <v>156</v>
      </c>
      <c r="H206" s="26" t="s">
        <v>13</v>
      </c>
      <c r="I206" s="28">
        <v>3</v>
      </c>
      <c r="J206" s="28"/>
      <c r="K206" s="28">
        <f t="shared" si="3"/>
        <v>3</v>
      </c>
    </row>
    <row r="207" spans="1:14" ht="21">
      <c r="A207" s="21" t="s">
        <v>299</v>
      </c>
      <c r="B207" s="22" t="s">
        <v>296</v>
      </c>
      <c r="C207" s="23">
        <v>36.93</v>
      </c>
      <c r="D207" s="38">
        <v>-116.7</v>
      </c>
      <c r="E207" s="24" t="s">
        <v>9</v>
      </c>
      <c r="F207" s="22" t="s">
        <v>12</v>
      </c>
      <c r="G207" s="20" t="s">
        <v>156</v>
      </c>
      <c r="H207" s="26" t="s">
        <v>5</v>
      </c>
      <c r="I207" s="28">
        <v>3</v>
      </c>
      <c r="J207" s="28"/>
      <c r="K207" s="28">
        <f t="shared" si="3"/>
        <v>3</v>
      </c>
    </row>
    <row r="208" spans="1:14" ht="21">
      <c r="A208" s="21" t="s">
        <v>300</v>
      </c>
      <c r="B208" s="22" t="s">
        <v>296</v>
      </c>
      <c r="C208" s="23">
        <v>35.83</v>
      </c>
      <c r="D208" s="38">
        <v>-115.43</v>
      </c>
      <c r="E208" s="24" t="s">
        <v>9</v>
      </c>
      <c r="F208" s="22" t="s">
        <v>12</v>
      </c>
      <c r="G208" s="20" t="s">
        <v>156</v>
      </c>
      <c r="H208" s="26" t="s">
        <v>5</v>
      </c>
      <c r="I208" s="28">
        <v>3</v>
      </c>
      <c r="J208" s="28"/>
      <c r="K208" s="28">
        <f t="shared" si="3"/>
        <v>3</v>
      </c>
    </row>
    <row r="209" spans="1:13" ht="21">
      <c r="A209" s="21" t="s">
        <v>301</v>
      </c>
      <c r="B209" s="22" t="s">
        <v>296</v>
      </c>
      <c r="C209" s="23">
        <v>36.21</v>
      </c>
      <c r="D209" s="38">
        <v>-116.06</v>
      </c>
      <c r="E209" s="24" t="s">
        <v>9</v>
      </c>
      <c r="F209" s="22" t="s">
        <v>12</v>
      </c>
      <c r="G209" s="20" t="s">
        <v>156</v>
      </c>
      <c r="H209" s="26" t="s">
        <v>5</v>
      </c>
      <c r="I209" s="28">
        <v>3</v>
      </c>
      <c r="J209" s="28"/>
      <c r="K209" s="28">
        <f t="shared" si="3"/>
        <v>3</v>
      </c>
    </row>
    <row r="210" spans="1:13" ht="21">
      <c r="A210" s="21" t="s">
        <v>302</v>
      </c>
      <c r="B210" s="22" t="s">
        <v>296</v>
      </c>
      <c r="C210" s="39">
        <v>35.71</v>
      </c>
      <c r="D210" s="38">
        <v>-114.82</v>
      </c>
      <c r="E210" s="24" t="s">
        <v>9</v>
      </c>
      <c r="F210" s="22" t="s">
        <v>12</v>
      </c>
      <c r="G210" s="20" t="s">
        <v>316</v>
      </c>
      <c r="H210" s="26" t="s">
        <v>11</v>
      </c>
      <c r="I210" s="28">
        <v>4</v>
      </c>
      <c r="J210" s="28">
        <v>3.5</v>
      </c>
      <c r="K210" s="28">
        <f t="shared" si="3"/>
        <v>3.8</v>
      </c>
    </row>
    <row r="211" spans="1:13" ht="21">
      <c r="A211" s="21" t="s">
        <v>303</v>
      </c>
      <c r="B211" s="22" t="s">
        <v>304</v>
      </c>
      <c r="C211" s="23">
        <v>33.61</v>
      </c>
      <c r="D211" s="38">
        <v>-112.13</v>
      </c>
      <c r="E211" s="24" t="s">
        <v>9</v>
      </c>
      <c r="F211" s="22" t="s">
        <v>12</v>
      </c>
      <c r="G211" s="20" t="s">
        <v>317</v>
      </c>
      <c r="H211" s="19"/>
      <c r="I211" s="28">
        <v>2.75</v>
      </c>
      <c r="J211" s="28"/>
      <c r="K211" s="28">
        <f t="shared" si="3"/>
        <v>2.8</v>
      </c>
    </row>
    <row r="212" spans="1:13" ht="21">
      <c r="A212" s="21" t="s">
        <v>305</v>
      </c>
      <c r="B212" s="22" t="s">
        <v>304</v>
      </c>
      <c r="C212" s="23">
        <v>34.869999999999997</v>
      </c>
      <c r="D212" s="38">
        <v>-114.14</v>
      </c>
      <c r="E212" s="24" t="s">
        <v>9</v>
      </c>
      <c r="F212" s="22" t="s">
        <v>12</v>
      </c>
      <c r="G212" s="20" t="s">
        <v>320</v>
      </c>
      <c r="H212" s="19" t="s">
        <v>11</v>
      </c>
      <c r="I212" s="28">
        <v>4.75</v>
      </c>
      <c r="J212" s="28">
        <v>4</v>
      </c>
      <c r="K212" s="28">
        <f t="shared" si="3"/>
        <v>4.4000000000000004</v>
      </c>
      <c r="M212" s="2"/>
    </row>
    <row r="213" spans="1:13" ht="21">
      <c r="A213" s="21" t="s">
        <v>306</v>
      </c>
      <c r="B213" s="22" t="s">
        <v>304</v>
      </c>
      <c r="C213" s="23">
        <v>35.409999999999997</v>
      </c>
      <c r="D213" s="38">
        <v>-114.2</v>
      </c>
      <c r="E213" s="24" t="s">
        <v>9</v>
      </c>
      <c r="F213" s="22" t="s">
        <v>12</v>
      </c>
      <c r="G213" s="20" t="s">
        <v>156</v>
      </c>
      <c r="H213" s="19" t="s">
        <v>5</v>
      </c>
      <c r="I213" s="28">
        <v>3</v>
      </c>
      <c r="J213" s="28"/>
      <c r="K213" s="28">
        <f t="shared" si="3"/>
        <v>3</v>
      </c>
      <c r="M213" s="2"/>
    </row>
    <row r="214" spans="1:13" ht="21">
      <c r="A214" s="21" t="s">
        <v>307</v>
      </c>
      <c r="B214" s="22" t="s">
        <v>304</v>
      </c>
      <c r="C214" s="23">
        <v>35.369999999999997</v>
      </c>
      <c r="D214" s="38">
        <v>-113.73</v>
      </c>
      <c r="E214" s="24" t="s">
        <v>9</v>
      </c>
      <c r="F214" s="22" t="s">
        <v>12</v>
      </c>
      <c r="G214" s="20" t="s">
        <v>156</v>
      </c>
      <c r="H214" s="19" t="s">
        <v>5</v>
      </c>
      <c r="I214" s="28">
        <v>3</v>
      </c>
      <c r="J214" s="28"/>
      <c r="K214" s="28">
        <f t="shared" si="3"/>
        <v>3</v>
      </c>
    </row>
    <row r="215" spans="1:13" ht="21">
      <c r="A215" s="21" t="s">
        <v>308</v>
      </c>
      <c r="B215" s="22" t="s">
        <v>304</v>
      </c>
      <c r="C215" s="23">
        <v>35.369999999999997</v>
      </c>
      <c r="D215" s="38">
        <v>-113.73</v>
      </c>
      <c r="E215" s="24" t="s">
        <v>9</v>
      </c>
      <c r="F215" s="22" t="s">
        <v>12</v>
      </c>
      <c r="G215" s="20" t="s">
        <v>156</v>
      </c>
      <c r="H215" s="20" t="s">
        <v>13</v>
      </c>
      <c r="I215" s="28">
        <v>3</v>
      </c>
      <c r="J215" s="28"/>
      <c r="K215" s="28">
        <f t="shared" si="3"/>
        <v>3</v>
      </c>
    </row>
    <row r="216" spans="1:13" ht="21">
      <c r="A216" s="21" t="s">
        <v>309</v>
      </c>
      <c r="B216" s="22" t="s">
        <v>304</v>
      </c>
      <c r="C216" s="23">
        <v>35.229999999999997</v>
      </c>
      <c r="D216" s="38">
        <v>-114.02</v>
      </c>
      <c r="E216" s="24" t="s">
        <v>9</v>
      </c>
      <c r="F216" s="22" t="s">
        <v>12</v>
      </c>
      <c r="G216" s="20" t="s">
        <v>156</v>
      </c>
      <c r="H216" s="20" t="s">
        <v>5</v>
      </c>
      <c r="I216" s="28">
        <v>3</v>
      </c>
      <c r="J216" s="28"/>
      <c r="K216" s="28">
        <f t="shared" si="3"/>
        <v>3</v>
      </c>
    </row>
    <row r="217" spans="1:13" ht="21">
      <c r="A217" s="21" t="s">
        <v>310</v>
      </c>
      <c r="B217" s="22" t="s">
        <v>304</v>
      </c>
      <c r="C217" s="23">
        <v>34.07</v>
      </c>
      <c r="D217" s="38">
        <v>-114.24</v>
      </c>
      <c r="E217" s="24" t="s">
        <v>9</v>
      </c>
      <c r="F217" s="22" t="s">
        <v>12</v>
      </c>
      <c r="G217" s="20" t="s">
        <v>156</v>
      </c>
      <c r="H217" s="20" t="s">
        <v>5</v>
      </c>
      <c r="I217" s="28">
        <v>3</v>
      </c>
      <c r="J217" s="28"/>
      <c r="K217" s="28">
        <f t="shared" si="3"/>
        <v>3</v>
      </c>
    </row>
    <row r="218" spans="1:13" ht="21">
      <c r="A218" s="21" t="s">
        <v>311</v>
      </c>
      <c r="B218" s="22" t="s">
        <v>304</v>
      </c>
      <c r="C218" s="23">
        <v>33.61</v>
      </c>
      <c r="D218" s="38">
        <v>-112.13</v>
      </c>
      <c r="E218" s="24" t="s">
        <v>9</v>
      </c>
      <c r="F218" s="22" t="s">
        <v>12</v>
      </c>
      <c r="G218" s="20" t="s">
        <v>156</v>
      </c>
      <c r="H218" s="20" t="s">
        <v>5</v>
      </c>
      <c r="I218" s="28">
        <v>3</v>
      </c>
      <c r="J218" s="28"/>
      <c r="K218" s="28">
        <f t="shared" si="3"/>
        <v>3</v>
      </c>
    </row>
    <row r="219" spans="1:13" ht="21">
      <c r="A219" s="21" t="s">
        <v>312</v>
      </c>
      <c r="B219" s="22" t="s">
        <v>304</v>
      </c>
      <c r="C219" s="23">
        <v>33.44</v>
      </c>
      <c r="D219" s="38">
        <v>-111.95</v>
      </c>
      <c r="E219" s="24" t="s">
        <v>9</v>
      </c>
      <c r="F219" s="22" t="s">
        <v>12</v>
      </c>
      <c r="G219" s="20" t="s">
        <v>156</v>
      </c>
      <c r="H219" s="20" t="s">
        <v>313</v>
      </c>
      <c r="I219" s="28">
        <v>3</v>
      </c>
      <c r="J219" s="28"/>
      <c r="K219" s="28">
        <f t="shared" si="3"/>
        <v>3</v>
      </c>
      <c r="M219" s="2"/>
    </row>
    <row r="220" spans="1:13" ht="21">
      <c r="A220" s="21" t="s">
        <v>314</v>
      </c>
      <c r="B220" s="22" t="s">
        <v>304</v>
      </c>
      <c r="C220" s="23">
        <v>33.97</v>
      </c>
      <c r="D220" s="38">
        <v>-112.77</v>
      </c>
      <c r="E220" s="24" t="s">
        <v>9</v>
      </c>
      <c r="F220" s="22" t="s">
        <v>12</v>
      </c>
      <c r="G220" s="20" t="s">
        <v>156</v>
      </c>
      <c r="H220" s="20" t="s">
        <v>5</v>
      </c>
      <c r="I220" s="28">
        <v>3</v>
      </c>
      <c r="J220" s="28"/>
      <c r="K220" s="28">
        <f t="shared" si="3"/>
        <v>3</v>
      </c>
    </row>
    <row r="221" spans="1:13" ht="21">
      <c r="A221" s="21" t="s">
        <v>318</v>
      </c>
      <c r="B221" s="22" t="s">
        <v>304</v>
      </c>
      <c r="C221" s="23">
        <v>34.6</v>
      </c>
      <c r="D221" s="38">
        <v>-112.45</v>
      </c>
      <c r="E221" s="24" t="s">
        <v>9</v>
      </c>
      <c r="F221" s="22" t="s">
        <v>12</v>
      </c>
      <c r="G221" s="20" t="s">
        <v>319</v>
      </c>
      <c r="H221" s="19"/>
      <c r="I221" s="28">
        <v>3</v>
      </c>
      <c r="J221" s="28">
        <v>3</v>
      </c>
      <c r="K221" s="28">
        <f t="shared" si="3"/>
        <v>3</v>
      </c>
    </row>
    <row r="222" spans="1:13">
      <c r="A222" s="2"/>
    </row>
    <row r="223" spans="1:13">
      <c r="A223" s="2"/>
    </row>
    <row r="224" spans="1:13">
      <c r="A224" s="2"/>
    </row>
    <row r="227" spans="1:13">
      <c r="A227" s="3"/>
      <c r="H227" s="2"/>
      <c r="I227" s="2"/>
      <c r="J227" s="2"/>
      <c r="K227" s="2"/>
      <c r="M227" s="2"/>
    </row>
    <row r="228" spans="1:13">
      <c r="A228" s="3"/>
      <c r="H228" s="2"/>
      <c r="I228" s="2"/>
      <c r="J228" s="2"/>
      <c r="K228" s="2"/>
      <c r="M228" s="2"/>
    </row>
    <row r="229" spans="1:13">
      <c r="A229" s="2"/>
      <c r="I229" s="2"/>
      <c r="J229" s="2"/>
      <c r="K229" s="2"/>
    </row>
    <row r="231" spans="1:13">
      <c r="G231" s="1"/>
    </row>
    <row r="232" spans="1:13">
      <c r="A232" s="2"/>
      <c r="I232" s="2"/>
      <c r="J232" s="2"/>
      <c r="K232" s="2"/>
    </row>
    <row r="235" spans="1:13">
      <c r="A235" s="3"/>
      <c r="H235" s="2"/>
      <c r="I235" s="2"/>
      <c r="J235" s="2"/>
      <c r="K235" s="2"/>
      <c r="M235" s="2"/>
    </row>
    <row r="236" spans="1:13">
      <c r="A236" s="3"/>
      <c r="H236" s="2"/>
      <c r="I236" s="2"/>
      <c r="J236" s="2"/>
      <c r="K236" s="2"/>
      <c r="M236" s="2"/>
    </row>
    <row r="237" spans="1:13">
      <c r="A237" s="3"/>
      <c r="H237" s="2"/>
    </row>
    <row r="238" spans="1:13">
      <c r="A238" s="3"/>
      <c r="H238" s="2"/>
    </row>
    <row r="239" spans="1:13">
      <c r="A239" s="3"/>
      <c r="H239" s="2"/>
    </row>
    <row r="240" spans="1:13">
      <c r="A240" s="3"/>
      <c r="H240" s="2"/>
    </row>
    <row r="241" spans="1:14">
      <c r="A241" s="3"/>
      <c r="H241" s="2"/>
      <c r="I241" s="2"/>
      <c r="J241" s="2"/>
      <c r="K241" s="2"/>
    </row>
    <row r="242" spans="1:14">
      <c r="A242" s="3"/>
      <c r="H242" s="2"/>
      <c r="I242" s="2"/>
      <c r="J242" s="2"/>
      <c r="K242" s="2"/>
    </row>
    <row r="244" spans="1:14">
      <c r="A244" s="3"/>
      <c r="M244" s="2"/>
    </row>
    <row r="245" spans="1:14">
      <c r="A245" s="3"/>
      <c r="M245" s="2"/>
    </row>
    <row r="246" spans="1:14">
      <c r="C246" s="5"/>
      <c r="D246" s="15"/>
      <c r="H246" s="2"/>
      <c r="I246" s="2"/>
      <c r="J246" s="2"/>
      <c r="K246" s="2"/>
    </row>
    <row r="247" spans="1:14">
      <c r="A247" s="2"/>
      <c r="H247" s="2"/>
    </row>
    <row r="252" spans="1:14">
      <c r="A252" s="3"/>
      <c r="H252" s="2"/>
      <c r="I252" s="2"/>
      <c r="J252" s="2"/>
      <c r="K252" s="2"/>
    </row>
    <row r="253" spans="1:14">
      <c r="G253" s="1"/>
    </row>
    <row r="254" spans="1:14" s="2" customFormat="1">
      <c r="A254"/>
      <c r="B254"/>
      <c r="C254"/>
      <c r="D254" s="13"/>
      <c r="E254"/>
      <c r="F254"/>
      <c r="H254"/>
      <c r="I254"/>
      <c r="J254"/>
      <c r="K254"/>
      <c r="L254"/>
      <c r="M254"/>
      <c r="N254"/>
    </row>
    <row r="255" spans="1:14">
      <c r="A255" s="2"/>
      <c r="I255" s="2"/>
      <c r="J255" s="2"/>
      <c r="K255" s="2"/>
      <c r="M255" s="2"/>
    </row>
    <row r="256" spans="1:14">
      <c r="A256" s="2"/>
      <c r="I256" s="2"/>
      <c r="J256" s="2"/>
      <c r="K256" s="2"/>
      <c r="M256" s="2"/>
    </row>
    <row r="257" spans="1:13">
      <c r="A257" s="2"/>
      <c r="I257" s="2"/>
      <c r="J257" s="2"/>
      <c r="K257" s="2"/>
      <c r="M257" s="2"/>
    </row>
    <row r="258" spans="1:13">
      <c r="A258" s="3"/>
      <c r="H258" s="2"/>
      <c r="I258" s="2"/>
      <c r="J258" s="2"/>
      <c r="K258" s="2"/>
    </row>
    <row r="259" spans="1:13">
      <c r="A259" s="3"/>
      <c r="H259" s="2"/>
      <c r="I259" s="2"/>
      <c r="J259" s="2"/>
      <c r="K259" s="2"/>
    </row>
    <row r="260" spans="1:13">
      <c r="A260" s="2"/>
    </row>
    <row r="261" spans="1:13">
      <c r="A261" s="2"/>
    </row>
    <row r="262" spans="1:13">
      <c r="A262" s="2"/>
      <c r="F262" s="2"/>
      <c r="I262" s="2"/>
      <c r="J262" s="2"/>
      <c r="K262" s="2"/>
      <c r="M262" s="2"/>
    </row>
    <row r="263" spans="1:13">
      <c r="A263" s="2"/>
      <c r="H263" s="2"/>
      <c r="I263" s="2"/>
      <c r="J263" s="2"/>
      <c r="K263" s="2"/>
      <c r="M263" s="2"/>
    </row>
    <row r="264" spans="1:13">
      <c r="A264" s="3"/>
      <c r="H264" s="2"/>
      <c r="I264" s="2"/>
      <c r="J264" s="2"/>
      <c r="K264" s="2"/>
    </row>
    <row r="265" spans="1:13">
      <c r="A265" s="3"/>
      <c r="H265" s="2"/>
      <c r="I265" s="2"/>
      <c r="J265" s="2"/>
      <c r="K265" s="2"/>
    </row>
    <row r="271" spans="1:13">
      <c r="M271" s="2"/>
    </row>
    <row r="278" spans="1:14">
      <c r="A278" s="2"/>
    </row>
    <row r="279" spans="1:14">
      <c r="A279" s="2"/>
      <c r="I279" s="2"/>
      <c r="J279" s="2"/>
      <c r="K279" s="2"/>
      <c r="L279" s="2"/>
      <c r="M279" s="2"/>
    </row>
    <row r="280" spans="1:14">
      <c r="A280" s="2"/>
      <c r="I280" s="2"/>
      <c r="J280" s="2"/>
      <c r="K280" s="2"/>
      <c r="L280" s="2"/>
      <c r="M280" s="2"/>
    </row>
    <row r="281" spans="1:14">
      <c r="A281" s="2"/>
      <c r="I281" s="2"/>
      <c r="J281" s="2"/>
      <c r="K281" s="2"/>
      <c r="L281" s="2"/>
      <c r="M281" s="2"/>
    </row>
    <row r="282" spans="1:14">
      <c r="A282" s="2"/>
      <c r="I282" s="2"/>
      <c r="J282" s="2"/>
      <c r="K282" s="2"/>
      <c r="M282" s="2"/>
    </row>
    <row r="283" spans="1:14">
      <c r="A283" s="2"/>
      <c r="H283" s="2"/>
      <c r="I283" s="2"/>
      <c r="J283" s="2"/>
      <c r="K283" s="2"/>
      <c r="M283" s="2"/>
    </row>
    <row r="284" spans="1:14">
      <c r="H284" s="2"/>
      <c r="I284" s="2"/>
      <c r="J284" s="2"/>
      <c r="K284" s="2"/>
      <c r="M284" s="2"/>
    </row>
    <row r="285" spans="1:14">
      <c r="A285" s="3"/>
      <c r="H285" s="2"/>
      <c r="I285" s="2"/>
      <c r="J285" s="2"/>
      <c r="K285" s="2"/>
    </row>
    <row r="286" spans="1:14">
      <c r="N286" s="2"/>
    </row>
    <row r="287" spans="1:14">
      <c r="A287" s="3"/>
      <c r="I287" s="2"/>
      <c r="J287" s="2"/>
      <c r="K287" s="2"/>
      <c r="M287" s="2"/>
    </row>
    <row r="288" spans="1:14">
      <c r="H288" s="2"/>
      <c r="I288" s="2"/>
      <c r="J288" s="2"/>
      <c r="K288" s="2"/>
      <c r="M288" s="2"/>
    </row>
    <row r="289" spans="1:14">
      <c r="A289" s="3"/>
      <c r="H289" s="2"/>
      <c r="I289" s="2"/>
      <c r="J289" s="2"/>
      <c r="K289" s="2"/>
    </row>
    <row r="290" spans="1:14">
      <c r="H290" s="2"/>
      <c r="I290" s="2"/>
      <c r="J290" s="2"/>
      <c r="K290" s="2"/>
    </row>
    <row r="291" spans="1:14">
      <c r="A291" s="2"/>
      <c r="H291" s="2"/>
      <c r="I291" s="2"/>
      <c r="J291" s="2"/>
      <c r="K291" s="2"/>
    </row>
    <row r="292" spans="1:14">
      <c r="H292" s="2"/>
      <c r="I292" s="2"/>
      <c r="J292" s="2"/>
      <c r="K292" s="2"/>
    </row>
    <row r="293" spans="1:14">
      <c r="H293" s="2"/>
      <c r="I293" s="2"/>
      <c r="J293" s="2"/>
      <c r="K293" s="2"/>
    </row>
    <row r="294" spans="1:14" s="2" customFormat="1">
      <c r="B294"/>
      <c r="C294"/>
      <c r="D294" s="13"/>
      <c r="E294"/>
      <c r="F294"/>
      <c r="L294"/>
      <c r="N294"/>
    </row>
    <row r="295" spans="1:14">
      <c r="A295" s="2"/>
      <c r="H295" s="2"/>
      <c r="I295" s="2"/>
      <c r="J295" s="2"/>
      <c r="K295" s="2"/>
    </row>
    <row r="298" spans="1:14">
      <c r="A298" s="3"/>
      <c r="M298" s="2"/>
    </row>
    <row r="299" spans="1:14">
      <c r="H299" s="2"/>
      <c r="I299" s="2"/>
      <c r="J299" s="2"/>
      <c r="K299" s="2"/>
      <c r="L299" s="2"/>
      <c r="M299" s="2"/>
    </row>
    <row r="300" spans="1:14">
      <c r="A300" s="3"/>
      <c r="H300" s="2"/>
    </row>
    <row r="301" spans="1:14">
      <c r="A301" s="3"/>
      <c r="H301" s="2"/>
      <c r="I301" s="2"/>
      <c r="J301" s="2"/>
      <c r="K301" s="2"/>
    </row>
    <row r="302" spans="1:14" s="2" customFormat="1">
      <c r="B302"/>
      <c r="C302"/>
      <c r="D302" s="13"/>
      <c r="E302"/>
      <c r="F302"/>
      <c r="I302"/>
      <c r="J302"/>
      <c r="K302"/>
      <c r="L302"/>
      <c r="M302"/>
      <c r="N302"/>
    </row>
    <row r="303" spans="1:14">
      <c r="A303" s="3"/>
      <c r="H303" s="2"/>
      <c r="I303" s="2"/>
      <c r="J303" s="2"/>
      <c r="K303" s="2"/>
    </row>
    <row r="304" spans="1:14">
      <c r="A304" s="3"/>
      <c r="H304" s="2"/>
      <c r="I304" s="2"/>
      <c r="J304" s="2"/>
      <c r="K304" s="2"/>
    </row>
    <row r="305" spans="1:13">
      <c r="A305" s="2"/>
      <c r="B305" s="2"/>
      <c r="C305" s="2"/>
      <c r="D305" s="14"/>
      <c r="F305" s="2"/>
      <c r="H305" s="2"/>
      <c r="I305" s="2"/>
      <c r="J305" s="2"/>
      <c r="K305" s="2"/>
      <c r="L305" s="2"/>
      <c r="M305" s="2"/>
    </row>
    <row r="307" spans="1:13">
      <c r="A307" s="3"/>
      <c r="H307" s="2"/>
      <c r="I307" s="2"/>
      <c r="J307" s="2"/>
      <c r="K307" s="2"/>
    </row>
    <row r="308" spans="1:13">
      <c r="A308" s="2"/>
      <c r="H308" s="2"/>
      <c r="I308" s="2"/>
      <c r="J308" s="2"/>
      <c r="K308" s="2"/>
    </row>
    <row r="309" spans="1:13">
      <c r="M309" s="2"/>
    </row>
    <row r="311" spans="1:13">
      <c r="A311" s="2"/>
      <c r="H311" s="2"/>
      <c r="I311" s="2"/>
      <c r="J311" s="2"/>
      <c r="K311" s="2"/>
      <c r="M311" s="2"/>
    </row>
    <row r="312" spans="1:13">
      <c r="A312" s="2"/>
    </row>
    <row r="313" spans="1:13">
      <c r="A313" s="2"/>
    </row>
    <row r="315" spans="1:13">
      <c r="A315" s="2"/>
      <c r="H315" s="2"/>
      <c r="I315" s="2"/>
      <c r="J315" s="2"/>
      <c r="K315" s="2"/>
    </row>
    <row r="316" spans="1:13">
      <c r="A316" s="2"/>
      <c r="H316" s="2"/>
    </row>
    <row r="317" spans="1:13">
      <c r="A317" s="3"/>
      <c r="H317" s="2"/>
      <c r="I317" s="2"/>
      <c r="J317" s="2"/>
      <c r="K317" s="2"/>
    </row>
    <row r="318" spans="1:13">
      <c r="A318" s="2"/>
      <c r="H318" s="2"/>
      <c r="I318" s="2"/>
      <c r="J318" s="2"/>
      <c r="K318" s="2"/>
    </row>
    <row r="319" spans="1:13">
      <c r="A319" s="3"/>
      <c r="H319" s="2"/>
    </row>
    <row r="320" spans="1:13">
      <c r="A320" s="2"/>
      <c r="H320" s="2"/>
      <c r="I320" s="2"/>
      <c r="J320" s="2"/>
      <c r="K320" s="2"/>
      <c r="L320" s="2"/>
      <c r="M320" s="2"/>
    </row>
    <row r="321" spans="1:13">
      <c r="A321" s="2"/>
    </row>
    <row r="324" spans="1:13">
      <c r="A324" s="2"/>
      <c r="I324" s="2"/>
      <c r="J324" s="2"/>
      <c r="K324" s="2"/>
      <c r="M324" s="2"/>
    </row>
    <row r="325" spans="1:13">
      <c r="A325" s="2"/>
      <c r="I325" s="2"/>
      <c r="J325" s="2"/>
      <c r="K325" s="2"/>
      <c r="M325" s="2"/>
    </row>
    <row r="326" spans="1:13">
      <c r="A326" s="2"/>
      <c r="H326" s="2"/>
    </row>
    <row r="327" spans="1:13">
      <c r="A327" s="2"/>
      <c r="H327" s="2"/>
    </row>
    <row r="330" spans="1:13">
      <c r="A330" s="3"/>
      <c r="H330" s="2"/>
      <c r="I330" s="2"/>
      <c r="J330" s="2"/>
      <c r="K330" s="2"/>
    </row>
    <row r="332" spans="1:13">
      <c r="A332" s="2"/>
    </row>
    <row r="333" spans="1:13">
      <c r="A333" s="2"/>
      <c r="H333" s="2"/>
      <c r="I333" s="2"/>
      <c r="J333" s="2"/>
      <c r="K333" s="2"/>
    </row>
    <row r="334" spans="1:13">
      <c r="F334" s="2"/>
    </row>
    <row r="335" spans="1:13">
      <c r="A335" s="3"/>
      <c r="H335" s="2"/>
    </row>
    <row r="336" spans="1:13">
      <c r="A336" s="2"/>
      <c r="H336" s="2"/>
    </row>
    <row r="337" spans="1:13">
      <c r="F337" s="2"/>
    </row>
    <row r="338" spans="1:13">
      <c r="A338" s="2"/>
    </row>
    <row r="339" spans="1:13">
      <c r="A339" s="2"/>
    </row>
    <row r="342" spans="1:13">
      <c r="A342" s="2"/>
      <c r="H342" s="2"/>
      <c r="I342" s="2"/>
      <c r="J342" s="2"/>
      <c r="K342" s="2"/>
    </row>
    <row r="345" spans="1:13">
      <c r="H345" s="2"/>
      <c r="I345" s="2"/>
      <c r="J345" s="2"/>
      <c r="K345" s="2"/>
      <c r="L345" s="2"/>
      <c r="M345" s="2"/>
    </row>
    <row r="350" spans="1:13">
      <c r="A350" s="2"/>
    </row>
    <row r="351" spans="1:13">
      <c r="A351" s="2"/>
    </row>
    <row r="352" spans="1:13">
      <c r="A352" s="3"/>
      <c r="H352" s="2"/>
    </row>
    <row r="353" spans="1:14">
      <c r="A353" s="3"/>
      <c r="H353" s="2"/>
    </row>
    <row r="354" spans="1:14">
      <c r="A354" s="2"/>
      <c r="H354" s="2"/>
    </row>
    <row r="355" spans="1:14">
      <c r="H355" s="2"/>
      <c r="I355" s="2"/>
      <c r="J355" s="2"/>
      <c r="K355" s="2"/>
    </row>
    <row r="356" spans="1:14">
      <c r="A356" s="3"/>
      <c r="H356" s="2"/>
    </row>
    <row r="357" spans="1:14">
      <c r="A357" s="3"/>
    </row>
    <row r="358" spans="1:14">
      <c r="A358" s="3"/>
      <c r="H358" s="2"/>
      <c r="I358" s="2"/>
      <c r="J358" s="2"/>
      <c r="K358" s="2"/>
      <c r="M358" s="2"/>
    </row>
    <row r="360" spans="1:14">
      <c r="A360" s="3"/>
      <c r="H360" s="2"/>
      <c r="M360" s="2"/>
    </row>
    <row r="361" spans="1:14">
      <c r="A361" s="2"/>
      <c r="H361" s="2"/>
    </row>
    <row r="362" spans="1:14">
      <c r="A362" s="2"/>
      <c r="H362" s="2"/>
    </row>
    <row r="366" spans="1:14">
      <c r="A366" s="3"/>
      <c r="H366" s="2"/>
      <c r="I366" s="2"/>
      <c r="J366" s="2"/>
      <c r="K366" s="2"/>
    </row>
    <row r="367" spans="1:14">
      <c r="A367" s="2"/>
      <c r="H367" s="2"/>
      <c r="N367" s="2"/>
    </row>
    <row r="369" spans="1:13">
      <c r="A369" s="2"/>
      <c r="H369" s="2"/>
      <c r="I369" s="2"/>
      <c r="J369" s="2"/>
      <c r="K369" s="2"/>
    </row>
    <row r="370" spans="1:13">
      <c r="H370" s="2"/>
      <c r="I370" s="2"/>
      <c r="J370" s="2"/>
      <c r="K370" s="2"/>
    </row>
    <row r="371" spans="1:13">
      <c r="H371" s="2"/>
      <c r="I371" s="2"/>
      <c r="J371" s="2"/>
      <c r="K371" s="2"/>
    </row>
    <row r="372" spans="1:13">
      <c r="A372" s="2"/>
      <c r="H372" s="2"/>
      <c r="I372" s="2"/>
      <c r="J372" s="2"/>
      <c r="K372" s="2"/>
    </row>
    <row r="373" spans="1:13">
      <c r="A373" s="2"/>
    </row>
    <row r="374" spans="1:13">
      <c r="A374" s="3"/>
      <c r="I374" s="2"/>
      <c r="J374" s="2"/>
      <c r="K374" s="2"/>
      <c r="M374" s="2"/>
    </row>
    <row r="375" spans="1:13">
      <c r="A375" s="2"/>
      <c r="I375" s="2"/>
      <c r="J375" s="2"/>
      <c r="K375" s="2"/>
      <c r="M375" s="2"/>
    </row>
    <row r="376" spans="1:13">
      <c r="A376" s="2"/>
    </row>
    <row r="377" spans="1:13">
      <c r="A377" s="2"/>
    </row>
    <row r="378" spans="1:13">
      <c r="A378" s="2"/>
    </row>
    <row r="380" spans="1:13">
      <c r="A380" s="3"/>
      <c r="H380" s="2"/>
    </row>
    <row r="381" spans="1:13">
      <c r="A381" s="3"/>
      <c r="H381" s="2"/>
    </row>
    <row r="383" spans="1:13">
      <c r="A383" s="2"/>
    </row>
    <row r="384" spans="1:13">
      <c r="M384" s="2"/>
    </row>
    <row r="385" spans="1:13">
      <c r="A385" s="3"/>
      <c r="H385" s="2"/>
      <c r="M385" s="2"/>
    </row>
    <row r="386" spans="1:13">
      <c r="A386" s="2"/>
    </row>
    <row r="387" spans="1:13">
      <c r="A387" s="3"/>
      <c r="H387" s="2"/>
      <c r="I387" s="2"/>
      <c r="J387" s="2"/>
      <c r="K387" s="2"/>
    </row>
    <row r="388" spans="1:13">
      <c r="A388" s="2"/>
      <c r="H388" s="2"/>
      <c r="I388" s="2"/>
      <c r="J388" s="2"/>
      <c r="K388" s="2"/>
    </row>
    <row r="389" spans="1:13">
      <c r="H389" s="2"/>
      <c r="I389" s="2"/>
      <c r="J389" s="2"/>
      <c r="K389" s="2"/>
    </row>
    <row r="395" spans="1:13">
      <c r="A395" s="2"/>
      <c r="I395" s="2"/>
      <c r="J395" s="2"/>
      <c r="K395" s="2"/>
      <c r="L395" s="2"/>
      <c r="M395" s="2"/>
    </row>
    <row r="396" spans="1:13" ht="17">
      <c r="A396" s="2"/>
      <c r="D396" s="16"/>
      <c r="G396" s="18"/>
    </row>
    <row r="397" spans="1:13">
      <c r="A397" s="2"/>
    </row>
    <row r="398" spans="1:13">
      <c r="A398" s="3"/>
      <c r="H398" s="2"/>
    </row>
    <row r="400" spans="1:13">
      <c r="A400" s="2"/>
    </row>
    <row r="401" spans="1:13">
      <c r="A401" s="2"/>
    </row>
    <row r="402" spans="1:13" ht="17">
      <c r="A402" s="2"/>
      <c r="G402" s="18"/>
    </row>
    <row r="404" spans="1:13">
      <c r="A404" s="2"/>
      <c r="I404" s="2"/>
      <c r="J404" s="2"/>
      <c r="K404" s="2"/>
      <c r="M404" s="2"/>
    </row>
    <row r="405" spans="1:13">
      <c r="A405" s="3"/>
      <c r="I405" s="2"/>
      <c r="J405" s="2"/>
      <c r="K405" s="2"/>
    </row>
    <row r="406" spans="1:13">
      <c r="A406" s="3"/>
      <c r="H406" s="2"/>
      <c r="I406" s="2"/>
      <c r="J406" s="2"/>
      <c r="K406" s="2"/>
      <c r="M406" s="2"/>
    </row>
    <row r="407" spans="1:13">
      <c r="A407" s="2"/>
    </row>
    <row r="408" spans="1:13">
      <c r="A408" s="2"/>
    </row>
    <row r="409" spans="1:13">
      <c r="A409" s="3"/>
      <c r="I409" s="2"/>
      <c r="J409" s="2"/>
      <c r="K409" s="2"/>
      <c r="M409" s="2"/>
    </row>
    <row r="410" spans="1:13">
      <c r="A410" s="3"/>
      <c r="I410" s="2"/>
      <c r="J410" s="2"/>
      <c r="K410" s="2"/>
      <c r="M410" s="2"/>
    </row>
    <row r="411" spans="1:13">
      <c r="A411" s="3"/>
      <c r="I411" s="2"/>
      <c r="J411" s="2"/>
      <c r="K411" s="2"/>
      <c r="M411" s="2"/>
    </row>
    <row r="412" spans="1:13">
      <c r="A412" s="2"/>
    </row>
    <row r="413" spans="1:13">
      <c r="A413" s="2"/>
    </row>
    <row r="414" spans="1:13">
      <c r="A414" s="3"/>
      <c r="H414" s="2"/>
      <c r="I414" s="2"/>
      <c r="J414" s="2"/>
      <c r="K414" s="2"/>
      <c r="M414" s="2"/>
    </row>
    <row r="415" spans="1:13">
      <c r="A415" s="2"/>
      <c r="H415" s="2"/>
    </row>
    <row r="416" spans="1:13">
      <c r="A416" s="2"/>
      <c r="I416" s="2"/>
      <c r="J416" s="2"/>
      <c r="K416" s="2"/>
      <c r="M416" s="2"/>
    </row>
    <row r="417" spans="1:13">
      <c r="A417" s="2"/>
    </row>
    <row r="418" spans="1:13">
      <c r="G418" s="1"/>
    </row>
    <row r="419" spans="1:13">
      <c r="A419" s="2"/>
      <c r="I419" s="2"/>
      <c r="J419" s="2"/>
      <c r="K419" s="2"/>
      <c r="M419" s="2"/>
    </row>
    <row r="420" spans="1:13">
      <c r="A420" s="3"/>
      <c r="H420" s="2"/>
      <c r="I420" s="2"/>
      <c r="J420" s="2"/>
      <c r="K420" s="2"/>
    </row>
    <row r="424" spans="1:13">
      <c r="H424" s="2"/>
    </row>
    <row r="426" spans="1:13">
      <c r="H426" s="2"/>
      <c r="I426" s="2"/>
      <c r="J426" s="2"/>
      <c r="K426" s="2"/>
    </row>
    <row r="428" spans="1:13">
      <c r="A428" s="3"/>
      <c r="H428" s="2"/>
    </row>
    <row r="429" spans="1:13">
      <c r="M429" s="2"/>
    </row>
    <row r="430" spans="1:13">
      <c r="A430" s="2"/>
    </row>
    <row r="432" spans="1:13">
      <c r="A432" s="2"/>
    </row>
    <row r="433" spans="1:14">
      <c r="M433" s="2"/>
    </row>
    <row r="434" spans="1:14">
      <c r="A434" s="2"/>
    </row>
    <row r="435" spans="1:14">
      <c r="A435" s="2"/>
    </row>
    <row r="436" spans="1:14">
      <c r="A436" s="2"/>
    </row>
    <row r="437" spans="1:14">
      <c r="A437" s="2"/>
      <c r="N437" s="2"/>
    </row>
    <row r="438" spans="1:14">
      <c r="A438" s="3"/>
      <c r="H438" s="2"/>
      <c r="I438" s="2"/>
      <c r="J438" s="2"/>
      <c r="K438" s="2"/>
    </row>
    <row r="439" spans="1:14">
      <c r="H439" s="2"/>
      <c r="I439" s="2"/>
      <c r="J439" s="2"/>
      <c r="K439" s="2"/>
    </row>
    <row r="440" spans="1:14" ht="17">
      <c r="A440" s="2"/>
      <c r="D440" s="16"/>
      <c r="G440" s="18"/>
    </row>
    <row r="441" spans="1:14">
      <c r="A441" s="2"/>
      <c r="H441" s="2"/>
      <c r="I441" s="2"/>
      <c r="J441" s="2"/>
      <c r="K441" s="2"/>
    </row>
    <row r="442" spans="1:14">
      <c r="A442" s="2"/>
      <c r="I442" s="2"/>
      <c r="J442" s="2"/>
      <c r="K442" s="2"/>
    </row>
    <row r="443" spans="1:14" s="2" customFormat="1">
      <c r="B443"/>
      <c r="C443"/>
      <c r="D443" s="13"/>
      <c r="E443"/>
      <c r="F443"/>
      <c r="L443"/>
      <c r="M443"/>
      <c r="N443"/>
    </row>
    <row r="444" spans="1:14">
      <c r="H444" s="2"/>
      <c r="I444" s="2"/>
      <c r="J444" s="2"/>
      <c r="K444" s="2"/>
      <c r="L444" s="2"/>
      <c r="M444" s="2"/>
    </row>
    <row r="446" spans="1:14" ht="17">
      <c r="A446" s="2"/>
      <c r="C446" s="9"/>
      <c r="D446" s="16"/>
      <c r="G446" s="18"/>
    </row>
    <row r="447" spans="1:14">
      <c r="A447" s="2"/>
    </row>
    <row r="450" spans="1:11">
      <c r="A450" s="2"/>
    </row>
    <row r="451" spans="1:11">
      <c r="A451" s="3"/>
      <c r="H451" s="2"/>
    </row>
    <row r="452" spans="1:11">
      <c r="A452" s="2"/>
      <c r="C452" s="7"/>
      <c r="E452" s="8"/>
    </row>
    <row r="453" spans="1:11">
      <c r="A453" s="2"/>
    </row>
    <row r="454" spans="1:11">
      <c r="A454" s="2"/>
    </row>
    <row r="456" spans="1:11" ht="17">
      <c r="A456" s="2"/>
      <c r="C456" s="9"/>
      <c r="D456" s="16"/>
      <c r="G456" s="18"/>
    </row>
    <row r="457" spans="1:11">
      <c r="A457" s="2"/>
      <c r="H457" s="2"/>
      <c r="I457" s="2"/>
      <c r="J457" s="2"/>
      <c r="K457" s="2"/>
    </row>
    <row r="458" spans="1:11">
      <c r="A458" s="2"/>
      <c r="H458" s="2"/>
      <c r="I458" s="2"/>
      <c r="J458" s="2"/>
      <c r="K458" s="2"/>
    </row>
    <row r="459" spans="1:11">
      <c r="A459" s="2"/>
    </row>
    <row r="460" spans="1:11">
      <c r="A460" s="2"/>
      <c r="H460" s="2"/>
      <c r="I460" s="2"/>
      <c r="J460" s="2"/>
      <c r="K460" s="2"/>
    </row>
    <row r="461" spans="1:11">
      <c r="A461" s="2"/>
      <c r="H461" s="2"/>
      <c r="I461" s="2"/>
      <c r="J461" s="2"/>
      <c r="K461" s="2"/>
    </row>
    <row r="463" spans="1:11">
      <c r="A463" s="2"/>
    </row>
    <row r="464" spans="1:11">
      <c r="A464" s="2"/>
    </row>
    <row r="465" spans="1:14">
      <c r="A465" s="2"/>
    </row>
    <row r="466" spans="1:14">
      <c r="A466" s="2"/>
    </row>
    <row r="467" spans="1:14">
      <c r="A467" s="2"/>
    </row>
    <row r="468" spans="1:14">
      <c r="A468" s="2"/>
    </row>
    <row r="469" spans="1:14">
      <c r="A469" s="2"/>
      <c r="B469" s="2"/>
      <c r="C469" s="2"/>
      <c r="D469" s="14"/>
      <c r="E469" s="2"/>
      <c r="F469" s="2"/>
      <c r="H469" s="2"/>
      <c r="I469" s="2"/>
      <c r="J469" s="2"/>
      <c r="K469" s="2"/>
      <c r="L469" s="2"/>
      <c r="M469" s="2"/>
    </row>
    <row r="470" spans="1:14">
      <c r="A470" s="2"/>
    </row>
    <row r="471" spans="1:14">
      <c r="A471" s="2"/>
      <c r="B471" s="2"/>
      <c r="C471" s="2"/>
      <c r="D471" s="14"/>
      <c r="E471" s="2"/>
      <c r="F471" s="2"/>
      <c r="H471" s="2"/>
      <c r="I471" s="2"/>
      <c r="J471" s="2"/>
      <c r="K471" s="2"/>
      <c r="L471" s="2"/>
      <c r="M471" s="2"/>
      <c r="N471" s="2"/>
    </row>
    <row r="472" spans="1:14">
      <c r="A472" s="2"/>
    </row>
    <row r="473" spans="1:14">
      <c r="A473" s="2"/>
    </row>
    <row r="475" spans="1:14">
      <c r="A475" s="2"/>
    </row>
    <row r="476" spans="1:14">
      <c r="A476" s="2"/>
      <c r="B476" s="2"/>
      <c r="C476" s="6"/>
      <c r="D476" s="14"/>
      <c r="F476" s="2"/>
      <c r="H476" s="2"/>
      <c r="I476" s="2"/>
      <c r="J476" s="2"/>
      <c r="K476" s="2"/>
      <c r="L476" s="2"/>
      <c r="M476" s="2"/>
    </row>
    <row r="477" spans="1:14">
      <c r="F477" s="2"/>
    </row>
    <row r="478" spans="1:14">
      <c r="A478" s="2"/>
    </row>
    <row r="479" spans="1:14">
      <c r="A479" s="2"/>
      <c r="H479" s="2"/>
    </row>
    <row r="480" spans="1:14">
      <c r="A480" s="2"/>
    </row>
    <row r="481" spans="1:11">
      <c r="A481" s="2"/>
    </row>
    <row r="483" spans="1:11">
      <c r="A483" s="2"/>
    </row>
    <row r="484" spans="1:11">
      <c r="A484" s="2"/>
    </row>
    <row r="485" spans="1:11">
      <c r="A485" s="2"/>
    </row>
    <row r="486" spans="1:11">
      <c r="A486" s="2"/>
    </row>
    <row r="487" spans="1:11">
      <c r="A487" s="2"/>
    </row>
    <row r="488" spans="1:11">
      <c r="A488" s="2"/>
      <c r="F488" s="2"/>
    </row>
    <row r="489" spans="1:11">
      <c r="A489" s="2"/>
    </row>
    <row r="490" spans="1:11">
      <c r="A490" s="2"/>
    </row>
    <row r="491" spans="1:11">
      <c r="A491" s="2"/>
    </row>
    <row r="492" spans="1:11">
      <c r="A492" s="2"/>
    </row>
    <row r="493" spans="1:11">
      <c r="A493" s="2"/>
      <c r="F493" s="2"/>
    </row>
    <row r="494" spans="1:11">
      <c r="A494" s="3"/>
      <c r="I494" s="2"/>
      <c r="J494" s="2"/>
      <c r="K494" s="2"/>
    </row>
    <row r="495" spans="1:11">
      <c r="A495" s="2"/>
    </row>
    <row r="496" spans="1: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8">
      <c r="A513" s="2"/>
      <c r="H513" s="2"/>
    </row>
    <row r="514" spans="1:8">
      <c r="A514" s="2"/>
      <c r="F514" s="5"/>
    </row>
    <row r="515" spans="1:8">
      <c r="A515" s="2"/>
      <c r="H515" s="2"/>
    </row>
    <row r="516" spans="1:8">
      <c r="A516" s="2"/>
    </row>
    <row r="517" spans="1:8">
      <c r="A517" s="2"/>
    </row>
    <row r="518" spans="1:8">
      <c r="F518" s="2"/>
    </row>
    <row r="519" spans="1:8">
      <c r="A519" s="2"/>
    </row>
    <row r="520" spans="1:8">
      <c r="A520" s="2"/>
    </row>
    <row r="521" spans="1:8">
      <c r="A521" s="2"/>
    </row>
    <row r="522" spans="1:8">
      <c r="A522" s="2"/>
    </row>
    <row r="523" spans="1:8">
      <c r="A523" s="2"/>
      <c r="E523" s="8"/>
    </row>
    <row r="530" spans="1:13">
      <c r="F530" s="2"/>
    </row>
    <row r="532" spans="1:13">
      <c r="F532" s="2"/>
    </row>
    <row r="533" spans="1:13">
      <c r="A533" s="3"/>
      <c r="H533" s="2"/>
      <c r="I533" s="2"/>
      <c r="J533" s="2"/>
      <c r="K533" s="2"/>
    </row>
    <row r="534" spans="1:13">
      <c r="F534" s="2"/>
    </row>
    <row r="535" spans="1:13">
      <c r="A535" s="2"/>
    </row>
    <row r="536" spans="1:13">
      <c r="A536" s="2"/>
    </row>
    <row r="537" spans="1:13">
      <c r="A537" s="2"/>
    </row>
    <row r="538" spans="1:13">
      <c r="A538" s="2"/>
      <c r="I538" s="2"/>
      <c r="J538" s="2"/>
      <c r="K538" s="2"/>
      <c r="M538" s="2"/>
    </row>
    <row r="539" spans="1:13">
      <c r="A539" s="2"/>
      <c r="I539" s="2"/>
      <c r="J539" s="2"/>
      <c r="K539" s="2"/>
      <c r="M539" s="2"/>
    </row>
    <row r="540" spans="1:13">
      <c r="A540" s="2"/>
      <c r="I540" s="2"/>
      <c r="J540" s="2"/>
      <c r="K540" s="2"/>
      <c r="M540" s="2"/>
    </row>
    <row r="541" spans="1:13">
      <c r="A541" s="2"/>
    </row>
    <row r="543" spans="1:13">
      <c r="A543" s="2"/>
    </row>
    <row r="544" spans="1:13">
      <c r="A544" s="2"/>
    </row>
    <row r="545" spans="1:13">
      <c r="A545" s="2"/>
    </row>
    <row r="546" spans="1:13">
      <c r="A546" s="2"/>
      <c r="B546" s="2"/>
      <c r="C546" s="2"/>
      <c r="D546" s="14"/>
      <c r="F546" s="2"/>
      <c r="G546" s="1"/>
      <c r="H546" s="2"/>
      <c r="I546" s="2"/>
      <c r="J546" s="2"/>
      <c r="K546" s="2"/>
      <c r="L546" s="2"/>
      <c r="M546" s="2"/>
    </row>
    <row r="547" spans="1:13">
      <c r="A547" s="2"/>
    </row>
    <row r="548" spans="1:13">
      <c r="A548" s="2"/>
    </row>
    <row r="549" spans="1:13">
      <c r="A549" s="2"/>
    </row>
    <row r="550" spans="1:13">
      <c r="F550" s="2"/>
    </row>
    <row r="551" spans="1:13">
      <c r="F551" s="2"/>
    </row>
    <row r="552" spans="1:13">
      <c r="A552" s="2"/>
    </row>
    <row r="553" spans="1:13">
      <c r="A553" s="2"/>
    </row>
    <row r="554" spans="1:13">
      <c r="A554" s="2"/>
    </row>
    <row r="555" spans="1:13">
      <c r="A555" s="2"/>
    </row>
    <row r="556" spans="1:13">
      <c r="A556" s="2"/>
      <c r="B556" s="2"/>
      <c r="C556" s="2"/>
      <c r="D556" s="14"/>
      <c r="F556" s="2"/>
      <c r="H556" s="2"/>
      <c r="I556" s="2"/>
      <c r="J556" s="2"/>
      <c r="K556" s="2"/>
      <c r="L556" s="2"/>
      <c r="M556" s="2"/>
    </row>
    <row r="557" spans="1:13">
      <c r="A557" s="2"/>
    </row>
    <row r="558" spans="1:13">
      <c r="A558" s="2"/>
      <c r="I558" s="2"/>
      <c r="J558" s="2"/>
      <c r="K558" s="2"/>
      <c r="M558" s="2"/>
    </row>
    <row r="559" spans="1:13">
      <c r="A559" s="2"/>
    </row>
    <row r="560" spans="1:13">
      <c r="A560" s="2"/>
    </row>
    <row r="562" spans="1:14">
      <c r="A562" s="2"/>
    </row>
    <row r="563" spans="1:14">
      <c r="A563" s="2"/>
      <c r="I563" s="2"/>
      <c r="J563" s="2"/>
      <c r="K563" s="2"/>
      <c r="M563" s="2"/>
    </row>
    <row r="564" spans="1:14">
      <c r="A564" s="2"/>
    </row>
    <row r="565" spans="1:14">
      <c r="A565" s="2"/>
      <c r="I565" s="2"/>
      <c r="J565" s="2"/>
      <c r="K565" s="2"/>
      <c r="M565" s="2"/>
    </row>
    <row r="566" spans="1:14">
      <c r="F566" s="2"/>
    </row>
    <row r="568" spans="1:14">
      <c r="A568" s="2"/>
      <c r="I568" s="2"/>
      <c r="J568" s="2"/>
      <c r="K568" s="2"/>
      <c r="M568" s="2"/>
    </row>
    <row r="569" spans="1:14">
      <c r="N569" s="2"/>
    </row>
    <row r="571" spans="1:14">
      <c r="A571" s="2"/>
    </row>
    <row r="573" spans="1:14">
      <c r="A573" s="2"/>
    </row>
    <row r="574" spans="1:14">
      <c r="A574" s="2"/>
    </row>
    <row r="575" spans="1:14">
      <c r="A575" s="2"/>
    </row>
    <row r="576" spans="1:14">
      <c r="A576" s="2"/>
    </row>
    <row r="577" spans="1:14">
      <c r="A577" s="2"/>
    </row>
    <row r="578" spans="1:14">
      <c r="A578" s="2"/>
    </row>
    <row r="579" spans="1:14">
      <c r="A579" s="2"/>
    </row>
    <row r="580" spans="1:14">
      <c r="A580" s="2"/>
      <c r="N580" s="2"/>
    </row>
    <row r="581" spans="1:14">
      <c r="A581" s="2"/>
    </row>
    <row r="582" spans="1:14">
      <c r="A582" s="2"/>
      <c r="I582" s="2"/>
      <c r="J582" s="2"/>
      <c r="K582" s="2"/>
    </row>
    <row r="583" spans="1:14">
      <c r="A583" s="2"/>
    </row>
    <row r="584" spans="1:14">
      <c r="A584" s="2"/>
    </row>
    <row r="586" spans="1:14">
      <c r="A586" s="2"/>
      <c r="I586" s="2"/>
      <c r="J586" s="2"/>
      <c r="K586" s="2"/>
    </row>
    <row r="587" spans="1:14">
      <c r="A587" s="2"/>
    </row>
    <row r="588" spans="1:14">
      <c r="A588" s="2"/>
    </row>
    <row r="589" spans="1:14">
      <c r="A589" s="2"/>
    </row>
    <row r="590" spans="1:14">
      <c r="A590" s="2"/>
    </row>
    <row r="591" spans="1:14">
      <c r="A591" s="2"/>
      <c r="E591" s="8"/>
    </row>
    <row r="592" spans="1:14">
      <c r="A592" s="2"/>
      <c r="H592" s="2"/>
    </row>
    <row r="593" spans="1:13">
      <c r="A593" s="2"/>
      <c r="H593" s="2"/>
      <c r="I593" s="2"/>
      <c r="J593" s="2"/>
      <c r="K593" s="2"/>
    </row>
    <row r="597" spans="1:13">
      <c r="A597" s="2"/>
    </row>
    <row r="598" spans="1:13">
      <c r="H598" s="2"/>
      <c r="I598" s="2"/>
      <c r="J598" s="2"/>
      <c r="K598" s="2"/>
    </row>
    <row r="599" spans="1:13">
      <c r="A599" s="2"/>
      <c r="I599" s="2"/>
      <c r="J599" s="2"/>
      <c r="K599" s="2"/>
    </row>
    <row r="600" spans="1:13">
      <c r="A600" s="2"/>
      <c r="F600" s="2"/>
      <c r="I600" s="2"/>
      <c r="J600" s="2"/>
      <c r="K600" s="2"/>
      <c r="M600" s="2"/>
    </row>
    <row r="601" spans="1:13">
      <c r="A601" s="2"/>
    </row>
    <row r="602" spans="1:13">
      <c r="A602" s="2"/>
    </row>
    <row r="603" spans="1:13">
      <c r="F603" s="2"/>
    </row>
    <row r="604" spans="1:13">
      <c r="A604" s="2"/>
      <c r="E604" s="8"/>
    </row>
    <row r="605" spans="1:13">
      <c r="A605" s="2"/>
    </row>
    <row r="606" spans="1:13">
      <c r="A606" s="2"/>
      <c r="I606" s="2"/>
      <c r="J606" s="2"/>
      <c r="K606" s="2"/>
      <c r="M606" s="2"/>
    </row>
    <row r="607" spans="1:13">
      <c r="A607" s="2"/>
      <c r="I607" s="2"/>
      <c r="J607" s="2"/>
      <c r="K607" s="2"/>
    </row>
    <row r="608" spans="1:13">
      <c r="A608" s="2"/>
      <c r="I608" s="2"/>
      <c r="J608" s="2"/>
      <c r="K608" s="2"/>
    </row>
    <row r="609" spans="1:14">
      <c r="A609" s="2"/>
      <c r="I609" s="2"/>
      <c r="J609" s="2"/>
      <c r="K609" s="2"/>
    </row>
    <row r="610" spans="1:14">
      <c r="A610" s="3"/>
      <c r="H610" s="2"/>
      <c r="I610" s="2"/>
      <c r="J610" s="2"/>
      <c r="K610" s="2"/>
      <c r="M610" s="2"/>
    </row>
    <row r="611" spans="1:14">
      <c r="H611" s="2"/>
      <c r="I611" s="2"/>
      <c r="J611" s="2"/>
      <c r="K611" s="2"/>
    </row>
    <row r="612" spans="1:14">
      <c r="A612" s="2"/>
      <c r="F612" s="2"/>
    </row>
    <row r="613" spans="1:14">
      <c r="A613" s="2"/>
      <c r="H613" s="2"/>
      <c r="I613" s="2"/>
      <c r="J613" s="2"/>
      <c r="K613" s="2"/>
      <c r="M613" s="2"/>
    </row>
    <row r="614" spans="1:14">
      <c r="A614" s="3"/>
      <c r="H614" s="2"/>
      <c r="M614" s="2"/>
    </row>
    <row r="615" spans="1:14">
      <c r="A615" s="2"/>
    </row>
    <row r="616" spans="1:14">
      <c r="A616" s="2"/>
    </row>
    <row r="617" spans="1:14">
      <c r="A617" s="2"/>
    </row>
    <row r="618" spans="1:14" s="2" customFormat="1">
      <c r="B618"/>
      <c r="C618"/>
      <c r="D618" s="13"/>
      <c r="E618"/>
      <c r="F618"/>
      <c r="H618"/>
      <c r="I618"/>
      <c r="J618"/>
      <c r="K618"/>
      <c r="L618"/>
      <c r="M618"/>
      <c r="N618"/>
    </row>
    <row r="619" spans="1:14" s="2" customFormat="1">
      <c r="B619"/>
      <c r="C619"/>
      <c r="D619" s="13"/>
      <c r="E619"/>
      <c r="F619"/>
      <c r="H619"/>
      <c r="I619"/>
      <c r="J619"/>
      <c r="K619"/>
      <c r="L619"/>
      <c r="M619"/>
      <c r="N619"/>
    </row>
    <row r="620" spans="1:14">
      <c r="A620" s="2"/>
    </row>
    <row r="621" spans="1:14">
      <c r="A621" s="2"/>
    </row>
    <row r="622" spans="1:14">
      <c r="A622" s="2"/>
    </row>
    <row r="623" spans="1:14">
      <c r="A623" s="2"/>
    </row>
    <row r="624" spans="1:14">
      <c r="A624" s="2"/>
    </row>
    <row r="625" spans="1:14">
      <c r="A625" s="2"/>
    </row>
    <row r="626" spans="1:14">
      <c r="A626" s="2"/>
    </row>
    <row r="627" spans="1:14">
      <c r="A627" s="2"/>
    </row>
    <row r="628" spans="1:14">
      <c r="A628" s="2"/>
    </row>
    <row r="629" spans="1:14">
      <c r="A629" s="2"/>
    </row>
    <row r="630" spans="1:14">
      <c r="A630" s="2"/>
      <c r="H630" s="2"/>
    </row>
    <row r="631" spans="1:14">
      <c r="H631" s="2"/>
      <c r="I631" s="2"/>
      <c r="J631" s="2"/>
      <c r="K631" s="2"/>
    </row>
    <row r="633" spans="1:14">
      <c r="A633" s="2"/>
      <c r="C633" s="7"/>
      <c r="D633" s="17"/>
      <c r="E633" s="8"/>
    </row>
    <row r="634" spans="1:14">
      <c r="A634" s="2"/>
    </row>
    <row r="635" spans="1:14">
      <c r="H635" s="2"/>
      <c r="I635" s="2"/>
      <c r="J635" s="2"/>
      <c r="K635" s="2"/>
    </row>
    <row r="636" spans="1:14">
      <c r="A636" s="2"/>
    </row>
    <row r="637" spans="1:14">
      <c r="A637" s="2"/>
    </row>
    <row r="638" spans="1:14">
      <c r="A638" s="2"/>
      <c r="N638" s="2"/>
    </row>
    <row r="639" spans="1:14">
      <c r="A639" s="2"/>
    </row>
    <row r="640" spans="1:14">
      <c r="A640" s="2"/>
    </row>
    <row r="641" spans="1:14">
      <c r="A641" s="2"/>
    </row>
    <row r="645" spans="1:14">
      <c r="A645" s="2"/>
      <c r="I645" s="2"/>
      <c r="J645" s="2"/>
      <c r="K645" s="2"/>
      <c r="M645" s="2"/>
    </row>
    <row r="647" spans="1:14">
      <c r="A647" s="2"/>
    </row>
    <row r="649" spans="1:14">
      <c r="A649" s="2"/>
    </row>
    <row r="650" spans="1:14">
      <c r="A650" s="2"/>
    </row>
    <row r="651" spans="1:14">
      <c r="A651" s="3"/>
      <c r="H651" s="2"/>
      <c r="I651" s="2"/>
      <c r="J651" s="2"/>
      <c r="K651" s="2"/>
      <c r="M651" s="2"/>
    </row>
    <row r="652" spans="1:14" s="2" customFormat="1">
      <c r="B652"/>
      <c r="C652"/>
      <c r="D652" s="13"/>
      <c r="E652"/>
      <c r="F652"/>
      <c r="H652"/>
      <c r="I652"/>
      <c r="J652"/>
      <c r="K652"/>
      <c r="L652"/>
      <c r="M652"/>
      <c r="N652"/>
    </row>
    <row r="653" spans="1:14">
      <c r="A653" s="3"/>
      <c r="I653" s="2"/>
      <c r="J653" s="2"/>
      <c r="K653" s="2"/>
    </row>
    <row r="655" spans="1:14">
      <c r="A655" s="3"/>
      <c r="H655" s="2"/>
      <c r="I655" s="2"/>
      <c r="J655" s="2"/>
      <c r="K655" s="2"/>
      <c r="M655" s="2"/>
    </row>
    <row r="657" spans="1:14">
      <c r="A657" s="2"/>
      <c r="H657" s="2"/>
      <c r="I657" s="2"/>
      <c r="J657" s="2"/>
      <c r="K657" s="2"/>
    </row>
    <row r="660" spans="1:14">
      <c r="A660" s="3"/>
      <c r="H660" s="2"/>
      <c r="I660" s="2"/>
      <c r="J660" s="2"/>
      <c r="K660" s="2"/>
      <c r="M660" s="2"/>
    </row>
    <row r="661" spans="1:14">
      <c r="A661" s="2"/>
    </row>
    <row r="662" spans="1:14">
      <c r="A662" s="3"/>
      <c r="I662" s="2"/>
      <c r="J662" s="2"/>
      <c r="K662" s="2"/>
    </row>
    <row r="663" spans="1:14">
      <c r="A663" s="3"/>
      <c r="H663" s="2"/>
      <c r="I663" s="2"/>
      <c r="J663" s="2"/>
      <c r="K663" s="2"/>
    </row>
    <row r="665" spans="1:14">
      <c r="A665" s="2"/>
      <c r="H665" s="2"/>
      <c r="N665" s="2"/>
    </row>
    <row r="666" spans="1:14">
      <c r="A666" s="2"/>
      <c r="H666" s="2"/>
      <c r="I666" s="2"/>
      <c r="J666" s="2"/>
      <c r="K666" s="2"/>
    </row>
    <row r="667" spans="1:14">
      <c r="A667" s="2"/>
    </row>
    <row r="668" spans="1:14">
      <c r="A668" s="2"/>
      <c r="H668" s="2"/>
    </row>
    <row r="669" spans="1:14">
      <c r="H669" s="2"/>
      <c r="I669" s="2"/>
      <c r="J669" s="2"/>
      <c r="K669" s="2"/>
    </row>
    <row r="670" spans="1:14">
      <c r="A670" s="2"/>
    </row>
    <row r="671" spans="1:14">
      <c r="A671" s="4"/>
      <c r="I671" s="2"/>
      <c r="J671" s="2"/>
      <c r="K671" s="2"/>
    </row>
    <row r="672" spans="1:14">
      <c r="H672" s="2"/>
      <c r="I672" s="2"/>
      <c r="J672" s="2"/>
      <c r="K672" s="2"/>
    </row>
    <row r="673" spans="1:11">
      <c r="H673" s="2"/>
      <c r="I673" s="2"/>
      <c r="J673" s="2"/>
      <c r="K673" s="2"/>
    </row>
    <row r="674" spans="1:11">
      <c r="A674" s="3"/>
      <c r="H674" s="2"/>
      <c r="I674" s="2"/>
      <c r="J674" s="2"/>
      <c r="K674" s="2"/>
    </row>
    <row r="675" spans="1:11">
      <c r="A675" s="2"/>
    </row>
    <row r="676" spans="1:11">
      <c r="A676" s="3"/>
      <c r="H676" s="2"/>
      <c r="I676" s="2"/>
      <c r="J676" s="2"/>
      <c r="K676" s="2"/>
    </row>
    <row r="677" spans="1:11">
      <c r="A677" s="2"/>
    </row>
    <row r="678" spans="1:11">
      <c r="A678" s="2"/>
      <c r="H678" s="2"/>
    </row>
    <row r="679" spans="1:11">
      <c r="A679" s="2"/>
    </row>
    <row r="680" spans="1:11">
      <c r="A680" s="2"/>
    </row>
    <row r="681" spans="1:11">
      <c r="A681" s="2"/>
    </row>
    <row r="682" spans="1:11">
      <c r="A682" s="2"/>
    </row>
    <row r="683" spans="1:11">
      <c r="A683" s="2"/>
    </row>
    <row r="684" spans="1:11">
      <c r="A684" s="2"/>
    </row>
    <row r="685" spans="1:11">
      <c r="A685" s="2"/>
      <c r="H685" s="2"/>
      <c r="I685" s="2"/>
      <c r="J685" s="2"/>
      <c r="K685" s="2"/>
    </row>
    <row r="686" spans="1:11">
      <c r="A686" s="3"/>
      <c r="H686" s="2"/>
    </row>
    <row r="687" spans="1:11">
      <c r="A687" s="2"/>
    </row>
    <row r="690" spans="1:13">
      <c r="A690" s="2"/>
    </row>
    <row r="691" spans="1:13">
      <c r="A691" s="3"/>
      <c r="F691" s="2"/>
      <c r="H691" s="2"/>
    </row>
    <row r="692" spans="1:13">
      <c r="A692" s="2"/>
    </row>
    <row r="693" spans="1:13">
      <c r="A693" s="2"/>
    </row>
    <row r="694" spans="1:13">
      <c r="A694" s="2"/>
    </row>
    <row r="695" spans="1:13">
      <c r="A695" s="2"/>
    </row>
    <row r="696" spans="1:13">
      <c r="A696" s="3"/>
      <c r="M696" s="2"/>
    </row>
    <row r="697" spans="1:13">
      <c r="A697" s="2"/>
      <c r="I697" s="2"/>
      <c r="J697" s="2"/>
      <c r="K697" s="2"/>
    </row>
    <row r="698" spans="1:13">
      <c r="A698" s="2"/>
      <c r="I698" s="2"/>
      <c r="J698" s="2"/>
      <c r="K698" s="2"/>
    </row>
    <row r="699" spans="1:13">
      <c r="H699" s="2"/>
      <c r="I699" s="2"/>
      <c r="J699" s="2"/>
      <c r="K699" s="2"/>
      <c r="M699" s="2"/>
    </row>
    <row r="700" spans="1:13">
      <c r="A700" s="3"/>
      <c r="I700" s="2"/>
      <c r="J700" s="2"/>
      <c r="K700" s="2"/>
    </row>
    <row r="701" spans="1:13">
      <c r="A701" s="3"/>
      <c r="H701" s="2"/>
      <c r="I701" s="2"/>
      <c r="J701" s="2"/>
      <c r="K701" s="2"/>
    </row>
    <row r="702" spans="1:13">
      <c r="A702" s="3"/>
      <c r="H702" s="2"/>
      <c r="I702" s="2"/>
      <c r="J702" s="2"/>
      <c r="K702" s="2"/>
    </row>
    <row r="704" spans="1:13">
      <c r="I704" s="2"/>
      <c r="J704" s="2"/>
      <c r="K704" s="2"/>
    </row>
    <row r="705" spans="1:14">
      <c r="A705" s="2"/>
      <c r="B705" s="2"/>
      <c r="C705" s="2"/>
      <c r="D705" s="14"/>
      <c r="F705" s="2"/>
      <c r="H705" s="2"/>
      <c r="I705" s="2"/>
      <c r="J705" s="2"/>
      <c r="K705" s="2"/>
      <c r="L705" s="2"/>
      <c r="M705" s="2"/>
    </row>
    <row r="706" spans="1:14">
      <c r="A706" s="2"/>
      <c r="B706" s="2"/>
      <c r="C706" s="2"/>
      <c r="D706" s="14"/>
      <c r="F706" s="2"/>
      <c r="H706" s="2"/>
      <c r="I706" s="2"/>
      <c r="J706" s="2"/>
      <c r="K706" s="2"/>
      <c r="L706" s="2"/>
      <c r="M706" s="2"/>
    </row>
    <row r="708" spans="1:14">
      <c r="I708" s="2"/>
      <c r="J708" s="2"/>
      <c r="K708" s="2"/>
    </row>
    <row r="709" spans="1:14">
      <c r="A709" s="3"/>
      <c r="I709" s="2"/>
      <c r="J709" s="2"/>
      <c r="K709" s="2"/>
      <c r="M709" s="2"/>
    </row>
    <row r="710" spans="1:14">
      <c r="A710" s="3"/>
      <c r="H710" s="2"/>
      <c r="I710" s="2"/>
      <c r="J710" s="2"/>
      <c r="K710" s="2"/>
      <c r="M710" s="2"/>
    </row>
    <row r="713" spans="1:14" s="2" customFormat="1">
      <c r="B713"/>
      <c r="C713"/>
      <c r="D713" s="13"/>
      <c r="E713"/>
      <c r="F713"/>
      <c r="H713"/>
      <c r="I713"/>
      <c r="J713"/>
      <c r="K713"/>
      <c r="L713"/>
      <c r="M713"/>
      <c r="N713"/>
    </row>
    <row r="714" spans="1:14" s="2" customFormat="1">
      <c r="A714"/>
      <c r="B714"/>
      <c r="C714"/>
      <c r="D714" s="13"/>
      <c r="E714"/>
      <c r="F714"/>
      <c r="H714"/>
      <c r="I714"/>
      <c r="J714"/>
      <c r="K714"/>
      <c r="L714"/>
      <c r="M714"/>
      <c r="N714"/>
    </row>
    <row r="715" spans="1:14">
      <c r="A715" s="3"/>
      <c r="M715" s="2"/>
    </row>
    <row r="716" spans="1:14">
      <c r="A716" s="3"/>
      <c r="H716" s="2"/>
    </row>
    <row r="717" spans="1:14">
      <c r="H717" s="2"/>
      <c r="I717" s="2"/>
      <c r="J717" s="2"/>
      <c r="K717" s="2"/>
    </row>
    <row r="719" spans="1:14">
      <c r="A719" s="2"/>
    </row>
    <row r="720" spans="1:14">
      <c r="A720" s="3"/>
      <c r="H720" s="2"/>
      <c r="I720" s="2"/>
      <c r="J720" s="2"/>
      <c r="K720" s="2"/>
    </row>
    <row r="721" spans="1:14">
      <c r="A721" s="2"/>
      <c r="H721" s="2"/>
    </row>
    <row r="722" spans="1:14">
      <c r="A722" s="2"/>
      <c r="I722" s="2"/>
      <c r="J722" s="2"/>
      <c r="K722" s="2"/>
      <c r="L722" s="2"/>
      <c r="M722" s="2"/>
      <c r="N722" s="2"/>
    </row>
    <row r="723" spans="1:14">
      <c r="A723" s="3"/>
      <c r="I723" s="2"/>
      <c r="J723" s="2"/>
      <c r="K723" s="2"/>
      <c r="M723" s="2"/>
    </row>
    <row r="724" spans="1:14">
      <c r="I724" s="2"/>
      <c r="J724" s="2"/>
      <c r="K724" s="2"/>
    </row>
    <row r="726" spans="1:14">
      <c r="H726" s="2"/>
      <c r="I726" s="2"/>
      <c r="J726" s="2"/>
      <c r="K726" s="2"/>
      <c r="M726" s="2"/>
    </row>
    <row r="727" spans="1:14">
      <c r="A727" s="3"/>
    </row>
    <row r="728" spans="1:14">
      <c r="A728" s="2"/>
    </row>
    <row r="735" spans="1:14">
      <c r="A735" s="3"/>
      <c r="H735" s="2"/>
      <c r="M735" s="2"/>
    </row>
    <row r="736" spans="1:14">
      <c r="A736" s="3"/>
      <c r="H736" s="2"/>
      <c r="M736" s="2"/>
    </row>
    <row r="737" spans="1:14">
      <c r="A737" s="2"/>
    </row>
    <row r="738" spans="1:14">
      <c r="A738" s="2"/>
    </row>
    <row r="739" spans="1:14">
      <c r="H739" s="2"/>
      <c r="I739" s="2"/>
      <c r="J739" s="2"/>
      <c r="K739" s="2"/>
      <c r="L739" s="2"/>
      <c r="M739" s="2"/>
    </row>
    <row r="740" spans="1:14">
      <c r="A740" s="2"/>
      <c r="I740" s="2"/>
      <c r="J740" s="2"/>
      <c r="K740" s="2"/>
    </row>
    <row r="742" spans="1:14">
      <c r="A742" s="3"/>
      <c r="H742" s="2"/>
      <c r="I742" s="2"/>
      <c r="J742" s="2"/>
      <c r="K742" s="2"/>
      <c r="M742" s="2"/>
    </row>
    <row r="744" spans="1:14">
      <c r="N744" s="2"/>
    </row>
    <row r="745" spans="1:14">
      <c r="A745" s="3"/>
      <c r="H745" s="2"/>
    </row>
    <row r="746" spans="1:14">
      <c r="A746" s="3"/>
      <c r="H746" s="2"/>
      <c r="I746" s="2"/>
      <c r="J746" s="2"/>
      <c r="K746" s="2"/>
    </row>
    <row r="747" spans="1:14">
      <c r="A747" s="4"/>
      <c r="I747" s="2"/>
      <c r="J747" s="2"/>
      <c r="K747" s="2"/>
    </row>
    <row r="748" spans="1:14">
      <c r="A748" s="3"/>
      <c r="H748" s="2"/>
      <c r="I748" s="2"/>
      <c r="J748" s="2"/>
      <c r="K748" s="2"/>
    </row>
    <row r="749" spans="1:14">
      <c r="G749" s="3"/>
      <c r="I749" s="2"/>
      <c r="J749" s="2"/>
      <c r="K749" s="2"/>
      <c r="L749" s="2"/>
    </row>
    <row r="750" spans="1:14">
      <c r="A750" s="2"/>
      <c r="H750" s="2"/>
      <c r="I750" s="2"/>
      <c r="J750" s="2"/>
      <c r="K750" s="2"/>
    </row>
    <row r="751" spans="1:14" s="2" customFormat="1">
      <c r="A751"/>
      <c r="B751"/>
      <c r="C751"/>
      <c r="D751" s="13"/>
      <c r="E751"/>
      <c r="F751"/>
      <c r="L751"/>
      <c r="M751"/>
      <c r="N751"/>
    </row>
    <row r="752" spans="1:14">
      <c r="H752" s="2"/>
      <c r="I752" s="2"/>
      <c r="J752" s="2"/>
      <c r="K752" s="2"/>
    </row>
    <row r="753" spans="1:14">
      <c r="H753" s="2"/>
      <c r="I753" s="2"/>
      <c r="J753" s="2"/>
      <c r="K753" s="2"/>
    </row>
    <row r="754" spans="1:14">
      <c r="H754" s="2"/>
      <c r="I754" s="2"/>
      <c r="J754" s="2"/>
      <c r="K754" s="2"/>
    </row>
    <row r="755" spans="1:14">
      <c r="H755" s="2"/>
      <c r="I755" s="2"/>
      <c r="J755" s="2"/>
      <c r="K755" s="2"/>
      <c r="M755" s="2"/>
    </row>
    <row r="756" spans="1:14">
      <c r="A756" s="3"/>
    </row>
    <row r="757" spans="1:14">
      <c r="A757" s="3"/>
      <c r="H757" s="2"/>
      <c r="I757" s="2"/>
      <c r="J757" s="2"/>
      <c r="K757" s="2"/>
      <c r="M757" s="2"/>
    </row>
    <row r="758" spans="1:14" s="2" customFormat="1">
      <c r="A758" s="3"/>
      <c r="B758"/>
      <c r="C758"/>
      <c r="D758" s="13"/>
      <c r="E758"/>
      <c r="F758"/>
      <c r="H758"/>
      <c r="I758"/>
      <c r="J758"/>
      <c r="K758"/>
      <c r="L758"/>
      <c r="N758"/>
    </row>
    <row r="759" spans="1:14">
      <c r="A759" s="3"/>
      <c r="M759" s="2"/>
    </row>
    <row r="760" spans="1:14">
      <c r="A760" s="3"/>
      <c r="I760" s="2"/>
      <c r="J760" s="2"/>
      <c r="K760" s="2"/>
      <c r="M760" s="2"/>
    </row>
    <row r="761" spans="1:14">
      <c r="A761" s="3"/>
      <c r="H761" s="2"/>
      <c r="I761" s="2"/>
      <c r="J761" s="2"/>
      <c r="K761" s="2"/>
    </row>
    <row r="762" spans="1:14">
      <c r="A762" s="3"/>
      <c r="H762" s="2"/>
      <c r="I762" s="2"/>
      <c r="J762" s="2"/>
      <c r="K762" s="2"/>
      <c r="M762" s="2"/>
    </row>
    <row r="763" spans="1:14">
      <c r="A763" s="3"/>
      <c r="H763" s="2"/>
    </row>
    <row r="764" spans="1:14">
      <c r="A764" s="2"/>
      <c r="H764" s="2"/>
    </row>
    <row r="765" spans="1:14">
      <c r="H765" s="2"/>
      <c r="I765" s="2"/>
      <c r="J765" s="2"/>
      <c r="K765" s="2"/>
      <c r="N765" s="2"/>
    </row>
    <row r="766" spans="1:14">
      <c r="A766" s="2"/>
      <c r="I766" s="2"/>
      <c r="J766" s="2"/>
      <c r="K766" s="2"/>
      <c r="M766" s="2"/>
    </row>
    <row r="767" spans="1:14">
      <c r="A767" s="2"/>
      <c r="I767" s="2"/>
      <c r="J767" s="2"/>
      <c r="K767" s="2"/>
      <c r="L767" s="2"/>
      <c r="M767" s="2"/>
    </row>
    <row r="768" spans="1:14">
      <c r="F768" s="2"/>
      <c r="I768" s="2"/>
      <c r="J768" s="2"/>
      <c r="K768" s="2"/>
      <c r="M768" s="2"/>
    </row>
    <row r="769" spans="1:14">
      <c r="A769" s="3"/>
      <c r="H769" s="2"/>
    </row>
    <row r="771" spans="1:14">
      <c r="I771" s="2"/>
      <c r="J771" s="2"/>
      <c r="K771" s="2"/>
    </row>
    <row r="772" spans="1:14">
      <c r="F772" s="2"/>
      <c r="I772" s="2"/>
      <c r="J772" s="2"/>
      <c r="K772" s="2"/>
      <c r="M772" s="2"/>
    </row>
    <row r="773" spans="1:14">
      <c r="A773" s="2"/>
      <c r="B773" s="2"/>
      <c r="C773" s="2"/>
      <c r="D773" s="14"/>
      <c r="F773" s="2"/>
      <c r="H773" s="2"/>
      <c r="I773" s="2"/>
      <c r="J773" s="2"/>
      <c r="K773" s="2"/>
      <c r="L773" s="2"/>
      <c r="M773" s="2"/>
    </row>
    <row r="774" spans="1:14">
      <c r="F774" s="2"/>
      <c r="I774" s="2"/>
      <c r="J774" s="2"/>
      <c r="K774" s="2"/>
      <c r="M774" s="2"/>
    </row>
    <row r="775" spans="1:14">
      <c r="A775" s="2"/>
      <c r="I775" s="2"/>
      <c r="J775" s="2"/>
      <c r="K775" s="2"/>
      <c r="M775" s="2"/>
    </row>
    <row r="776" spans="1:14">
      <c r="A776" s="2"/>
      <c r="I776" s="2"/>
      <c r="J776" s="2"/>
      <c r="K776" s="2"/>
      <c r="M776" s="2"/>
    </row>
    <row r="777" spans="1:14">
      <c r="A777" s="2"/>
      <c r="I777" s="2"/>
      <c r="J777" s="2"/>
      <c r="K777" s="2"/>
      <c r="M777" s="2"/>
    </row>
    <row r="778" spans="1:14">
      <c r="A778" s="2"/>
      <c r="I778" s="2"/>
      <c r="J778" s="2"/>
      <c r="K778" s="2"/>
      <c r="M778" s="2"/>
    </row>
    <row r="779" spans="1:14">
      <c r="A779" s="2"/>
      <c r="I779" s="2"/>
      <c r="J779" s="2"/>
      <c r="K779" s="2"/>
      <c r="M779" s="2"/>
    </row>
    <row r="781" spans="1:14">
      <c r="I781" s="2"/>
      <c r="J781" s="2"/>
      <c r="K781" s="2"/>
      <c r="M781" s="2"/>
    </row>
    <row r="783" spans="1:14">
      <c r="I783" s="2"/>
      <c r="J783" s="2"/>
      <c r="K783" s="2"/>
      <c r="M783" s="2"/>
    </row>
    <row r="784" spans="1:14">
      <c r="M784" s="2"/>
      <c r="N784" s="2"/>
    </row>
    <row r="786" spans="1:13">
      <c r="A786" s="2"/>
      <c r="H786" s="2"/>
    </row>
    <row r="787" spans="1:13">
      <c r="F787" s="2"/>
      <c r="I787" s="2"/>
      <c r="J787" s="2"/>
      <c r="K787" s="2"/>
      <c r="M787" s="2"/>
    </row>
    <row r="788" spans="1:13">
      <c r="H788" s="2"/>
      <c r="I788" s="2"/>
      <c r="J788" s="2"/>
      <c r="K788" s="2"/>
      <c r="L788" s="2"/>
      <c r="M788" s="2"/>
    </row>
    <row r="789" spans="1:13">
      <c r="A789" s="3"/>
      <c r="H789" s="2"/>
    </row>
    <row r="790" spans="1:13">
      <c r="F790" s="2"/>
      <c r="I790" s="2"/>
      <c r="J790" s="2"/>
      <c r="K790" s="2"/>
      <c r="M790" s="2"/>
    </row>
    <row r="791" spans="1:13">
      <c r="A791" s="3"/>
      <c r="H791" s="2"/>
    </row>
    <row r="792" spans="1:13">
      <c r="A792" s="3"/>
      <c r="H792" s="2"/>
    </row>
    <row r="793" spans="1:13">
      <c r="A793" s="3"/>
      <c r="H793" s="2"/>
    </row>
    <row r="794" spans="1:13">
      <c r="A794" s="3"/>
      <c r="H794" s="2"/>
    </row>
    <row r="795" spans="1:13">
      <c r="A795" s="3"/>
      <c r="H795" s="2"/>
      <c r="I795" s="2"/>
      <c r="J795" s="2"/>
      <c r="K795" s="2"/>
    </row>
    <row r="796" spans="1:13">
      <c r="A796" s="2"/>
    </row>
    <row r="797" spans="1:13">
      <c r="H797" s="2"/>
      <c r="I797" s="2"/>
      <c r="J797" s="2"/>
      <c r="K797" s="2"/>
    </row>
    <row r="798" spans="1:13">
      <c r="A798" s="2"/>
    </row>
    <row r="799" spans="1:13">
      <c r="A799" s="2"/>
      <c r="H799" s="2"/>
      <c r="I799" s="2"/>
      <c r="J799" s="2"/>
      <c r="K799" s="2"/>
    </row>
    <row r="800" spans="1:13">
      <c r="A800" s="3"/>
      <c r="H800" s="2"/>
    </row>
    <row r="801" spans="1:14">
      <c r="A801" s="3"/>
      <c r="H801" s="2"/>
    </row>
    <row r="802" spans="1:14">
      <c r="A802" s="3"/>
      <c r="H802" s="2"/>
      <c r="I802" s="2"/>
      <c r="J802" s="2"/>
      <c r="K802" s="2"/>
      <c r="M802" s="2"/>
      <c r="N802" s="2"/>
    </row>
    <row r="803" spans="1:14">
      <c r="H803" s="2"/>
      <c r="I803" s="2"/>
      <c r="J803" s="2"/>
      <c r="K803" s="2"/>
    </row>
    <row r="805" spans="1:14">
      <c r="H805" s="2"/>
      <c r="I805" s="2"/>
      <c r="J805" s="2"/>
      <c r="K805" s="2"/>
    </row>
    <row r="806" spans="1:14">
      <c r="A806" s="3"/>
      <c r="H806" s="2"/>
    </row>
    <row r="810" spans="1:14">
      <c r="A810" s="3"/>
      <c r="H810" s="2"/>
      <c r="I810" s="2"/>
      <c r="J810" s="2"/>
      <c r="K810" s="2"/>
      <c r="M810" s="2"/>
    </row>
    <row r="811" spans="1:14">
      <c r="A811" s="3"/>
      <c r="H811" s="2"/>
      <c r="I811" s="2"/>
      <c r="J811" s="2"/>
      <c r="K811" s="2"/>
    </row>
    <row r="813" spans="1:14">
      <c r="A813" s="3"/>
      <c r="H813" s="2"/>
      <c r="I813" s="2"/>
      <c r="J813" s="2"/>
      <c r="K813" s="2"/>
      <c r="M813" s="2"/>
    </row>
    <row r="814" spans="1:14">
      <c r="A814" s="2"/>
      <c r="H814" s="2"/>
      <c r="I814" s="2"/>
      <c r="J814" s="2"/>
      <c r="K814" s="2"/>
    </row>
    <row r="815" spans="1:14">
      <c r="A815" s="2"/>
      <c r="H815" s="2"/>
      <c r="I815" s="2"/>
      <c r="J815" s="2"/>
      <c r="K815" s="2"/>
    </row>
    <row r="817" spans="1:13">
      <c r="G817" s="1"/>
    </row>
    <row r="818" spans="1:13">
      <c r="A818" s="2"/>
    </row>
    <row r="819" spans="1:13">
      <c r="A819" s="3"/>
      <c r="H819" s="2"/>
      <c r="I819" s="2"/>
      <c r="J819" s="2"/>
      <c r="K819" s="2"/>
    </row>
    <row r="820" spans="1:13">
      <c r="I820" s="2"/>
      <c r="J820" s="2"/>
      <c r="K820" s="2"/>
    </row>
    <row r="821" spans="1:13">
      <c r="A821" s="2"/>
      <c r="H821" s="2"/>
    </row>
    <row r="822" spans="1:13">
      <c r="H822" s="2"/>
      <c r="I822" s="2"/>
      <c r="J822" s="2"/>
      <c r="K822" s="2"/>
    </row>
    <row r="823" spans="1:13">
      <c r="G823" s="1"/>
    </row>
    <row r="825" spans="1:13">
      <c r="A825" s="2"/>
      <c r="H825" s="2"/>
    </row>
    <row r="826" spans="1:13">
      <c r="A826" s="3"/>
      <c r="I826" s="2"/>
      <c r="J826" s="2"/>
      <c r="K826" s="2"/>
      <c r="M826" s="2"/>
    </row>
    <row r="827" spans="1:13">
      <c r="A827" s="3"/>
      <c r="H827" s="2"/>
      <c r="M827" s="2"/>
    </row>
    <row r="828" spans="1:13">
      <c r="G828" s="3"/>
      <c r="I828" s="2"/>
      <c r="J828" s="2"/>
      <c r="K828" s="2"/>
    </row>
    <row r="829" spans="1:13">
      <c r="A829" s="3"/>
      <c r="H829" s="2"/>
      <c r="I829" s="2"/>
      <c r="J829" s="2"/>
      <c r="K829" s="2"/>
      <c r="M829" s="2"/>
    </row>
    <row r="830" spans="1:13">
      <c r="I830" s="2"/>
      <c r="J830" s="2"/>
      <c r="K830" s="2"/>
      <c r="M830" s="2"/>
    </row>
    <row r="831" spans="1:13">
      <c r="A831" s="3"/>
      <c r="H831" s="2"/>
    </row>
    <row r="832" spans="1:13">
      <c r="I832" s="2"/>
      <c r="J832" s="2"/>
      <c r="K832" s="2"/>
      <c r="M832" s="2"/>
    </row>
    <row r="834" spans="1:13">
      <c r="A834" s="2"/>
      <c r="I834" s="2"/>
      <c r="J834" s="2"/>
      <c r="K834" s="2"/>
    </row>
    <row r="835" spans="1:13">
      <c r="A835" s="2"/>
      <c r="H835" s="2"/>
      <c r="I835" s="2"/>
      <c r="J835" s="2"/>
      <c r="K835" s="2"/>
    </row>
    <row r="836" spans="1:13">
      <c r="A836" s="3"/>
      <c r="H836" s="2"/>
    </row>
    <row r="837" spans="1:13">
      <c r="A837" s="2"/>
      <c r="H837" s="2"/>
      <c r="I837" s="2"/>
      <c r="J837" s="2"/>
      <c r="K837" s="2"/>
    </row>
    <row r="838" spans="1:13">
      <c r="A838" s="3"/>
      <c r="H838" s="2"/>
    </row>
    <row r="839" spans="1:13">
      <c r="I839" s="2"/>
      <c r="J839" s="2"/>
      <c r="K839" s="2"/>
      <c r="L839" s="2"/>
      <c r="M839" s="2"/>
    </row>
    <row r="840" spans="1:13">
      <c r="I840" s="2"/>
      <c r="J840" s="2"/>
      <c r="K840" s="2"/>
      <c r="M840" s="2"/>
    </row>
    <row r="841" spans="1:13">
      <c r="A841" s="3"/>
      <c r="H841" s="2"/>
      <c r="M841" s="2"/>
    </row>
    <row r="842" spans="1:13">
      <c r="A842" s="2"/>
      <c r="H842" s="2"/>
      <c r="I842" s="2"/>
      <c r="J842" s="2"/>
      <c r="K842" s="2"/>
    </row>
    <row r="843" spans="1:13">
      <c r="A843" s="3"/>
      <c r="H843" s="2"/>
    </row>
    <row r="844" spans="1:13">
      <c r="A844" s="3"/>
      <c r="I844" s="2"/>
      <c r="J844" s="2"/>
      <c r="K844" s="2"/>
      <c r="M844" s="2"/>
    </row>
    <row r="845" spans="1:13">
      <c r="A845" s="3"/>
      <c r="H845" s="2"/>
    </row>
    <row r="847" spans="1:13">
      <c r="A847" s="4"/>
      <c r="I847" s="2"/>
      <c r="J847" s="2"/>
      <c r="K847" s="2"/>
    </row>
    <row r="848" spans="1:13">
      <c r="I848" s="2"/>
      <c r="J848" s="2"/>
      <c r="K848" s="2"/>
      <c r="M848" s="2"/>
    </row>
    <row r="849" spans="1:14">
      <c r="A849" s="3"/>
      <c r="H849" s="2"/>
    </row>
    <row r="850" spans="1:14">
      <c r="A850" s="3"/>
      <c r="H850" s="2"/>
      <c r="M850" s="2"/>
    </row>
    <row r="851" spans="1:14">
      <c r="A851" s="3"/>
      <c r="H851" s="2"/>
    </row>
    <row r="852" spans="1:14">
      <c r="I852" s="2"/>
      <c r="J852" s="2"/>
      <c r="K852" s="2"/>
      <c r="M852" s="2"/>
    </row>
    <row r="853" spans="1:14">
      <c r="A853" s="3"/>
      <c r="M853" s="2"/>
    </row>
    <row r="854" spans="1:14">
      <c r="A854" s="3"/>
      <c r="M854" s="2"/>
    </row>
    <row r="856" spans="1:14">
      <c r="A856" s="3"/>
      <c r="I856" s="2"/>
      <c r="J856" s="2"/>
      <c r="K856" s="2"/>
      <c r="M856" s="2"/>
    </row>
    <row r="857" spans="1:14">
      <c r="H857" s="2"/>
      <c r="I857" s="2"/>
      <c r="J857" s="2"/>
      <c r="K857" s="2"/>
      <c r="M857" s="2"/>
    </row>
    <row r="858" spans="1:14">
      <c r="I858" s="2"/>
      <c r="J858" s="2"/>
      <c r="K858" s="2"/>
    </row>
    <row r="859" spans="1:14" s="2" customFormat="1">
      <c r="A859" s="4"/>
      <c r="B859"/>
      <c r="C859"/>
      <c r="D859" s="13"/>
      <c r="E859"/>
      <c r="F859"/>
      <c r="H859"/>
      <c r="L859"/>
      <c r="M859"/>
      <c r="N859"/>
    </row>
    <row r="860" spans="1:14">
      <c r="A860" s="3"/>
      <c r="H860" s="2"/>
      <c r="I860" s="2"/>
      <c r="J860" s="2"/>
      <c r="K860" s="2"/>
    </row>
    <row r="861" spans="1:14">
      <c r="A861" s="3"/>
      <c r="M861" s="2"/>
    </row>
    <row r="862" spans="1:14">
      <c r="A862" s="3"/>
      <c r="M862" s="2"/>
    </row>
    <row r="863" spans="1:14">
      <c r="A863" s="3"/>
      <c r="M863" s="2"/>
    </row>
    <row r="864" spans="1:14">
      <c r="H864" s="2"/>
      <c r="I864" s="2"/>
      <c r="J864" s="2"/>
      <c r="K864" s="2"/>
      <c r="M864" s="2"/>
    </row>
    <row r="865" spans="1:13">
      <c r="A865" s="3"/>
      <c r="M865" s="2"/>
    </row>
    <row r="866" spans="1:13">
      <c r="A866" s="3"/>
      <c r="I866" s="2"/>
      <c r="J866" s="2"/>
      <c r="K866" s="2"/>
      <c r="M866" s="2"/>
    </row>
    <row r="867" spans="1:13">
      <c r="A867" s="3"/>
      <c r="I867" s="2"/>
      <c r="J867" s="2"/>
      <c r="K867" s="2"/>
      <c r="M867" s="2"/>
    </row>
    <row r="868" spans="1:13">
      <c r="A868" s="3"/>
    </row>
    <row r="869" spans="1:13">
      <c r="A869" s="3"/>
      <c r="H869" s="2"/>
    </row>
    <row r="870" spans="1:13">
      <c r="A870" s="2"/>
      <c r="H870" s="2"/>
      <c r="I870" s="2"/>
      <c r="J870" s="2"/>
      <c r="K870" s="2"/>
    </row>
    <row r="871" spans="1:13">
      <c r="A871" s="3"/>
      <c r="I871" s="2"/>
      <c r="J871" s="2"/>
      <c r="K871" s="2"/>
      <c r="M871" s="2"/>
    </row>
    <row r="872" spans="1:13">
      <c r="A872" s="3"/>
      <c r="I872" s="2"/>
      <c r="J872" s="2"/>
      <c r="K872" s="2"/>
      <c r="M872" s="2"/>
    </row>
    <row r="874" spans="1:13">
      <c r="A874" s="3"/>
      <c r="I874" s="2"/>
      <c r="J874" s="2"/>
      <c r="K874" s="2"/>
    </row>
    <row r="876" spans="1:13">
      <c r="A876" s="3"/>
      <c r="H876" s="2"/>
      <c r="I876" s="2"/>
      <c r="J876" s="2"/>
      <c r="K876" s="2"/>
      <c r="M876" s="2"/>
    </row>
    <row r="877" spans="1:13">
      <c r="A877" s="3"/>
      <c r="H877" s="2"/>
      <c r="I877" s="2"/>
      <c r="J877" s="2"/>
      <c r="K877" s="2"/>
      <c r="M877" s="2"/>
    </row>
    <row r="879" spans="1:13">
      <c r="A879" s="3"/>
      <c r="M879" s="2"/>
    </row>
    <row r="880" spans="1:13">
      <c r="A880" s="3"/>
      <c r="I880" s="2"/>
      <c r="J880" s="2"/>
      <c r="K880" s="2"/>
    </row>
    <row r="882" spans="1:13">
      <c r="A882" s="3"/>
      <c r="H882" s="2"/>
    </row>
    <row r="887" spans="1:13">
      <c r="A887" s="2"/>
    </row>
    <row r="888" spans="1:13">
      <c r="A888" s="2"/>
      <c r="H888" s="2"/>
      <c r="I888" s="2"/>
      <c r="J888" s="2"/>
      <c r="K888" s="2"/>
    </row>
    <row r="889" spans="1:13">
      <c r="A889" s="3"/>
      <c r="I889" s="2"/>
      <c r="J889" s="2"/>
      <c r="K889" s="2"/>
    </row>
    <row r="890" spans="1:13">
      <c r="A890" s="3"/>
      <c r="H890" s="2"/>
    </row>
    <row r="891" spans="1:13">
      <c r="A891" s="3"/>
      <c r="H891" s="2"/>
      <c r="M891" s="2"/>
    </row>
    <row r="892" spans="1:13">
      <c r="A892" s="3"/>
      <c r="H892" s="2"/>
    </row>
    <row r="893" spans="1:13">
      <c r="A893" s="3"/>
      <c r="M893" s="2"/>
    </row>
    <row r="894" spans="1:13">
      <c r="A894" s="3"/>
      <c r="H894" s="2"/>
    </row>
    <row r="895" spans="1:13">
      <c r="A895" s="3"/>
      <c r="H895" s="2"/>
      <c r="M895" s="2"/>
    </row>
    <row r="896" spans="1:13">
      <c r="G896" s="1"/>
    </row>
    <row r="898" spans="1:13">
      <c r="A898" s="3"/>
      <c r="I898" s="2"/>
      <c r="J898" s="2"/>
      <c r="K898" s="2"/>
      <c r="M898" s="2"/>
    </row>
    <row r="899" spans="1:13">
      <c r="A899" s="3"/>
      <c r="I899" s="2"/>
      <c r="J899" s="2"/>
      <c r="K899" s="2"/>
    </row>
    <row r="900" spans="1:13">
      <c r="A900" s="3"/>
      <c r="M900" s="2"/>
    </row>
    <row r="901" spans="1:13">
      <c r="A901" s="3"/>
      <c r="M901" s="2"/>
    </row>
    <row r="902" spans="1:13">
      <c r="A902" s="3"/>
      <c r="I902" s="2"/>
      <c r="J902" s="2"/>
      <c r="K902" s="2"/>
      <c r="M902" s="2"/>
    </row>
    <row r="908" spans="1:13">
      <c r="A908" s="3"/>
      <c r="H908" s="2"/>
      <c r="I908" s="2"/>
      <c r="J908" s="2"/>
      <c r="K908" s="2"/>
      <c r="M908" s="2"/>
    </row>
    <row r="909" spans="1:13">
      <c r="A909" s="3"/>
      <c r="I909" s="2"/>
      <c r="J909" s="2"/>
      <c r="K909" s="2"/>
    </row>
    <row r="910" spans="1:13">
      <c r="A910" s="3"/>
      <c r="H910" s="2"/>
    </row>
    <row r="911" spans="1:13">
      <c r="A911" s="4"/>
      <c r="I911" s="2"/>
      <c r="J911" s="2"/>
      <c r="K911" s="2"/>
    </row>
    <row r="912" spans="1:13">
      <c r="A912" s="3"/>
      <c r="I912" s="2"/>
      <c r="J912" s="2"/>
      <c r="K912" s="2"/>
      <c r="M912" s="2"/>
    </row>
    <row r="913" spans="1:14">
      <c r="A913" s="3"/>
      <c r="M913" s="2"/>
    </row>
    <row r="915" spans="1:14">
      <c r="A915" s="3"/>
      <c r="M915" s="2"/>
    </row>
    <row r="916" spans="1:14">
      <c r="A916" s="4"/>
      <c r="I916" s="2"/>
      <c r="J916" s="2"/>
      <c r="K916" s="2"/>
    </row>
    <row r="918" spans="1:14">
      <c r="A918" s="3"/>
      <c r="I918" s="2"/>
      <c r="J918" s="2"/>
      <c r="K918" s="2"/>
      <c r="M918" s="2"/>
    </row>
    <row r="919" spans="1:14">
      <c r="A919" s="3"/>
      <c r="I919" s="2"/>
      <c r="J919" s="2"/>
      <c r="K919" s="2"/>
    </row>
    <row r="920" spans="1:14">
      <c r="A920" s="3"/>
      <c r="I920" s="2"/>
      <c r="J920" s="2"/>
      <c r="K920" s="2"/>
    </row>
    <row r="921" spans="1:14">
      <c r="A921" s="2"/>
      <c r="H921" s="2"/>
    </row>
    <row r="922" spans="1:14">
      <c r="A922" s="3"/>
      <c r="I922" s="2"/>
      <c r="J922" s="2"/>
      <c r="K922" s="2"/>
      <c r="M922" s="2"/>
    </row>
    <row r="924" spans="1:14">
      <c r="A924" s="3"/>
      <c r="H924" s="2"/>
    </row>
    <row r="926" spans="1:14" s="2" customFormat="1">
      <c r="A926"/>
      <c r="B926"/>
      <c r="C926"/>
      <c r="D926" s="13"/>
      <c r="E926"/>
      <c r="F926"/>
      <c r="H926"/>
      <c r="I926"/>
      <c r="J926"/>
      <c r="K926"/>
      <c r="L926"/>
      <c r="M926"/>
      <c r="N926"/>
    </row>
    <row r="927" spans="1:14">
      <c r="G927" s="1"/>
    </row>
    <row r="928" spans="1:14">
      <c r="A928" s="2"/>
      <c r="H928" s="2"/>
      <c r="I928" s="2"/>
      <c r="J928" s="2"/>
      <c r="K928" s="2"/>
    </row>
    <row r="929" spans="1:13">
      <c r="G929" s="1"/>
    </row>
    <row r="930" spans="1:13">
      <c r="A930" s="2"/>
      <c r="B930" s="2"/>
      <c r="C930" s="2"/>
      <c r="D930" s="14"/>
      <c r="E930" s="2"/>
      <c r="F930" s="2"/>
      <c r="H930" s="2"/>
      <c r="I930" s="2"/>
      <c r="J930" s="2"/>
      <c r="K930" s="2"/>
      <c r="L930" s="2"/>
      <c r="M930" s="2"/>
    </row>
    <row r="933" spans="1:13">
      <c r="A933" s="3"/>
      <c r="I933" s="2"/>
      <c r="J933" s="2"/>
      <c r="K933" s="2"/>
      <c r="M933" s="2"/>
    </row>
    <row r="934" spans="1:13">
      <c r="A934" s="3"/>
      <c r="I934" s="2"/>
      <c r="J934" s="2"/>
      <c r="K934" s="2"/>
      <c r="M934" s="2"/>
    </row>
    <row r="936" spans="1:13">
      <c r="A936" s="2"/>
      <c r="H936" s="2"/>
      <c r="I936" s="2"/>
      <c r="J936" s="2"/>
      <c r="K936" s="2"/>
    </row>
    <row r="937" spans="1:13">
      <c r="A937" s="4"/>
      <c r="I937" s="2"/>
      <c r="J937" s="2"/>
      <c r="K937" s="2"/>
    </row>
    <row r="938" spans="1:13">
      <c r="A938" s="3"/>
      <c r="H938" s="2"/>
    </row>
    <row r="940" spans="1:13">
      <c r="A940" s="3"/>
      <c r="H940" s="2"/>
    </row>
    <row r="941" spans="1:13">
      <c r="A941" s="3"/>
      <c r="M941" s="2"/>
    </row>
    <row r="942" spans="1:13">
      <c r="A942" s="3"/>
      <c r="H942" s="2"/>
    </row>
    <row r="943" spans="1:13">
      <c r="A943" s="3"/>
      <c r="I943" s="2"/>
      <c r="J943" s="2"/>
      <c r="K943" s="2"/>
      <c r="M943" s="2"/>
    </row>
    <row r="944" spans="1:13">
      <c r="A944" s="3"/>
      <c r="M944" s="2"/>
    </row>
    <row r="945" spans="1:14">
      <c r="I945" s="2"/>
      <c r="J945" s="2"/>
      <c r="K945" s="2"/>
    </row>
    <row r="947" spans="1:14" s="2" customFormat="1">
      <c r="A947" s="3"/>
      <c r="B947"/>
      <c r="C947"/>
      <c r="D947" s="13"/>
      <c r="E947"/>
      <c r="F947"/>
      <c r="H947"/>
      <c r="L947"/>
      <c r="N947"/>
    </row>
    <row r="948" spans="1:14">
      <c r="A948" s="3"/>
      <c r="H948" s="2"/>
    </row>
    <row r="949" spans="1:14">
      <c r="A949" s="3"/>
      <c r="H949" s="2"/>
      <c r="I949" s="2"/>
      <c r="J949" s="2"/>
      <c r="K949" s="2"/>
    </row>
    <row r="950" spans="1:14">
      <c r="G950" s="3"/>
      <c r="I950" s="2"/>
      <c r="J950" s="2"/>
      <c r="K950" s="2"/>
      <c r="L950" s="2"/>
    </row>
    <row r="951" spans="1:14" s="2" customFormat="1">
      <c r="A951" s="4"/>
      <c r="B951"/>
      <c r="C951"/>
      <c r="D951" s="13"/>
      <c r="E951"/>
      <c r="F951"/>
      <c r="H951"/>
      <c r="M951"/>
      <c r="N951"/>
    </row>
    <row r="952" spans="1:14">
      <c r="A952" s="4"/>
      <c r="I952" s="2"/>
      <c r="J952" s="2"/>
      <c r="K952" s="2"/>
    </row>
    <row r="953" spans="1:14">
      <c r="A953" s="3"/>
      <c r="M953" s="2"/>
    </row>
    <row r="954" spans="1:14">
      <c r="A954" s="3"/>
      <c r="I954" s="2"/>
      <c r="J954" s="2"/>
      <c r="K954" s="2"/>
    </row>
    <row r="955" spans="1:14">
      <c r="A955" s="4"/>
      <c r="I955" s="2"/>
      <c r="J955" s="2"/>
      <c r="K955" s="2"/>
    </row>
    <row r="956" spans="1:14">
      <c r="A956" s="4"/>
      <c r="I956" s="2"/>
      <c r="J956" s="2"/>
      <c r="K956" s="2"/>
      <c r="L956" s="2"/>
    </row>
    <row r="957" spans="1:14">
      <c r="A957" s="3"/>
      <c r="H957" s="2"/>
      <c r="M957" s="2"/>
    </row>
    <row r="958" spans="1:14">
      <c r="A958" s="3"/>
      <c r="H958" s="2"/>
    </row>
    <row r="959" spans="1:14">
      <c r="A959" s="3"/>
      <c r="H959" s="2"/>
    </row>
    <row r="960" spans="1:14">
      <c r="A960" s="3"/>
      <c r="M960" s="2"/>
      <c r="N960" s="2"/>
    </row>
    <row r="962" spans="1:14">
      <c r="A962" s="3"/>
      <c r="I962" s="2"/>
      <c r="J962" s="2"/>
      <c r="K962" s="2"/>
    </row>
    <row r="963" spans="1:14" s="2" customFormat="1">
      <c r="A963" s="3"/>
      <c r="B963"/>
      <c r="C963"/>
      <c r="D963" s="13"/>
      <c r="E963"/>
      <c r="F963"/>
      <c r="L963"/>
      <c r="N963"/>
    </row>
    <row r="966" spans="1:14">
      <c r="A966" s="3"/>
      <c r="M966" s="2"/>
    </row>
    <row r="970" spans="1:14">
      <c r="A970" s="3"/>
      <c r="H970" s="2"/>
    </row>
    <row r="971" spans="1:14">
      <c r="A971" s="3"/>
      <c r="H971" s="2"/>
    </row>
    <row r="972" spans="1:14">
      <c r="A972" s="3"/>
      <c r="H972" s="2"/>
    </row>
    <row r="973" spans="1:14">
      <c r="A973" s="3"/>
      <c r="I973" s="2"/>
      <c r="J973" s="2"/>
      <c r="K973" s="2"/>
      <c r="M973" s="2"/>
    </row>
    <row r="975" spans="1:14">
      <c r="A975" s="3"/>
      <c r="H975" s="2"/>
    </row>
    <row r="976" spans="1:14">
      <c r="A976" s="4"/>
      <c r="I976" s="2"/>
      <c r="J976" s="2"/>
      <c r="K976" s="2"/>
    </row>
    <row r="978" spans="1:13">
      <c r="A978" s="3"/>
      <c r="I978" s="2"/>
      <c r="J978" s="2"/>
      <c r="K978" s="2"/>
    </row>
    <row r="979" spans="1:13">
      <c r="G979" s="1"/>
    </row>
    <row r="981" spans="1:13">
      <c r="A981" s="3"/>
      <c r="M981" s="2"/>
    </row>
    <row r="982" spans="1:13">
      <c r="A982" s="3"/>
      <c r="H982" s="2"/>
    </row>
    <row r="983" spans="1:13">
      <c r="A983" s="4"/>
      <c r="I983" s="2"/>
      <c r="J983" s="2"/>
      <c r="K983" s="2"/>
    </row>
    <row r="985" spans="1:13">
      <c r="G985" s="1"/>
    </row>
    <row r="986" spans="1:13">
      <c r="A986" s="3"/>
      <c r="H986" s="2"/>
      <c r="I986" s="2"/>
      <c r="J986" s="2"/>
      <c r="K986" s="2"/>
      <c r="M986" s="2"/>
    </row>
    <row r="988" spans="1:13">
      <c r="A988" s="3"/>
      <c r="H988" s="2"/>
    </row>
    <row r="989" spans="1:13">
      <c r="A989" s="3"/>
      <c r="H989" s="2"/>
    </row>
    <row r="990" spans="1:13">
      <c r="A990" s="3"/>
      <c r="H990" s="2"/>
    </row>
    <row r="991" spans="1:13">
      <c r="A991" s="3"/>
      <c r="H991" s="2"/>
    </row>
    <row r="992" spans="1:13">
      <c r="A992" s="3"/>
      <c r="H992" s="2"/>
    </row>
    <row r="993" spans="1:13">
      <c r="A993" s="3"/>
      <c r="H993" s="2"/>
      <c r="M993" s="2"/>
    </row>
    <row r="994" spans="1:13">
      <c r="A994" s="3"/>
      <c r="H994" s="2"/>
    </row>
    <row r="996" spans="1:13">
      <c r="A996" s="3"/>
      <c r="H996" s="2"/>
      <c r="M996" s="2"/>
    </row>
    <row r="998" spans="1:13">
      <c r="A998" s="3"/>
      <c r="H998" s="2"/>
      <c r="I998" s="2"/>
      <c r="J998" s="2"/>
      <c r="K998" s="2"/>
      <c r="M998" s="2"/>
    </row>
    <row r="1001" spans="1:13">
      <c r="A1001" s="3"/>
      <c r="M1001" s="2"/>
    </row>
    <row r="1003" spans="1:13">
      <c r="A1003" s="2"/>
      <c r="H1003" s="2"/>
      <c r="I1003" s="2"/>
      <c r="J1003" s="2"/>
      <c r="K1003" s="2"/>
    </row>
    <row r="1007" spans="1:13">
      <c r="A1007" s="3"/>
      <c r="M1007" s="2"/>
    </row>
    <row r="1008" spans="1:13">
      <c r="A1008" s="3"/>
      <c r="H1008" s="2"/>
      <c r="I1008" s="2"/>
      <c r="J1008" s="2"/>
      <c r="K1008" s="2"/>
      <c r="M1008" s="2"/>
    </row>
    <row r="1009" spans="1:13">
      <c r="G1009" s="1"/>
    </row>
    <row r="1010" spans="1:13">
      <c r="H1010" s="2"/>
      <c r="I1010" s="2"/>
      <c r="J1010" s="2"/>
      <c r="K1010" s="2"/>
    </row>
    <row r="1012" spans="1:13">
      <c r="I1012" s="2"/>
      <c r="J1012" s="2"/>
      <c r="K1012" s="2"/>
    </row>
    <row r="1013" spans="1:13">
      <c r="A1013" s="3"/>
      <c r="I1013" s="2"/>
      <c r="J1013" s="2"/>
      <c r="K1013" s="2"/>
      <c r="M1013" s="2"/>
    </row>
    <row r="1014" spans="1:13">
      <c r="G1014" s="1"/>
    </row>
    <row r="1015" spans="1:13">
      <c r="A1015" s="4"/>
      <c r="I1015" s="2"/>
      <c r="J1015" s="2"/>
      <c r="K1015" s="2"/>
    </row>
    <row r="1016" spans="1:13">
      <c r="A1016" s="4"/>
      <c r="I1016" s="2"/>
      <c r="J1016" s="2"/>
      <c r="K1016" s="2"/>
    </row>
    <row r="1017" spans="1:13">
      <c r="A1017" s="4"/>
      <c r="I1017" s="2"/>
      <c r="J1017" s="2"/>
      <c r="K1017" s="2"/>
    </row>
    <row r="1018" spans="1:13">
      <c r="A1018" s="3"/>
      <c r="H1018" s="2"/>
      <c r="I1018" s="2"/>
      <c r="J1018" s="2"/>
      <c r="K1018" s="2"/>
      <c r="M1018" s="2"/>
    </row>
    <row r="1020" spans="1:13">
      <c r="G1020" s="1"/>
    </row>
    <row r="1022" spans="1:13">
      <c r="A1022" s="4"/>
      <c r="I1022" s="2"/>
      <c r="J1022" s="2"/>
      <c r="K1022" s="2"/>
    </row>
    <row r="1023" spans="1:13">
      <c r="A1023" s="3"/>
      <c r="H1023" s="2"/>
      <c r="M1023" s="2"/>
    </row>
    <row r="1026" spans="1:13">
      <c r="A1026" s="3"/>
      <c r="M1026" s="2"/>
    </row>
    <row r="1027" spans="1:13">
      <c r="A1027" s="3"/>
      <c r="M1027" s="2"/>
    </row>
    <row r="1028" spans="1:13">
      <c r="A1028" s="3"/>
      <c r="H1028" s="2"/>
      <c r="I1028" s="2"/>
      <c r="J1028" s="2"/>
      <c r="K1028" s="2"/>
      <c r="M1028" s="2"/>
    </row>
    <row r="1029" spans="1:13">
      <c r="A1029" s="4"/>
      <c r="I1029" s="2"/>
      <c r="J1029" s="2"/>
      <c r="K1029" s="2"/>
    </row>
    <row r="1030" spans="1:13">
      <c r="A1030" s="3"/>
      <c r="H1030" s="2"/>
      <c r="M1030" s="2"/>
    </row>
    <row r="1031" spans="1:13">
      <c r="A1031" s="3"/>
      <c r="H1031" s="2"/>
      <c r="M1031" s="2"/>
    </row>
    <row r="1032" spans="1:13">
      <c r="A1032" s="3"/>
      <c r="I1032" s="2"/>
      <c r="J1032" s="2"/>
      <c r="K1032" s="2"/>
    </row>
    <row r="1034" spans="1:13">
      <c r="A1034" s="3"/>
      <c r="I1034" s="2"/>
      <c r="J1034" s="2"/>
      <c r="K1034" s="2"/>
    </row>
    <row r="1036" spans="1:13">
      <c r="A1036" s="3"/>
      <c r="I1036" s="2"/>
      <c r="J1036" s="2"/>
      <c r="K1036" s="2"/>
      <c r="M1036" s="2"/>
    </row>
    <row r="1037" spans="1:13">
      <c r="I1037" s="2"/>
      <c r="J1037" s="2"/>
      <c r="K1037" s="2"/>
    </row>
    <row r="1039" spans="1:13">
      <c r="A1039" s="4"/>
      <c r="I1039" s="2"/>
      <c r="J1039" s="2"/>
      <c r="K1039" s="2"/>
    </row>
    <row r="1040" spans="1:13">
      <c r="A1040" s="3"/>
      <c r="I1040" s="2"/>
      <c r="J1040" s="2"/>
      <c r="K1040" s="2"/>
    </row>
    <row r="1045" spans="1:13">
      <c r="G1045" s="1"/>
    </row>
    <row r="1047" spans="1:13">
      <c r="A1047" s="3"/>
    </row>
    <row r="1048" spans="1:13">
      <c r="A1048" s="4"/>
      <c r="I1048" s="2"/>
      <c r="J1048" s="2"/>
      <c r="K1048" s="2"/>
    </row>
    <row r="1049" spans="1:13">
      <c r="A1049" s="3"/>
      <c r="H1049" s="2"/>
    </row>
    <row r="1050" spans="1:13">
      <c r="A1050" s="3"/>
    </row>
    <row r="1052" spans="1:13">
      <c r="G1052" s="1"/>
    </row>
    <row r="1053" spans="1:13">
      <c r="A1053" s="3"/>
      <c r="I1053" s="2"/>
      <c r="J1053" s="2"/>
      <c r="K1053" s="2"/>
      <c r="M1053" s="2"/>
    </row>
    <row r="1054" spans="1:13">
      <c r="A1054" s="4"/>
      <c r="I1054" s="2"/>
      <c r="J1054" s="2"/>
      <c r="K1054" s="2"/>
    </row>
    <row r="1055" spans="1:13">
      <c r="A1055" s="3"/>
      <c r="M1055" s="2"/>
    </row>
    <row r="1056" spans="1:13">
      <c r="A1056" s="4"/>
      <c r="I1056" s="2"/>
      <c r="J1056" s="2"/>
      <c r="K1056" s="2"/>
    </row>
    <row r="1058" spans="1:14" s="2" customFormat="1">
      <c r="A1058" s="3"/>
      <c r="B1058"/>
      <c r="C1058"/>
      <c r="D1058" s="13"/>
      <c r="E1058"/>
      <c r="F1058"/>
      <c r="H1058"/>
      <c r="L1058"/>
      <c r="M1058"/>
      <c r="N1058"/>
    </row>
    <row r="1060" spans="1:14">
      <c r="A1060" s="3"/>
      <c r="H1060" s="2"/>
    </row>
    <row r="1061" spans="1:14">
      <c r="A1061" s="3"/>
    </row>
    <row r="1062" spans="1:14">
      <c r="A1062" s="3"/>
    </row>
    <row r="1065" spans="1:14">
      <c r="A1065" s="4"/>
      <c r="I1065" s="2"/>
      <c r="J1065" s="2"/>
      <c r="K1065" s="2"/>
    </row>
    <row r="1066" spans="1:14">
      <c r="A1066" s="3"/>
      <c r="M1066" s="2"/>
    </row>
    <row r="1069" spans="1:14">
      <c r="A1069" s="3"/>
      <c r="M1069" s="2"/>
    </row>
    <row r="1070" spans="1:14">
      <c r="A1070" s="3"/>
      <c r="M1070" s="2"/>
    </row>
    <row r="1071" spans="1:14">
      <c r="A1071" s="3"/>
      <c r="H1071" s="2"/>
    </row>
    <row r="1073" spans="1:13">
      <c r="A1073" s="3"/>
      <c r="I1073" s="2"/>
      <c r="J1073" s="2"/>
      <c r="K1073" s="2"/>
    </row>
    <row r="1074" spans="1:13">
      <c r="A1074" s="3"/>
    </row>
    <row r="1075" spans="1:13">
      <c r="A1075" s="3"/>
      <c r="I1075" s="2"/>
      <c r="J1075" s="2"/>
      <c r="K1075" s="2"/>
    </row>
    <row r="1080" spans="1:13">
      <c r="A1080" s="4"/>
      <c r="I1080" s="2"/>
      <c r="J1080" s="2"/>
      <c r="K1080" s="2"/>
      <c r="L1080" s="2"/>
    </row>
    <row r="1081" spans="1:13">
      <c r="A1081" s="3"/>
      <c r="I1081" s="2"/>
      <c r="J1081" s="2"/>
      <c r="K1081" s="2"/>
      <c r="M1081" s="2"/>
    </row>
    <row r="1082" spans="1:13">
      <c r="A1082" s="3"/>
      <c r="I1082" s="2"/>
      <c r="J1082" s="2"/>
      <c r="K1082" s="2"/>
      <c r="M1082" s="2"/>
    </row>
    <row r="1086" spans="1:13">
      <c r="A1086" s="3"/>
      <c r="H1086" s="2"/>
      <c r="I1086" s="2"/>
      <c r="J1086" s="2"/>
      <c r="K1086" s="2"/>
      <c r="M1086" s="2"/>
    </row>
    <row r="1087" spans="1:13">
      <c r="A1087" s="3"/>
      <c r="M1087" s="2"/>
    </row>
    <row r="1088" spans="1:13">
      <c r="G1088" s="3"/>
      <c r="I1088" s="2"/>
      <c r="J1088" s="2"/>
      <c r="K1088" s="2"/>
      <c r="L1088" s="2"/>
    </row>
    <row r="1090" spans="1:14">
      <c r="A1090" s="3"/>
      <c r="B1090" s="2"/>
      <c r="C1090" s="2"/>
      <c r="D1090" s="14"/>
      <c r="F1090" s="2"/>
      <c r="H1090" s="2"/>
      <c r="I1090" s="2"/>
      <c r="J1090" s="2"/>
      <c r="K1090" s="2"/>
      <c r="L1090" s="2"/>
      <c r="M1090" s="2"/>
    </row>
    <row r="1091" spans="1:14">
      <c r="A1091" s="3"/>
      <c r="I1091" s="2"/>
      <c r="J1091" s="2"/>
      <c r="K1091" s="2"/>
    </row>
    <row r="1096" spans="1:14">
      <c r="A1096" s="4"/>
      <c r="I1096" s="2"/>
      <c r="J1096" s="2"/>
      <c r="K1096" s="2"/>
    </row>
    <row r="1097" spans="1:14">
      <c r="I1097" s="2"/>
      <c r="J1097" s="2"/>
      <c r="K1097" s="2"/>
    </row>
    <row r="1100" spans="1:14">
      <c r="G1100" s="3"/>
      <c r="I1100" s="2"/>
      <c r="J1100" s="2"/>
      <c r="K1100" s="2"/>
      <c r="N1100" s="2"/>
    </row>
    <row r="1103" spans="1:14">
      <c r="A1103" s="4"/>
      <c r="I1103" s="2"/>
      <c r="J1103" s="2"/>
      <c r="K1103" s="2"/>
      <c r="N1103" s="2"/>
    </row>
    <row r="1109" spans="1:14">
      <c r="G1109" s="1"/>
    </row>
    <row r="1110" spans="1:14">
      <c r="A1110" s="3"/>
      <c r="M1110" s="2"/>
    </row>
    <row r="1112" spans="1:14">
      <c r="A1112" s="4"/>
      <c r="I1112" s="2"/>
      <c r="J1112" s="2"/>
      <c r="K1112" s="2"/>
    </row>
    <row r="1118" spans="1:14">
      <c r="G1118" s="1"/>
    </row>
    <row r="1119" spans="1:14" s="2" customFormat="1">
      <c r="A1119"/>
      <c r="B1119"/>
      <c r="C1119"/>
      <c r="D1119" s="13"/>
      <c r="E1119"/>
      <c r="F1119"/>
      <c r="H1119"/>
      <c r="I1119"/>
      <c r="J1119"/>
      <c r="K1119"/>
      <c r="L1119"/>
      <c r="M1119"/>
      <c r="N1119"/>
    </row>
    <row r="1120" spans="1:14">
      <c r="A1120" s="4"/>
      <c r="I1120" s="2"/>
      <c r="J1120" s="2"/>
      <c r="K1120" s="2"/>
    </row>
    <row r="1127" spans="1:13">
      <c r="A1127" s="4"/>
      <c r="I1127" s="2"/>
      <c r="J1127" s="2"/>
      <c r="K1127" s="2"/>
    </row>
    <row r="1131" spans="1:13">
      <c r="A1131" s="2"/>
      <c r="H1131" s="2"/>
      <c r="I1131" s="2"/>
      <c r="J1131" s="2"/>
      <c r="K1131" s="2"/>
      <c r="M1131" s="2"/>
    </row>
    <row r="1142" spans="1:13">
      <c r="A1142" s="3"/>
      <c r="B1142" s="2"/>
      <c r="C1142" s="2"/>
      <c r="D1142" s="14"/>
      <c r="F1142" s="2"/>
      <c r="H1142" s="2"/>
      <c r="I1142" s="2"/>
      <c r="J1142" s="2"/>
      <c r="K1142" s="2"/>
      <c r="L1142" s="2"/>
      <c r="M1142" s="2"/>
    </row>
    <row r="1145" spans="1:13">
      <c r="A1145" s="2"/>
    </row>
    <row r="1146" spans="1:13">
      <c r="A1146" s="2"/>
      <c r="H1146" s="2"/>
    </row>
    <row r="1147" spans="1:13">
      <c r="A1147" s="2"/>
    </row>
    <row r="1148" spans="1:13">
      <c r="A1148" s="2"/>
      <c r="H1148" s="2"/>
      <c r="I1148" s="2"/>
      <c r="J1148" s="2"/>
      <c r="K1148" s="2"/>
    </row>
  </sheetData>
  <sortState xmlns:xlrd2="http://schemas.microsoft.com/office/spreadsheetml/2017/richdata2" ref="A2:N203">
    <sortCondition ref="A2:A203"/>
    <sortCondition ref="C2:C203"/>
    <sortCondition ref="D2:D203"/>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2020-03-29T21:27:27Z</dcterms:modified>
</cp:coreProperties>
</file>