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9E1F4046-E88E-A242-B1AB-F8DF63224159}"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Sheet1!$A$1:$I$1138</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<sst xmlns="http://schemas.openxmlformats.org/spreadsheetml/2006/main" count="1031" uniqueCount="347">
  <si>
    <t>Report MMI</t>
  </si>
  <si>
    <t>City</t>
  </si>
  <si>
    <t>State</t>
  </si>
  <si>
    <t>CA</t>
  </si>
  <si>
    <t>Description</t>
  </si>
  <si>
    <t>V</t>
  </si>
  <si>
    <t>Latitude</t>
  </si>
  <si>
    <t>Longitude</t>
  </si>
  <si>
    <t>Source of lat/lon</t>
  </si>
  <si>
    <t>Abstracts of earthquake reports</t>
  </si>
  <si>
    <t>VI</t>
  </si>
  <si>
    <t>Google earth</t>
  </si>
  <si>
    <t>IV</t>
  </si>
  <si>
    <t>I_MG</t>
  </si>
  <si>
    <t>III</t>
  </si>
  <si>
    <t>IX</t>
  </si>
  <si>
    <t>VIII</t>
  </si>
  <si>
    <t>Lone Tree District (about 7 miles south of Fallon)</t>
  </si>
  <si>
    <t>Lone Tree District (Dennis Sorenson Ranch)</t>
  </si>
  <si>
    <t>Fallon</t>
  </si>
  <si>
    <t>VII</t>
  </si>
  <si>
    <t>Fallon (central section)</t>
  </si>
  <si>
    <t>Fallon (235 West Stillwater Ave.)</t>
  </si>
  <si>
    <t>Felt by all and frightened many in community. Direction E-W. Rattled windows, doors, and dishes; walls creaked. Shifted small objects. Damage considerable. "I was driving south within the city of Fallon. I noticed the car had a motion as if the wheels were in a crooked rut. The motion of the shock was E-W most of the time." Ground: Soil.</t>
  </si>
  <si>
    <t xml:space="preserve">Forty-foot break in canal bank. (Probably delayed result of main shock.) </t>
  </si>
  <si>
    <t>Fallon (about 2 miles west of)</t>
  </si>
  <si>
    <t>Fallon (about 3 miles south of, on west side of U. S. Highway 50)</t>
  </si>
  <si>
    <t xml:space="preserve">Motion both rapid and slow, lasted over 2 minutes. Felt by and awakened all in community; frightened many. Rattled windows, doors, and dishes; house creaked. Hanging objects swung N-S. Trees, bushes shaken strongly. Shifted small objects, furnishings; overturned vases, etc., small objects. Cracks plaster, windows, walls, chimneys, and ground. Knickknacks, books, pictures, plaster fell. Broke dishes and windows. Damage considerable to wood, brick, masonry, and concrete. "The shock was so severe I was unable to stand during the first part. First part was very rapid vibration, followed by N-S shifting movement that gradually slowed down to a stop. All shocks felt at my home have been a N-S shifting movement." Ground: Old Lake bed. </t>
  </si>
  <si>
    <t>Shook house so violently observer thought it would collapse. Moved furniture about quite freely. Broke dishes, etc. Noises sounded like a freight train traveling at very high speed.</t>
  </si>
  <si>
    <t>Fallon (about 1 mile northwest of the northwest corner of the Naval Air Station)</t>
  </si>
  <si>
    <t>Fallon (about 1 mile northwest of bridge across Carson River (U. S. Highway 50).</t>
  </si>
  <si>
    <t>"An awful roar followed by shock. Shock hit with a ripping sound of the house and we started to roll from N-S and up and down, then bed swayed E-W. I nearly rolled out of bed several times before my husband held my arm. The wind woke him. It scared me so much I couldn't move. Strange as it seems not a thing was out of place even to the alarm clock on the refrigerator. Lots of small cracks in the stuccoed walls. As soon as the shock was over the dense air moved out and the wind rushed in like being blown through a tunnel, but it didn't last long."</t>
  </si>
  <si>
    <t>Motion rapid, lasted 2 minutes. Direction E-W. Awakened all and frightened many in community. Rattled windows, doors, and dishes; walls creaked. Hanging objects swung. Shifted furnishings; over turned small objects. Ground: Compact, level.</t>
  </si>
  <si>
    <t>Fallon (about 5 miles northeast of Lahontan Dam)</t>
  </si>
  <si>
    <t xml:space="preserve">No damage to all steel constructed plant, but structure swayed considerably. </t>
  </si>
  <si>
    <t>Extensive ground breakage. Crack across south levee of creek about 200 feet southeast of ranch house. Cracks also paralleled creek bank on south side. Sand volcanoes formed and ground sloughed considerably. All but 6 inches of water slopped out of large water trough. Overturned haystack. Old one-room schoolhouse (wood and adobe) wrecked.</t>
  </si>
  <si>
    <t>Stillwater (Hammie Kent ranch)</t>
  </si>
  <si>
    <t>Stillwater Point (east of Stillwater)</t>
  </si>
  <si>
    <t>Water slopped out of large water troughs to distances of several feet.</t>
  </si>
  <si>
    <t>Stillwater (northeast of)</t>
  </si>
  <si>
    <t>Ground cracks reported. (Same source as preceding report.)</t>
  </si>
  <si>
    <t>Mole track.</t>
  </si>
  <si>
    <t>Salt Wells (about 1 mile southeast of, on north side of U. S. Highway 50).</t>
  </si>
  <si>
    <t xml:space="preserve">Salt Wells (about 5 miles southeast of, on north side of U. S. Highway 50). </t>
  </si>
  <si>
    <t>Crust of dry lake checked. In this same general location ground cracks occurred, also about 150 feet south of U. S. Highway 50. On the north edge of the dry lake about 50 geyserlets were seen.</t>
  </si>
  <si>
    <t xml:space="preserve">Salt Wells (north edge of Salt Flat, 1 mile north of U. S. Highway 50 in Sec. 31, T17N, R32E). </t>
  </si>
  <si>
    <t>Austin</t>
  </si>
  <si>
    <t>NV</t>
  </si>
  <si>
    <t>Fallon area</t>
  </si>
  <si>
    <t xml:space="preserve">The following was abstracted from a report received from the Bureau of Reclamation, Region I, Lahontan Basin, Area Office, Carson City, Nevada: Damage resulted in many localities of the Newlands Project, ranging from slight cracking in the lining of the Truckee Canal tunnels west of Wadsworth, Nevada, which may or may not have been caused by the earthquake, to extensive damage to the canal and drainage systems of the project, particularly in the Lone Tree and Stillwater areas located approximately 7 miles southwest and 15 miles east, respectively, from Fallon, Nevada. Considerable damage was also inflicted on irrigation and drainage structures on the project, the largest individual structure being the Coleman Diversion Dam located approximately 1 mile northwest of Fallon. This structure failed because of displacement and cracking of the earth-fill abutments of the dam, which in turn permitted water to erode around the structure itself, causing it to partially over-turn, crack and settle. Numerous redwood box type culverts, partially or completely collapsed. Most of these were located along the drainage channels and at points where roads or irrigation ditches crossed the drains. Longitudinal cracking and sloughing occurred in many places along both drainage channels and irrigation canal banks. In the Lone Tree and Stillwater areas canal banks settled from 1 to 3 feet and at the same time the bottoms of the canals were raised from 1 to 2 feet, and in an extreme case the bottom of a drain ditch was forced up approximately 5 to 6 feet. The electrical system of the Truckee-Carson Irrigation District suffered damage amounting to approximately $4000. The major portion of this being to the transmission lines. Some connections were broken and displacement of the ground poles has caused excessive sag in some lines that will have to be restrung. The Stillwater Wildlife Management area sustained damage to their shops and to the East Side Canal serving some marsh end pasture area. Some private wells and water systems were damaged beyond repair and an undetermined acreage of the ranches in the project area suffered considerable damage due to the heaving action of the shock. In numerous instances large sand boils were formed by the water erupting from the cracks and fissures that appeared in lawns, cultivated farm ground, roads and native brush land. In some localities considerable acreage of farm land will have to be releveled due to the resulting undulating surface of the land. The earthquake damage to project facilities prevented delivery of irrigation water to approximately 80 per cent of the lands under the project. Estimated damage to the project facilities was $197,295. </t>
  </si>
  <si>
    <t>Ground ruptured and lurched toward canal, causing canal to partially close up. Alfalfa field subsided. Sand volcanoes formed. Silt volcanoes formed on the front lawn of the elder Sorenson Ranch and serious damage occurred to the wood frame house.</t>
  </si>
  <si>
    <t>East-west fence on south side of drain ditch shifted north.</t>
  </si>
  <si>
    <t>Lone Tree District (Frey Ranch, W1/2, Sec. 5, T17N, R29E)</t>
  </si>
  <si>
    <t>The following was abstracted from a report received from the Commanding Officer: Boiler House: Building foundation cracked and subsided approximately 1 inch; boiler brickwork cracked; two fire boxes required replacement. Pumphouse foundation sub sided approximately 8 inches, causing cracks; broken water main and other miscellaneous damage. Two high-line power poles leaned to a dangerous point. Two floculation tanks put out of commission due to separators being shaken out of place. Main reservoir roof damaged, requiring extensive repairs. Entire water system required extensive purging and removal of debris prior to restoration of normal water supply. Incinerator building collapsed and was a complete loss. Water line leaks and breaks. Electrical distribution system repairs. Electrical short circuits in vacuum tubes and minor repairs to UHF primary and guard receivers. Ordnance inert building cracked at point where deck and bulkhead meet. Building settled causing overlap of 1/2 inch to 1/4 inch on doors. Numerous cracks appeared in building located at Gas Farm No. 2. Injuries to personnel were limited to minor lacerations, contusions and abrasions with the exception of an ankle joint fracture sustained by one man. Pending disclosure of further undetected damage, the total earthquake damage sustained is approximated at $64.64.</t>
  </si>
  <si>
    <t>Press reported there were large cracks in the highway and desert nearby. Large cracks appeared in the road leading toward the Alex Baumann place. The chimney at the large Ralph Johnson home was badly cracked and the adobe home of Charles Cress was so badly damaged that it can not be lived in. The schoolhouse, as far as could be determined, was not damaged. Broken dishes and other articles were generally reported. Numerous cracks and dips appeared in the paved Stillwater road (State 42) about 6 miles east of Fallon, one place, settling 12-18 inches. Shocks were still being felt in Harmon on Tuesday and Wednesday. Many people in the district saw the huge cloud of dust arising in the hills beyond Salt Wells during the Tuesday afternoon shock.</t>
  </si>
  <si>
    <t>Harmon District (about 6 miles east of Fallon).</t>
  </si>
  <si>
    <t>Union District (about 5 miles south of Fallon)</t>
  </si>
  <si>
    <t xml:space="preserve">Press reported the dam settled about 1 foot, but was not seriously damaged. </t>
  </si>
  <si>
    <t>Press reported U.S. Highway 50 sunk to a depth of 18 inches for 200 feet, near a point called "Deadman's Curve." The chimney of the Union District building was wrecked, the roof covered with a mass of rubble. Water from the canal near the Leo Bergin Ranch was reported to have sloshed out 6 feet on both sides of the banks.</t>
  </si>
  <si>
    <t>Press reported few structures in the business district escaped damage, some limited to loosened bricks, small cracks and fallen plaster, others to entire loss. The city engineer said repeated inspections have disclosed damage not at first evident. Succeeding tremors have opened up wider cracks and damaged walls below the roof levels. Four businesses have been vacated where weakened walls have been declared a hazard . These are the Sportcenter liquor store in the old Williams Estate building of stone construction, built 50 years ago, another the Esquire Club, under the same roof. This building was condemned to the top of the first floor. The Overland Hotel is the third business that was closed: walls were torn down to the top of the first floor. The Allen Hotel, shattered by the shock, was vacated immediately. The entire front wall was torn down to the foundation and side walls to the top of the first floor. The Fallon Mercantile building received major damage: 2 pilasters cracked; top walls and cornices torn down. The Fallon Fraternal Hall required extensive repairs. All of the east wall supporting the dance hall and the two adjoining corners may have to be torn down to the foundation. The top part of the front is being rebuilt. A new front to the upper part of the old Churchill County Bank building has replaced the broken stone masonry. Parts of the upper side walls were damaged. The front half of the old Fallon Meat Market was razed to the ground. The south half of the Chapman building has been completely restored. This is the building housing the Glad Shop, roof of which was caved in when the well of the 2-story Bank Club toppled. Upper half of the Bank Club was condemned. The concrete-block Palace Club required extensive repairs to the upper walls. Others requiring replacement of the fire walls on down to the ceiling joists and horizontal strengthening are Neil Farrell's building, housing the Western Auto Supply, and the Fallon Standard building. Main Street structure, housing the Star Club and Eddie's Barbecue, had walls braced to keep them from falling. Two churches of concrete-block are not being used: the Baptist and the Christian Science. The city engineer reported these churches may have to be rebuilt. Several other business buildings required minor repairs. The greater number used for business escaped damage other than cracked plaster. School buildings had only slight damage, except the West End School, which had buckled concrete floors. The 2-story brick building containing the Sagebrush Club developed damage requiring more than minor repairs. A similar situation is seen in the 2-story brick Owl Club building. Several pumice-block structures erected in recent years escaped with only minor or no damage, They had both vertical and horizontal reinforcement. The city engineer reported about 30 inspections were completed to August 21, with some damage apparent in every case, and 15 more were yet to be inspected. Some of the buildings first checked must be reinspected, due to the continuing shocks. It was reported about 20 chimneys were damaged. Damage to the majority of homes in Fallon was slight. The most severely damaged was a 2-story concrete-block dwelling on Williams Avenue. The house was severely cracked and portions will have to be rebuilt. Water heater in one home was twisted loose from its connections, and a gas stove in another home was ripped loose from its connections and shoved into the center of the floor. Breakage of dishes, figurines, etc., constituted the major portion of damage to other dwellings, while some home owners reported nothing out of place despite the severity of the shock. Liquors and glassware stocks sustained damage in several downtown buildings.</t>
  </si>
  <si>
    <t>Motion rapid, lasted 2 minutes. Felt by all in home and community; frightened many. Rattled windows, doors, and dishes; walls creaked. Hanging objects, doors, etc., swung N-S. Trees, bushes shaken strongly. Shifted small objects, furnishings; overturned vases, etc., small objects, and furniture. Cracked plaster, windows, walls, chimneys, and ground. Knickknacks, books, pictures, and plaster fell. Broke dishes, windows, and furniture. Ground: Soil, level.</t>
  </si>
  <si>
    <t>Motion circular, lasted 30 seconds. Felt by, awakened, and frightened all in community. Rattled windows, doors, and dishes; house creaked. Trees, bushes shaken strongly. Shifted some small objects and furnishings; overturned some vases, etc., small objects, and furniture. Cracked plaster, windows, walls, chimneys, and ground. Knickknacks, books, pictures, plaster fell. Broke dishes, windows, and furniture. Ground : Sandy.</t>
  </si>
  <si>
    <t>Motion rapid, lasted 1-2 minutes, Felt by, awakened, and frightened many in community. Rattled windows, doors, and dishes; house creaked. Hanging objects, doors, etc., swung. Pendulum clocks stopped. Shifted small objects and furnishings; overturned vases, etc., small objects, and furniture. Cracked plaster, windows, walls, chimneys, and ground. Knickknacks, books, pictures, plaster fell. Broke dishes. Damage considerable to brick and masonry. Ground: Marshy, level.</t>
  </si>
  <si>
    <t>Motion rapid, lasted 1-2 minutes. Felt by and awakened all in community. Direction W-E. Rattled windows, doors, and dishes; house creaked. Hanging objects, doors, etc., swung. Trees, bushes shaken moderately. Shifted and overturned small objects. Cracked plaster slightly. Knickknacks fell. Ground: Sand fill.</t>
  </si>
  <si>
    <t>Fallon (645 South Esmeralda)</t>
  </si>
  <si>
    <t>Few fruit jars fell from shelves and broke. Shook silver chest off refrigerator. Vases overturned.</t>
  </si>
  <si>
    <t>Old weather-worn adobe building cracked. Adobe contained considerable straw.</t>
  </si>
  <si>
    <t>Fallon (Kaiser Aluminum &amp; Chemical Plant, west bank of the Carson River, about 1 1/2 miles west of Fallon)</t>
  </si>
  <si>
    <t>Stillwater and Vicinity</t>
  </si>
  <si>
    <t>Stillwater (about 1 1/2 miles west of, near Stillwater School)</t>
  </si>
  <si>
    <t>State Highway 42 damaged. In the same locality mud boils formed in field.</t>
  </si>
  <si>
    <t>Landslide covering many acres occurred on the steep western face of Stillwater Point. Many small earth slides occurred in the southern part of the Stillwater Range to the east and several small earth slides occurred on the steep eastern slopes of Rainbow Mountain.</t>
  </si>
  <si>
    <t>Stillwater (about 2 miles east of, Wildlife Management Area Headquarters).</t>
  </si>
  <si>
    <t>Press reported the fish and wildlife shop and equipment yard located immediately over the fault which runs along the foothills, took a terrific pounding, but the metal structure was not damaged, nor was the heavily reinforced-concrete foundation. Every piece of equipment that could be torn loose inside the building, however, was turned over or dumped into one huge pile on the floor. Even pieces of equipment weighing thousands of pounds were knocked down or moved about . The floor was strewn with tires, tubes, nuts, bolts, tools, etc. which had been tossed from wall racks and bins. Cracks in the roadway near the shop 2 to 3 feet wide were reported and the equipment yard itself looked somewhat like a spider web with smaller cracks extending in all directions. The project's east canal was severely damaged for about 2 miles while 200 yards was almost completely filled in and clogged. A dragline was immediately pressed into service on the canal but a later shock wrenched and broke the track completely off the machine as the operator was at work. Concrete water structures showed no apparent damage.</t>
  </si>
  <si>
    <t>Stillwater (about 10 miles northeast of, in the Stillwater Range).</t>
  </si>
  <si>
    <t xml:space="preserve"> "A good many cracks were seen near the top of Table Mountain and north into Long Canyon. On the east side of the mountains in Dixie Valley there is a long crack at the foot of the mountains." (This report was received from Mrs. C. E. Kent of Stillwater, Nevada on September 28, and was reported to her by line riders. It is not known definitely which of the shocks caused the cracks.)</t>
  </si>
  <si>
    <t>Stillwater (about 20 miles northeast of, north end of Dixie Valley).</t>
  </si>
  <si>
    <t>Old adobe-walled building partially collapsed. Across road from this location stock was thrown from shelves in store but oil drums remained in place, and the frame building was undamaged.</t>
  </si>
  <si>
    <t>Salt Wells and vicinity</t>
  </si>
  <si>
    <t xml:space="preserve">Press reported a bar, restaurant and service station building at Salt Wells was shaken loose from its foundation and considerable stock destroyed. Yard paving, and ceiling of dance hall were cracked; the bar moved several inches. An 800-gallon water tank and supporting tower moved several inches. It was reported a well, 58 feet deep, with water level originally at 33 feet before shock was lowered to 28 feet. Water is less salty, tastes sulfurous, and smells like iodine. Ben Mathews reported his building had been twisted from its foundation, and that bottles and other articles in the building were broken. </t>
  </si>
  <si>
    <t xml:space="preserve">NE–SW trending rupture zone. U. S. Highway settled at this point during the afternoon shock at 2:08. </t>
  </si>
  <si>
    <t xml:space="preserve">Nevada Dixie Valley (about 25 miles northeast of Stillwater). </t>
  </si>
  <si>
    <t>Motion rapid, then slow. Felt by all in home and community; awakened all in home and frightened children in home. Rattled windows, doors, and dishes; house creaked. Hanging objects swung. Trees, bushes shaken strongly. Shifted and overturned small objects, books. Cracked plaster; small ground cracks. "The first big shock awakened all my children and I ran to the bedrooms to put them in my bed to quiet them. It was like walking on the deck of a ship in very bad weather. The doors between the rooms were swinging and pictures all swung. Horses stampeded, chickens made noise, and dog was very frightened." Ground: Compact, soil, level.</t>
  </si>
  <si>
    <t>Austin (6 miles north of)</t>
  </si>
  <si>
    <t xml:space="preserve">Motion slow, lasted about 1 minute. Direction NE. Felt by and awakened all in home. Rattled windows. Hanging objects swung NE. Shifted small objects and furnishings. Knickknacks fell. Ground: Soil, sloping. </t>
  </si>
  <si>
    <t>Austin (18 miles east of, Givens Ranch)</t>
  </si>
  <si>
    <t>Carson City</t>
  </si>
  <si>
    <t>Press reported the Capitol building had minor amount of plaster or loosened paint on floor. People ran from homes.</t>
  </si>
  <si>
    <t>Motion swaying, N-S, gradual onset. Felt by nearly all; few alarmed. Creaking of buildings heard by nearly all. Motion slow, lasted about 2 minutes. Direction N-S. Felt by, awakened, and frightened all in community. Rattled windows and doors; frame creaked. Hanging objects swung. Ground: Soil, level.</t>
  </si>
  <si>
    <t>Carson City (northeast section)</t>
  </si>
  <si>
    <t>Motion rapid, long duration. Awakened all and frightened few in home. Direction W-E. Rattled windows, doors, and dishes. Pendulum clock facing east stopped. Shifted and overturned small objects and furnishings. Ground: Rocky, sloping.</t>
  </si>
  <si>
    <t>East Walker River Ranch. (Report postmarked Yerington)</t>
  </si>
  <si>
    <t>Eureka</t>
  </si>
  <si>
    <t>Motion rolling, E-W. Felt by and awakened all in community; frightened many. Rattled windows, doors, and dishes; walls creaked. Hanging objects swung. Pendulum clocks facing east stopped. Shifted and overturned small objects. Cracked plaster and walls. Damage slight. "Worst shock felt here in years."</t>
  </si>
  <si>
    <t>Fernley</t>
  </si>
  <si>
    <t xml:space="preserve">Motion rapid, lasted about 2 minutes. Felt by and awakened all in community; frightened few. Rattled windows, doors, and dishes; house creaked. Hanging objects swung. Cracked walls. Damage slight. </t>
  </si>
  <si>
    <t>Gabbs</t>
  </si>
  <si>
    <t>Motion rapid, lasted 1 minute. Felt by and awakened all in community; frightened few. Hanging objects swung. Ground: Fairly compact.</t>
  </si>
  <si>
    <t>Gerlach</t>
  </si>
  <si>
    <t>Hazen</t>
  </si>
  <si>
    <t xml:space="preserve"> Motion rapid, lasted nearly 1 minute. Felt by and awakened all in community; frightened few. Direction N-S. Rattled windows, doors, and dishes; house creaked. Hanging objects swung N. Trees shaken moderately. Shifted and overturned small objects. Cracked plaster. Knickknacks fell. Damage slight. Ground: Compact soil.</t>
  </si>
  <si>
    <t>Imlay</t>
  </si>
  <si>
    <t>Felt by all. Lasted 15 seconds. Rattled windows, doors, and dishes. Groceries fell off shelves.</t>
  </si>
  <si>
    <t>Luning</t>
  </si>
  <si>
    <t xml:space="preserve">Motion rapid, abrupt onset. Direction circular, then E-W. Felt by all; awakened and frightened many. Pendulum clocks facing east west stopped. Shifted and overturned small objects. Spilled liquids from indoor and outdoor containers in east-west direction. Cracked plaster. Damage slight. Ground: Rocky, soil, loose and compact; level and sloping. </t>
  </si>
  <si>
    <t>Mason</t>
  </si>
  <si>
    <t>Mina</t>
  </si>
  <si>
    <t>Minden</t>
  </si>
  <si>
    <t xml:space="preserve">Motion rapid, rolling. Felt by and awakened all in community; frightened few in home. Rattled windows, doors, and dishes; walls creaked. Hanging objects swung. Ground: Soil. </t>
  </si>
  <si>
    <t>Nixon</t>
  </si>
  <si>
    <t>Rawhide (Nevada Scheelite Mine).</t>
  </si>
  <si>
    <t>Press reported plaster was cracked in the northwest courtroom on the second floor of the County Courthouse. Felt by many.</t>
  </si>
  <si>
    <t>Reno</t>
  </si>
  <si>
    <t>Motion rapid, long duration. Felt by and awakened many; frightened few. Rattled windows, doors, and dishes; house creaked. Hanging objects swung. Pendulum clock stopped. Trees, bushes shaken moderately. Cracked plaster. Damage slight. Ground: Soil, compact.</t>
  </si>
  <si>
    <t>Reese River</t>
  </si>
  <si>
    <t>Schurz</t>
  </si>
  <si>
    <t xml:space="preserve">Motion rapid, long duration. Felt by, awakened, and frightened all. Rattled windows, doors, and dishes; house creaked. Trees, bushes shaken strongly. Ground: Level. </t>
  </si>
  <si>
    <t>Silver Peak</t>
  </si>
  <si>
    <t>Motion slow. Felt by many in valley; awakened and frightened many in community. Rattled windows and doors; walls creaked. Hanging objects swung. Trees, bushes shaken moderately. Shifted small objects. Cracked plaster. Few knickknacks fell. Damage slight. Old pendulum clock facing east started. Ground: Level, compact.</t>
  </si>
  <si>
    <t>Smith</t>
  </si>
  <si>
    <t>Sparks</t>
  </si>
  <si>
    <t>Virginia City</t>
  </si>
  <si>
    <t>Wabuska</t>
  </si>
  <si>
    <t xml:space="preserve">Motion rapid, long duration. Felt by and awakened all in community; frightened many. Rattled windows and doors; house creaked. Hanging objects swung. </t>
  </si>
  <si>
    <t>Wadsworth</t>
  </si>
  <si>
    <t>Wellington</t>
  </si>
  <si>
    <t>Yerington</t>
  </si>
  <si>
    <t>Yerington (West section)</t>
  </si>
  <si>
    <t>Motion rapid, lasted 1 1/2 minutes. Felt by and awakened all in community; frightened few. Everything in house rattled; entire house creaked. Hanging objects swung. Trees, bushes shaken strongly. Shifted small objects and furnishings. "Felt very strongly here. Several lighter aftershocks felt." Ground: Rocky.</t>
  </si>
  <si>
    <t>Motion rapid, lasted several seconds. Felt by all, awakened and frightened many in community. Rattled windows and blinds; frame creaked. Hanging objects swung. Shifted small objects and furnishings. Canned goods fell. A dresser facing south moved south about 1 inch. "Several more slight tremors felt on July 6. The two most severe tremors were preceded by a loud roar but no roar preceded smaller shakes." Ground: Marshy, level.</t>
  </si>
  <si>
    <t>Motion slow, lasted 45 seconds. Felt by and frightened all in community; awakened many. Direction N-S. Rattled windows and dishes; walls creaked. Hanging objects swung. Pendulum clocks facing east stopped. Shifted small objects. Plaster cracked and fell. Damage slight. Ground: Compact.</t>
  </si>
  <si>
    <t>Motion rolling, lasted several seconds. Direction E-W. Felt by all in community; awakened and frightened many. Rattled windows, doors, and dishes; house creaked. Hanging objects swung. Pendulum clocks stopped. Shifted furnishings. Cracked plaster and walls. Books fell. Damage slight. "Most severe shock felt in this district for as long as most people can remember. Several weaker shocks since."</t>
  </si>
  <si>
    <t>Motion rapid, lasted about 1 minute. Direction N-S. Felt by and awakened all in community; frightened many. Rattled windows and dishes; frame creaked. Hanging objects swung N-S. Pendulum clocks stopped. Shifted and overturned small objects. Cracked walls. Knickknacks and books fell.</t>
  </si>
  <si>
    <t>Gabbs (about 13 miles northwest of Kaiser Mine)</t>
  </si>
  <si>
    <t>Lasted 2 minutes or more. Direction N-S, also E-W. Awakened all and frightened many in community. Rattled windows and doors; walls creaked. Hanging objects swung. Pendulum clock facing SW. stopped. Trees, bushes shaken moderately. Shifted furnishings; overturned small objects; knickknacks fell. Damage slight. "Splashed much water out of city water tanks. Broke water line. Broke cars loose and ran them through a switch in the railroad yards. Shook cans off shelves in the store."</t>
  </si>
  <si>
    <t>Lovelock</t>
  </si>
  <si>
    <t>Press reported some merchants had damage from falling stock, dishes fell from shelves, and some plaster fell. A truck driver who had parked his big truck off U. S. Highway 40 about 30 miles east of Lovelock to take a nap said the shock jerked him awake so abruptly he thought he had gone to sleep while driving.</t>
  </si>
  <si>
    <t>Motion rolling, slow, lasted about 1 1/2 minutes. Direction N-S. Felt by, awakened, and frightened all in community. Rattled windows, doors, and dishes; house creaked. Hanging objects swung. Trees, bushes shaken moderately. Ground: Compact.</t>
  </si>
  <si>
    <t xml:space="preserve">Motion rapid, lasted about 1 1/2 minutes. Felt by and awakened all in community. Direction E-W. Rattled windows, doors, and dishes; house creaked. Hanging objects swung E-W . Shifted small objects and furnishings. Ground: Level. </t>
  </si>
  <si>
    <t>Motion quite slow, lasted about 1 1/2 minutes. Awakened all in community; frightened few. Rattled windows and doors; house creaked. Hanging objects swung N. Pendulum clock stopped.</t>
  </si>
  <si>
    <t>Motion rapid, rotating, lasted 15 seconds. Direction NE. Awakened all in community. Very loud roaring noise heard. Ground: Heavy soil, level.</t>
  </si>
  <si>
    <t>Pyramid</t>
  </si>
  <si>
    <t>Motion rapid, lasted 20 seconds. Awakened all and frightened many in community. Rattled windows, doors, and dishes; house creaked. Shifted and overturned some small objects and furnishings; few knickknacks, books, pictures fell. Some dishes broke. Damage slight. Ground: Filled in.</t>
  </si>
  <si>
    <t>Motion slow, lasted 30 seconds. Felt by many in community; awakened all in home. Rattled windows, doors, and dishes. Hanging objects swung.</t>
  </si>
  <si>
    <t xml:space="preserve">Motion rapid, lasted 1 minute. Felt by many in home; awakened many and frightened few in community. Rattled windows, doors, and dishes; house creaked. Hanging objects swung. Cracked plaster and chimneys. Damage slight. Ground: Compact. </t>
  </si>
  <si>
    <t xml:space="preserve">Motion rapid, abrupt onset, lasted about 30 seconds. Direction SE-NW. Felt by and awakened all in community; slightly alarmed. Rattled windows, doors, and dishes; house creaked. Hanging objects swung. Shifted small objects and furnishings; overturned dishes. Spilled liquids from indoor and outdoor containers in E-W direction. Knickknacks fell. Trees, bushes shaken moderately. Merchandise on store shelves fell to floor. </t>
  </si>
  <si>
    <t xml:space="preserve">Motion slow, rolling, lasted 30 seconds. Felt by and awakened all or many in community. House creaked. Hanging objects swung. Ground: Soil, compact. </t>
  </si>
  <si>
    <t xml:space="preserve">Motion rapid. Felt by, awakened, and frightened many in community. Rattled windows, doors, and dishes; house creaked. Hanging objects swung. Trees, bushes shaken strongly. Cracked plaster and walls. Knickknacks fell. Damage slight. </t>
  </si>
  <si>
    <t>Motion rapid. Direction NE. Awakened all in community; frightened few, Rattled windows, doors, and dishes; house creaked. Cans fell from store shelves.</t>
  </si>
  <si>
    <t>Motion rapid, lasted 1-2 minutes. Felt by and awakened all in community; frightened many. Rattled windows, doors, and dishes; house creaked. Hanging objects swung. Trees, bushes shaken strongly. Overturned small objects. Ground: All types.</t>
  </si>
  <si>
    <t>Motion moderate, lasted about 15 seconds. Felt by and awakened all in community. Considerable rattling of windows, doors, and dishes; house creaked. Shifted small objects and furnishings slightly. Ground: Compact, level.</t>
  </si>
  <si>
    <t>Motion rolling, gradual onset. Felt by nearly all; people abruptly awakened. Rattling of loose objects and creaking of buildings heard by many. Roaring subterranean sounds heard by many before shock. Some objects disturbed. House trailer bounced. Plaster cracked on ceiling of third floor of Masonic Building.</t>
  </si>
  <si>
    <t>Bridgeport</t>
  </si>
  <si>
    <t>Cedarville</t>
  </si>
  <si>
    <t>Coleville</t>
  </si>
  <si>
    <t>Deep Springs</t>
  </si>
  <si>
    <t>Kyburz</t>
  </si>
  <si>
    <t>Meyers</t>
  </si>
  <si>
    <t>Yosemite National Park</t>
  </si>
  <si>
    <t>Battle Mountain</t>
  </si>
  <si>
    <t>Beowawe</t>
  </si>
  <si>
    <t>Carlin</t>
  </si>
  <si>
    <t>Crystal Bay</t>
  </si>
  <si>
    <t>Dyer</t>
  </si>
  <si>
    <t>Fish Lake Valley (Dyer)</t>
  </si>
  <si>
    <t>Glenbrook</t>
  </si>
  <si>
    <t>Motion slow. Felt by many all around the area; awakened and frightened many in community. Rattled windows and doors. Shifted small objects. Ground : Soil, compact.</t>
  </si>
  <si>
    <t>Golconda</t>
  </si>
  <si>
    <t>Goldfield</t>
  </si>
  <si>
    <t>"Only one person felt the shock. He said he was awakened and almost thrown out of bed."</t>
  </si>
  <si>
    <t>Hawthorne</t>
  </si>
  <si>
    <t>Motion rapid, lasted about 2 minutes. Felt by and awakened many in community (some outdoors); frightened few in home. Rattled windows, doors, and dishes; house creaked. Hanging objects swung. Trees, bushes shaken slightly. Ground: Soil, compact, level.</t>
  </si>
  <si>
    <t>Hawthorne (Naval Ammunition Depot)</t>
  </si>
  <si>
    <t>Hiko</t>
  </si>
  <si>
    <t xml:space="preserve">Motion slow, long duration. Awakened all in home; frightened all in community. Rattled windows, doors, and dishes; walls creaked. Hanging objects swung. Ground: Soil. </t>
  </si>
  <si>
    <t xml:space="preserve">J. D. Ranch (about 30 miles southwest of Palisade). </t>
  </si>
  <si>
    <t>Jiggs</t>
  </si>
  <si>
    <t>Millett Ranch (about 36 miles south of Austin).</t>
  </si>
  <si>
    <t>Palisade</t>
  </si>
  <si>
    <t>Paradise Valley</t>
  </si>
  <si>
    <t>Steamboat Springs</t>
  </si>
  <si>
    <t xml:space="preserve">Tonkin Ranch (about 140 miles southwest of Palisade). </t>
  </si>
  <si>
    <t>Tonopah</t>
  </si>
  <si>
    <t>Verdi</t>
  </si>
  <si>
    <t>Applegate</t>
  </si>
  <si>
    <t>Benton</t>
  </si>
  <si>
    <t>Benton Inspection Station (Benton).</t>
  </si>
  <si>
    <t xml:space="preserve">Felt by several in home. Rattled windows, doors, and dishes; house creaked. Hanging objects swung. </t>
  </si>
  <si>
    <t>Bigpine</t>
  </si>
  <si>
    <t>Bishop</t>
  </si>
  <si>
    <t xml:space="preserve">Motion rapid. Direction NW-SE. Awakened many and frightened few in community; felt by some outdoors. Rattled windows, doors, and dishes; walls creaked. Hanging objects swung N. Trees, bushes shaken slightly. Shifted small objects; knickknacks fell. Ground: Compact. </t>
  </si>
  <si>
    <t>Camp Connell</t>
  </si>
  <si>
    <t>Caruthers</t>
  </si>
  <si>
    <t xml:space="preserve">Motion rapid. Awakened many in community; frightened few. Direction E-W. Rattled windows, doors, and dishes; house creaked. Hanging objects swung. Overturned vases. Ground: Compact. </t>
  </si>
  <si>
    <t>Chilcoot</t>
  </si>
  <si>
    <t>Awakened many in community. Rattled windows. Shifted small objects.</t>
  </si>
  <si>
    <t>Colfax</t>
  </si>
  <si>
    <t xml:space="preserve">Motion rapid, lasted 1 minute. Awakened many and frightened few in community; felt by some outdoors. Hanging objects swung. Trees, bushes shaken slightly. Ground: Loose, level. </t>
  </si>
  <si>
    <t>Courtland</t>
  </si>
  <si>
    <t>Motion slow, lasted 30 seconds. Felt by and awakened many in community; frightened few. Rattled windows, doors, and dishes. Hanging objects swung. Shifted small objects. Ground: Loose, level.</t>
  </si>
  <si>
    <t>Doyle</t>
  </si>
  <si>
    <t>Motion rocking. Felt by several. "Several shocks felt."</t>
  </si>
  <si>
    <t>El Portal</t>
  </si>
  <si>
    <t>Floriston</t>
  </si>
  <si>
    <t>Foresthill</t>
  </si>
  <si>
    <t>Galt</t>
  </si>
  <si>
    <t>Herlong</t>
  </si>
  <si>
    <t xml:space="preserve">Motion rapid, lasted 10 seconds. Direction E. Awakened all in home. Ground: Rocky. </t>
  </si>
  <si>
    <t>Huntington Lake</t>
  </si>
  <si>
    <t>Jackson</t>
  </si>
  <si>
    <t xml:space="preserve">Motion rocking, abrupt onset. Felt by many. Disturbed objects observed by many. Beds swayed. Ground: Rocky. </t>
  </si>
  <si>
    <t>Jackson (Tiger Creek Powerhouse)</t>
  </si>
  <si>
    <t>Jackson (Electra Powerhouse, on bank of Mokelumne River)</t>
  </si>
  <si>
    <t>Motion rapid, lasted 10 seconds. Awakened many in community; frightened few.</t>
  </si>
  <si>
    <t>June Lake</t>
  </si>
  <si>
    <t>Kings Canyon National Park</t>
  </si>
  <si>
    <t>Motion rapid, lasted about 1 minute. Felt by all in community; awakened many. Rattled windows and doors. Ground: Rocky.</t>
  </si>
  <si>
    <t>Lake Alpine</t>
  </si>
  <si>
    <t xml:space="preserve"> Felt by and awakened many. Rattled windows, doors, and dishes. Ground: Soil, compact.</t>
  </si>
  <si>
    <t>La Porte</t>
  </si>
  <si>
    <t>Laws</t>
  </si>
  <si>
    <t xml:space="preserve">Felt by and awakened many in community. House creaked. Small shock felt just before main one. Ground: Soil, compact, level. </t>
  </si>
  <si>
    <t>Le Grand</t>
  </si>
  <si>
    <t>Lodi (central section)</t>
  </si>
  <si>
    <t>Lone Pine</t>
  </si>
  <si>
    <t>Motion slow, lasted 15 seconds. Direction N-S. Felt by many and awakened few in community. House creaked. Trees, bushes shaken slightly.</t>
  </si>
  <si>
    <t xml:space="preserve">Motion slow, rolling, lasted 20 seconds. Felt by and awakened all in home. Rattled windows, doors, and dishes; house creaked. Ground: Rocky, sloping. </t>
  </si>
  <si>
    <t>Long Valley Dam (about 20 miles northwesterly from Bishop)</t>
  </si>
  <si>
    <t>Motion slow, rolling, lasted about 15 seconds. Felt by and awakened many. Rattled windows, doors, and dishes; house creaked.</t>
  </si>
  <si>
    <t>Markleeville</t>
  </si>
  <si>
    <t xml:space="preserve">Motion rolling. Felt by and awakened all in home, many in community; frightened few. Rattled windows, doors, and dishes. Ground: Compact, level. </t>
  </si>
  <si>
    <t>Meeks Bay</t>
  </si>
  <si>
    <t xml:space="preserve">Motion rapid, lasted 30 seconds. Direction NE. Awakened all and frightened few in home. Rattled windows and doors; walls creaked. Hanging objects swung. Trees, bushes shaken moderately. Swung door chimes. Ground: Soil, compact, level. </t>
  </si>
  <si>
    <t>Merced</t>
  </si>
  <si>
    <t>Modesto</t>
  </si>
  <si>
    <t xml:space="preserve">Motion rapid, lasted 3 seconds. Direction E-W. Felt by and awakened many in community. Ground: Rocky. </t>
  </si>
  <si>
    <t>Norden</t>
  </si>
  <si>
    <t>Omo Ranch</t>
  </si>
  <si>
    <t>Owens River Gorge Control Power Plant (Inyo County).</t>
  </si>
  <si>
    <t>Pine Crest</t>
  </si>
  <si>
    <t>Placerville</t>
  </si>
  <si>
    <t>Portola</t>
  </si>
  <si>
    <t>Motion rapid, lasted several seconds. Awakened all in home. Rattled windows; walls creaked.</t>
  </si>
  <si>
    <t>Ravendale</t>
  </si>
  <si>
    <t>Press reported the switchboard operator at the Sacramento Bee said she received at least 500 calls. One woman reported a water pipe broke in her home.</t>
  </si>
  <si>
    <t>Sacramento</t>
  </si>
  <si>
    <t>Motion slow, lasted several seconds. Felt by and awakened many in community. Rattled windows.</t>
  </si>
  <si>
    <t>Sierraville</t>
  </si>
  <si>
    <t>Snelling</t>
  </si>
  <si>
    <t>Soda Springs</t>
  </si>
  <si>
    <t xml:space="preserve">Motion slow, lasted several seconds. Direction E-W. Felt by and awakened many in community. Rattled windows, doors, and dishes. Ground: Compact, level. </t>
  </si>
  <si>
    <t>Sonora</t>
  </si>
  <si>
    <t xml:space="preserve">Motion slow, lasted 30 seconds. Direction E. Awakened all in home. Rattled windows, doors, and dishes; house creaked. </t>
  </si>
  <si>
    <t>Stockton</t>
  </si>
  <si>
    <t>Tahoe Valley</t>
  </si>
  <si>
    <t>Thornton</t>
  </si>
  <si>
    <t>Tinemaha Reservoir (Independence)</t>
  </si>
  <si>
    <t xml:space="preserve">Motion slow, lasted about 1 minute. Felt by many in home; awakened many in community. Rattled windows. </t>
  </si>
  <si>
    <t>Truckee</t>
  </si>
  <si>
    <t>Wendel</t>
  </si>
  <si>
    <t>Woodland</t>
  </si>
  <si>
    <t xml:space="preserve">Motion rapid, lasted 1 minute. Felt by, awakened, and frightened all in community. Rattled windows; walls creaked. Trees, bushes shaken strongly. </t>
  </si>
  <si>
    <t>Motion slow, lasted 1 minute. Awakened all in community. Rattled windows; walls creaked. Hanging objects swung NE-SW. Trees, bushes shaken strongly. Ground: Soil, level.</t>
  </si>
  <si>
    <t>Motion slow, lasted 2 minutes. Direction NE. Felt by, awakened, and frightened all in community. Rattled windows, doors, and dishes; house creaked. Hanging objects swung NE. Trees, bushes shaken strongly. Ground: Rocky soil.</t>
  </si>
  <si>
    <t xml:space="preserve">Motion rapid, lasted 30 seconds. Direction NE. Awakened many; frightened few. Rattled windows, doors, and dishes; house creaked. Hanging objects swung. Trees, bushes shaken moderately. Shifted some small objects and furnishings. Cracked plaster and chimney; twisted chimney. Damage slight. Ground: Rocky and sandy. </t>
  </si>
  <si>
    <t>Motion rapid, lasted several minutes. Direction SW. Felt by all; awakened and frightened many in community. Rattled windows, doors, and dishes; house creaked. Trees, bushes shaken moderately. Shifted small objects and furnishings; knickknacks fell. Ground: Rocky soil, compact, level.</t>
  </si>
  <si>
    <t xml:space="preserve">Motion rolling, lasted 1.0 seconds. Direction E–W. Felt by and awakened all in community; frightened many. Rattled windows, doors, and dishes. Hanging objects swung. Pendulum clocks stopped. Shifted furnishings; overturned small objects. Ground: Rocky. </t>
  </si>
  <si>
    <t>Motion slow, lasted 2 minutes. Direction E-W. Felt by all and awakened many in community; frightened many in home, few in community. Rattled windows, doors, and dishes; house creaked. Hanging objects swung E-W. Trees, bushes shaken slightly. Shifted small objects; knickknacks fell. Ground: Compact, level; lake bed.</t>
  </si>
  <si>
    <t>Motion slow, lasted about 2 minutes. Awakened and frightened all in home. Rattled windows; house creaked. Pendulum clock stopped. Ground: Compact.</t>
  </si>
  <si>
    <t>Motion slow. Felt by many in community, all in home. Most everyone awakened by shaking of beds.</t>
  </si>
  <si>
    <t>Motion rapid, lasted about 30 seconds. Awakened many in community. Rattled windows, doors, and dishes. Hanging objects swung. Ground: Compact.</t>
  </si>
  <si>
    <t xml:space="preserve">Motion rapid, lasted 1 minute. Rumble heard. Awakened and frightened few in community. Rattled windows. Pendulum clock stopped. Ground: Soil . </t>
  </si>
  <si>
    <t>Motion slow, lasted 1 minute. Awakened all; frightened few. Rattled windows; walls creaked. Hanging objects swung. Shifted small objects and furnishings. Ground: Soil.</t>
  </si>
  <si>
    <t>Motion slow, then rapid, then slow, lasted about 1 minute. Felt by, awakened, and frightened many in community. Direction E-W. Rattled windows, doors, and dishes; house creaked. Hanging objects swung N. Shifted small objects. Ground: Level.</t>
  </si>
  <si>
    <t xml:space="preserve">Felt by all and awakened many in community. Rattled windows, doors, and dishes; house creaked. Hanging objects swung. </t>
  </si>
  <si>
    <t xml:space="preserve">Motion slow, then rolling, lasted about 1 minute. Felt by, awakened, and frightened many in community (some outdoors). Rattled windows, doors, and dishes; house creaked. Pendulum clock stopped. Damage none or slight. Ground: Rocky, compact. </t>
  </si>
  <si>
    <t>Motion slow, lasted about 30 seconds. Felt by all and frightened many in community. Rattled windows; frame creaked. Hanging objects swung. "Although very strong the shock seemed to have a rolling motion, rather than the hard shaking effect of the strong shocks of 1932 and 1934 in this area." Ground: Soil, compact, level.</t>
  </si>
  <si>
    <t>Motion slow, lasted 10 seconds. Direction E-W. Awakened many in community. Frame creaked. Ground: Soil, level.</t>
  </si>
  <si>
    <t xml:space="preserve">Motion rapid, lasted 10 seconds. Awakened all in home. Rattled windows and doors; house creaked. Hanging objects swung. </t>
  </si>
  <si>
    <t>Motion rapid, lasted 30 seconds. Direction E-W. Felt by and awakened all in home, frightened few. Rattled windows; house creaked. Pendulum clock facing north stopped. Trees, bushes shaken moderately. Ground: Compact, level.</t>
  </si>
  <si>
    <t xml:space="preserve">Motion slow, lasted several minutes. Felt by many all over valley; awakened many in home and community. Rattled windows. Hanging objects swung. Ground: Rocky, compact. </t>
  </si>
  <si>
    <t xml:space="preserve">Motion rapid. Felt by and awakened many in community (some outdoors); frightened few. Rattled windows and dishes. Trees, bushes shaken slightly. Direction NE. Ground: Rocky, compact, level. </t>
  </si>
  <si>
    <t xml:space="preserve">Motion slow, lasted few seconds. Felt by and awakened many in community; frightened few. Rattled windows. </t>
  </si>
  <si>
    <t>Motion rapid, lasted 30 seconds. Felt by and awakened many in community; frightened few. Rattled windows, doors, and dishes. Hanging objects swung.</t>
  </si>
  <si>
    <t xml:space="preserve">Motion rapid, lasted 1 1/2 minutes. Direction SW-NE. Felt by, awakened, and frightened all in home. Rattled windows and doors. Hanging objects swung. "Shook poultry from perches 17 miles southwest of here at the Santa Fe Ranch." Ground: Level, soil. </t>
  </si>
  <si>
    <t xml:space="preserve">Motion slow, lasted 10 seconds. Felt by, awakened, and frightened many. Rattled windows, doors, and dishes. Trees, bushes shaken slightly. Ground: Compact. </t>
  </si>
  <si>
    <t xml:space="preserve">Motion slow, direction NE-SW. Felt by and awakened many in community. Rattled windows; walls creaked in one old stone building. Ground: Rocky. </t>
  </si>
  <si>
    <t xml:space="preserve">Motion slow, with a sort of rolling and twisting effect. Rumble heard. Awakened and frightened many in community. Rattled windows, doors, and dishes; house creaked. Cracked window. Trees, bushes shaken moderately. Ground: Compact. </t>
  </si>
  <si>
    <t>Motion rolling, long duration. Direction E-W. Felt by and awakened many in community. House creaked. Hanging objects swung.</t>
  </si>
  <si>
    <t>Motion rapid, lasted 15 seconds. Felt by and awakened many in community. Rattled windows; house creaked. One chimney reported cracked. "Found one person who was awake at time of shock. Claims frame house and bird cage swayed." Ground: Rocky, level and sloping.</t>
  </si>
  <si>
    <t xml:space="preserve">Motion rolling, lasted 1-2 minutes. Direction N-S. Awakened many in home and community; frightened few. Rattled windows and doors. Hanging objects swung. Ground: Sandy. </t>
  </si>
  <si>
    <t>Motion slow, lasted 30 seconds. Direction N-S. Awakened many in community; felt by observer at work. Frame creaked. Hanging doors swung N. Ground: Soil, compact, level.</t>
  </si>
  <si>
    <t>Bigpine Power Plant (Bigpine).</t>
  </si>
  <si>
    <t>Motion slow, lasted 25 seconds. Felt by all at power plant. "Moderate intensity. Felt like a circular motion. Chains on crane in plant swung for 10 minutes after shock. Chains about 12 feet long and swung in about a 4-inch circle." Ground: Rocky soil, compact, sloping.</t>
  </si>
  <si>
    <t>Motion rapid, then slow, long duration. Direction N-S. Felt by all in community; awakened and startled many. Rattled windows, doors, and dishes; house creaked. Hanging objects swung. Shifted small furnishings. Ground : Glacial till; level.</t>
  </si>
  <si>
    <t>Motion slow, lasted a few seconds. Direction NW. Felt by all in community; awakened many; frightened few. Slight rattling of windows, doors, and dishes; house creaked some. Hanging objects swung NW. "Shook so smoothly it broke nothing and frightened very few." Ground: Sandy, level.</t>
  </si>
  <si>
    <t>Motion slow, lasted a few seconds. Felt by all and awakened and frightened many in community. House creaked. Ground: Rocky, level.</t>
  </si>
  <si>
    <t xml:space="preserve">Motion slow. Felt by and awakened many in community; frightened few. Rattled windows, doors, and dishes. Caused water facet to turn in kitchen of one house. Ground: Rocky. </t>
  </si>
  <si>
    <t>Motion rapid, lasted about 1 1/2 minutes. Felt by and awakened many in community; frightened few; felt by some outdoors. Direction NE. Rattled windows, doors, and dishes; house creaked. Shifted small objects. Trees, bushes shaken slightly. Ground: Rocky soil.</t>
  </si>
  <si>
    <t xml:space="preserve">Motion slow, lasted a few seconds. Awakened many in community. Rattled windows; walls creaked. Pendulum clock stopped. Ground: Compact. </t>
  </si>
  <si>
    <t>Press reported a very strong shock was felt. Stopped some electric clocks. Man said his bed felt like it was on a roller-coaster.</t>
  </si>
  <si>
    <t>Motion slow, rolling, lasted a few seconds. Direction E-W. Felt by and awakened many; frightened few. Roaring sound heard by some. Ground: Rocky, level.</t>
  </si>
  <si>
    <t xml:space="preserve">Motion swaying N-S, gradual onset. Felt by three people. Creaking of wooden building heard by two people. Very few people disturbed. "About five shocks felt, lasting five seconds each." Ground: Rocky. </t>
  </si>
  <si>
    <t>Motion slow, lasted a few seconds. Direction up and down. Awakened all in home. Ground: Rocky.</t>
  </si>
  <si>
    <t>Long rumble, then slow motion, very abrupt, lasted several seconds. Direction E-W. Felt by and awakened many. Rattled windows, doors, and dishes; house creaked. Windows rattled for some time after shock was over. Hanging objects swung. "Very severe shock." Ground: Compact.</t>
  </si>
  <si>
    <t xml:space="preserve">Motion swaying. Felt by many. Rattling of loose objects and creaking of buildings heard by many. Moderately loud cracking and bumping subterranean sounds heard by many at time of shock, and resembled sounds made by a jet plane or a fast moving freight train. Several pendulum clocks hanging on E-W walls stopped. Ground: Made. </t>
  </si>
  <si>
    <t xml:space="preserve">Motion slow, lasted 1 minute. Direction N. Felt by and awakened many in community. Rattled windows, doors, and dishes. Ground: Soil. </t>
  </si>
  <si>
    <t>Motion slow, lasted 2 minutes. Awakened many in community. Rattled windows, doors, and dishes; house creaked. Ground: Soil.</t>
  </si>
  <si>
    <t>Motion slow. Direction NE. Felt by (some outdoors) and awakened many in community. Door chimes rang. Hanging objects swung NE. Trees, bushes shaken slightly. Ground: Soil, level. Pendulum mantle clock facing southwest stopped.</t>
  </si>
  <si>
    <t>Motion slow, lasted 20 seconds. Direction E. Felt by all in community; awakened all in home. Rattled windows, doors, and dishes; house creaked. Hanging objects swung NE-E. Trees, bushes shaken slightly. Ground: Soil, compact, sloping.</t>
  </si>
  <si>
    <t xml:space="preserve">Motion slow, lasted 25 seconds. Felt by all at plant. Hanging, objects swung. Ground: Rocky, sloping. </t>
  </si>
  <si>
    <t xml:space="preserve">Motion rapid. Direction NE. Awakened and frightened many in community. Rattled windows, doors, and dishes; walls creaked. Trees, bushes shaken slightly. Ground: Soil. </t>
  </si>
  <si>
    <t>Motion slow, lasted 30 seconds. Felt by all and awakened many in community; frightened few, Rattled windows, doors, and dishes; house creaked. Trees, bushes shaken slightly. Knickknacks fell. Ground: Rocky, sloping and steep.</t>
  </si>
  <si>
    <t xml:space="preserve">Motion rapid, lasted 15 seconds. Awakened many and frightened few in community. Rattled windows. </t>
  </si>
  <si>
    <t xml:space="preserve">Motion slow, gentle rocking, lasted about 15 seconds. Direction W-E. Awakened all in home. Rattled windows; walls creaked. Shifted small objects, some toward west. Ground: Soil, level. </t>
  </si>
  <si>
    <t>Motion slow, lasted 2 minutes. Awakened all in home. Rattled windows, doors, and dishes; house creaked. Ground: Marshy.</t>
  </si>
  <si>
    <t xml:space="preserve">Motion rapid, lasted 30 seconds. Felt by and awakened many in community. Rattled windows and doors. Ground: Soil, level. </t>
  </si>
  <si>
    <t>Awakened and frightened many in community. Ground: Rocky,</t>
  </si>
  <si>
    <t>Motion rapid, lasted 1 1/2 minutes. Direction E-W. Felt by all in home; awakened many and frightened few in community. Rattled windows, doors, and dishes; entire house shook. Hanging objects swung. Trees, bushes shaken strongly. Shifted small objects. "Heaviest shock here in 9 years." Ground: Rocky, level.</t>
  </si>
  <si>
    <t xml:space="preserve">Motion rolling, lasted over 1 minute. Direction E-W. Awakened and frightened many in community. Rattled windows; walls creaked. Hanging objects swung. Ground: Marshy. </t>
  </si>
  <si>
    <t xml:space="preserve">Motion rapid, slow, lasted 10 seconds. Felt by all; awakened all in home. Rattled windows, doors, and dishes; house creaked. Ground: Soil, compact, level. </t>
  </si>
  <si>
    <t>Wawona (south entrance Ranger Station, Yosemite Natl Park)</t>
  </si>
  <si>
    <t>Motion rolling, N-S, abrupt onset. Awakened and alarmed all in home. Creaking of buildings and rattling of loose objects heard by several. Visible swaying of buildings and trees. Curtains and lampshades swayed. Ground: Granitic soil.</t>
  </si>
  <si>
    <t>Motion rapid, long duration. Felt by and awakened many in community; frightened few. Rattled windows. Doorbell chimes rang. Window weights hitting against wall awakened family. Ground: Soil, compact, level.</t>
  </si>
  <si>
    <t>Naval Auxiliary Air Station (about 5 miles southeast of Fallon)</t>
  </si>
  <si>
    <t>Sagouspe Dam (about 5 miles northeast of Fallon).</t>
  </si>
  <si>
    <t>Fallon (390 West Virginia St.)</t>
  </si>
  <si>
    <t>Orovada</t>
  </si>
  <si>
    <t>Coaldale</t>
  </si>
  <si>
    <t>Goldpoint</t>
  </si>
  <si>
    <t>Valmy</t>
  </si>
  <si>
    <t xml:space="preserve">Mammoth Lakes. </t>
  </si>
  <si>
    <t>http://www.earthpoint.us/TownshipsSearchByDescription.aspx</t>
  </si>
  <si>
    <t>Stillwater (SE 1/4, Sec. 7, T12N, R31E)</t>
  </si>
  <si>
    <t>Fallon-Stillwater-Salt Wells areas</t>
  </si>
  <si>
    <t>Motion hard, jarring and twisting, abrupt onset. Rattling of loose objects and creaking of buildings heard by all. Subterranean sounds like a flight of jet bombers heard by many before and at beginning of shock. "There was so much noise from falling books, breaking dishes, crashing lamps, etc., I could not have heard a bell ring." Ground billowed and heaved like the ocean. Objects fell in all directions. Water slopped out of toilet bowl. General alarm from this shock and from continuing shocks. Ground: Sand and clay of old lake bottom.</t>
  </si>
  <si>
    <t>Ground surface ruptures observed after the 6 July main shock appeared to fall into two categories: (1) ruptures that were possibly related to faulting and (2) ruptures that were related to movement of unstable ground. In the first category, there was a practically continuous line of cracks in the Lahontan Lake Bed material for about 6 miles along the eastern edge of Rainbow Mountain in the Stillwater Range of mountains. Strike of the cracks was north and slightly east from a point near U. S. Highway 50. Relative movement was mountain side up, valley side down. Scarps from a fraction of an inch to a foot or more were observed and in places there were small grabens. Little or no horizontal movement was evident. North of Rainbow Mountain the cracking continued as an intermittent zone to beyond Stillwater Point reservoir. Southeast of Rainbow Mountain there were many small northeast trending cracks on the surface of Eight and Four Mile flats and some craterlets were found. At the time of the 14: 07:41 shock on 6 July a northeast trending rupture of the graben type broke U. S. Highway 50 at a point about 5 miles southeast of Salt Wells. Additional small movements of the cracks along Rainbow Mountain were observed subsequent to aftershocks. In the second category there were many cracks and areas of settlement along ditches, in fields, and on roads in the agricultural lands south and west of Fallon.</t>
  </si>
  <si>
    <t xml:space="preserve">Motion rocking, gradual onset. Felt by many. Rattling of loose objects and creaking of buildings heard by many. Roaring subterranean sounds heard by several before shock. Disturbed objects observed by several. Some reported cracks in plaster over seams in plasterboard in ceiling. Chains on bed room windows swung E-W and made clicking sound against window frames. Coyotes howled, dogs barked, and chickens fell from roosts. Ground: Sandy loam. </t>
  </si>
  <si>
    <t>Press reported a sand channel running northwest-southeast was the center of the hardest hit area of Lone Tree. Beginning at a point some 200 yards from the Ralph Davis home, the canal banks, roadway and fields were cracked, sunk, and upheaved. Water from the canal splashed almost as high as the telephone poles and geysers spouted from fields. The Davis home suffered no damage, however, although a few flower pots in their greenhouse were broken. Cattle in the pasture stampeded and tore through fences into fields. Many fences were pushed out of line, some stretching very taut while others sagged. The canal was full to capacity when the shock occurred and water poured over the north bank into the Elmer Williams Ranch. The E. A. Sorenson Ranch was damaged to the extent of several thousand dollars. At this place new wells had to be dug and the entire water system repaired and reinstalled. One corner of their modern 1-1/2 story house settled several inches and the basement was badly cracked and partially flooded. In addition, the doors were jammed, the front porch jarred loose, and the lawn damaged by silt from water spouts. A drain ditch along the driveway was upheaved until its bottom came almost level with its banks. The Wernon Austins and Dennis Sorensons suffered considerable damage, although it was much exaggerated in some reports. Wells and pressure systems at both places were out of commission. Austin's well, the casing of which was heaved a foot above the surface, must be replaced. Although the 14-inch concrete floor at their place bulged and cracked, contents on shelves were undamaged. The house was undamaged. A bad crack in the Sorenson's grade-A barn will take considerable patching and a new brick garage settled in one corner. Fields on the Dick Bass Ranch were covered with 6 inches of water. Canals, fences, and take-outs were put out of line in many places and probably much land will have to be releveled. According to the School Board a new well will be needed at the school. The building itself has shifted on its foundation and several bad cracks have appeared. It is thought the school cess pool may be damaged. Adobe wall on the Clevenger Ranch toppled. Across U. S. Highway 95, to the east, the shock rocked the S. M. Taylor home, destroying the fireplace chimney. The "AA" canal sustained damage, water being splashed 4 feet over the banks end flooding the road. A huge, jagged crack appeared in the Taylor correl from which water and sand geysered. The entire center section of the correl sunk several inches and water ran into the adjacent fields. Several ditch tanks and roadways on the ranch were cracked and broken. Bud Berney, whose ranch lies just south of the air base, reported a severe shock. Water in the metal stock troughs was forced over the sides nearly emptying them although the water depth had been about 21 inches. An adjacent road was badly flooded when water was splashed out of the canal and over the banks. Cracks in fields and water spout evidence was seen at the Warren and Frank Miller ranches.</t>
  </si>
  <si>
    <t xml:space="preserve">Motion slow, lasted 15 seconds. Felt by, awakened, and frightened all in community. Rattled windows, doors, and dishes; house creaked. Hanging objects swung. Pendulum clock stopped. Trees, bushes shaken strongly. Shifted and overturned small objects; knickknacks fell. Broke dishes. "This was quite a heavy shock." </t>
  </si>
  <si>
    <t xml:space="preserve">Motion rapid, lasted about 1 minute. Direction E-W. Awakened all in community. Rattled windows, doors, and dishes; house creaked. Hanging objects swung E-W. "I have lived here 11 years. This was the strongest we have felt." Ground: Soil. </t>
  </si>
  <si>
    <t>The press reported a dozen or more homes were damaged in the ranching areas. Chimneys toppled. In addition to considerable building damage in this area, some freak floods were reported in cases where cracks opened in the earth and water surged up. On the Gilbert Testolin Ranch cracks allowed water to flood to adjoining fields to a depth of several inches; road sunk to a depth of several inches leaving a wavy surface. On the Charles Kent Ranch there was a fissure 5 feet deep and 10 feet long. A water tank was toppled and chicken house twisted on foundation. Old river channel sank 4 feet. One old adobe house, a Stillwater land mark, was shaken down almost completely. The Martin Dodge home was reported damaged considerably. Stillwater flume collapsed. Officials said that the ground shifted under supports of the 150 foot flume, which will have to be replaced. Break in the "S" canal near Stillwater. There were rolls in the pavement on secondary roads near Stillwater. At the Hammie Kent Ranch sections of fields were raised and in other places dropped. Extensive releveling necessary. Artesian hot water wells in use in Stillwater were cut and a new one sprung up. Bridge badly damaged near the Osgood home in Stillwater. A woman in the area reported she had felt 21 earthquakes to July 8. At the Indian Reservation (about 4 miles west of Stillwater) ditches were twisted and portions of them raised or sunken, while structures were pushed upward.</t>
  </si>
  <si>
    <t>Motion slow, lasted 30 seconds. Direction NE-SW. Felt by (some outdoors), awakened, and frightened many in community. Rattled windows, doors, and dishes, and pictures on walls; house creaked. Shifted small objects and furnishings.</t>
  </si>
  <si>
    <t>I_LS</t>
  </si>
  <si>
    <t>water slopped out of large water troughs to distances of several feet.</t>
  </si>
  <si>
    <t>I_mean</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</si>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</sst>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Body)"/>
    </font>
    <font>
      <sz val="16"/>
      <color rgb="FF000000"/>
      <name val="Calibri (Body)"/>
    </font>
    <font>
      <strike/>
      <sz val="16"/>
      <color theme="1"/>
      <name val="Calibri (Body)"/>
    </font>
    <font>
      <b/>
      <sz val="12"/>
      <color theme="1"/>
      <name val="Calibri"/>
      <family val="2"/>
      <scheme val="minor"/>
    </font>
    <font>
      <b/>
      <sz val="16"/>
      <color theme="1"/>
      <name val="Calibri (Body)"/>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Fill="1" applyAlignment="1">
      <alignment vertical="top"/>
    </xf>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Fill="1"/>
    <xf numFmtId="2" fontId="0" fillId="0" borderId="0" xfId="0" applyNumberFormat="1" applyFill="1" applyAlignmen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0" fillId="0" borderId="0" xfId="0" applyFont="1" applyFill="1" applyAlignment="1"/>
    <xf numFmtId="0" fontId="0" fillId="0" borderId="0" xfId="0" applyFill="1" applyAlignment="1">
      <alignment wrapText="1"/>
    </xf>
    <xf numFmtId="0" fontId="0" fillId="0" borderId="0" xfId="0" applyFont="1" applyFill="1" applyAlignment="1">
      <alignment wrapText="1"/>
    </xf>
    <xf numFmtId="0" fontId="1" fillId="0" borderId="0" xfId="0" applyFont="1" applyFill="1" applyAlignment="1"/>
    <xf numFmtId="0" fontId="1" fillId="0" borderId="0" xfId="0" applyFont="1" applyFill="1" applyAlignment="1">
      <alignment wrapText="1"/>
    </xf>
    <xf numFmtId="0" fontId="0" fillId="0" borderId="0" xfId="0" applyFont="1"/>
    <xf numFmtId="0" fontId="0" fillId="0" borderId="0" xfId="0" applyAlignment="1">
      <alignment wrapText="1"/>
    </xf>
    <xf numFmtId="0" fontId="0" fillId="0" borderId="0" xfId="0" applyFont="1" applyAlignment="1">
      <alignment wrapText="1"/>
    </xf>
    <xf numFmtId="2" fontId="0" fillId="2" borderId="0" xfId="0" applyNumberFormat="1" applyFill="1"/>
    <xf numFmtId="0" fontId="8" fillId="0" borderId="0" xfId="0" applyFont="1" applyFill="1" applyAlignment="1">
      <alignment wrapText="1"/>
    </xf>
    <xf numFmtId="0" fontId="8" fillId="0" borderId="0" xfId="0" applyFont="1" applyFill="1" applyAlignment="1">
      <alignment vertical="top"/>
    </xf>
    <xf numFmtId="0" fontId="8" fillId="0" borderId="0" xfId="0" applyFont="1" applyFill="1"/>
    <xf numFmtId="0" fontId="8" fillId="0" borderId="0" xfId="0" applyFont="1" applyFill="1" applyAlignment="1"/>
    <xf numFmtId="0" fontId="8" fillId="0" borderId="0" xfId="0" quotePrefix="1" applyFont="1" applyFill="1" applyAlignment="1"/>
    <xf numFmtId="0" fontId="8" fillId="0" borderId="0" xfId="0" quotePrefix="1" applyFont="1" applyFill="1" applyAlignment="1">
      <alignment wrapText="1"/>
    </xf>
    <xf numFmtId="2" fontId="8" fillId="0" borderId="0" xfId="0" applyNumberFormat="1" applyFont="1" applyFill="1" applyAlignment="1"/>
    <xf numFmtId="0" fontId="8" fillId="0" borderId="0" xfId="0" applyFont="1" applyFill="1" applyBorder="1" applyAlignment="1"/>
    <xf numFmtId="0" fontId="12" fillId="0" borderId="0" xfId="0" applyFont="1"/>
    <xf numFmtId="2" fontId="12" fillId="0" borderId="0" xfId="0" applyNumberFormat="1" applyFont="1"/>
    <xf numFmtId="0" fontId="12" fillId="0" borderId="0" xfId="0" applyFont="1" applyAlignment="1"/>
    <xf numFmtId="0" fontId="11" fillId="0" borderId="0" xfId="0" applyFont="1"/>
    <xf numFmtId="2" fontId="9" fillId="0" borderId="0" xfId="0" applyNumberFormat="1" applyFont="1"/>
    <xf numFmtId="2" fontId="9" fillId="0" borderId="0" xfId="0" applyNumberFormat="1" applyFont="1" applyFill="1" applyAlignment="1"/>
    <xf numFmtId="2" fontId="10" fillId="0" borderId="0" xfId="0" applyNumberFormat="1" applyFont="1" applyFill="1" applyAlignment="1"/>
    <xf numFmtId="2" fontId="8" fillId="0" borderId="0" xfId="0" applyNumberFormat="1" applyFon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72"/>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61.5" customWidth="1"/>
    <col min="2" max="2" width="7.1640625" bestFit="1" customWidth="1"/>
    <col min="3" max="3" width="10.6640625" bestFit="1" customWidth="1"/>
    <col min="4" max="4" width="12.6640625" style="14" bestFit="1" customWidth="1"/>
    <col min="5" max="5" width="36.1640625" bestFit="1" customWidth="1"/>
    <col min="6" max="6" width="34.6640625" customWidth="1"/>
    <col min="7" max="7" width="38"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41" customFormat="1" ht="21">
      <c r="A1" s="38" t="s">
        <v>1</v>
      </c>
      <c r="B1" s="38" t="s">
        <v>2</v>
      </c>
      <c r="C1" s="38" t="s">
        <v>6</v>
      </c>
      <c r="D1" s="39" t="s">
        <v>7</v>
      </c>
      <c r="E1" s="38" t="s">
        <v>346</v>
      </c>
      <c r="F1" s="38" t="s">
        <v>8</v>
      </c>
      <c r="G1" s="40" t="s">
        <v>4</v>
      </c>
      <c r="H1" s="38" t="s">
        <v>0</v>
      </c>
      <c r="I1" s="38" t="s">
        <v>13</v>
      </c>
      <c r="J1" s="38" t="s">
        <v>343</v>
      </c>
      <c r="K1" s="38" t="s">
        <v>345</v>
      </c>
    </row>
    <row r="2" spans="1:14" s="12" customFormat="1" ht="22">
      <c r="A2" s="30" t="s">
        <v>184</v>
      </c>
      <c r="B2" s="31" t="s">
        <v>3</v>
      </c>
      <c r="C2" s="45">
        <v>39</v>
      </c>
      <c r="D2" s="45">
        <v>-120.99</v>
      </c>
      <c r="E2" s="32" t="s">
        <v>9</v>
      </c>
      <c r="F2" s="31" t="s">
        <v>11</v>
      </c>
      <c r="G2" s="33" t="s">
        <v>289</v>
      </c>
      <c r="H2" s="33" t="s">
        <v>5</v>
      </c>
      <c r="I2" s="36">
        <v>4.75</v>
      </c>
      <c r="J2" s="36">
        <v>5.5</v>
      </c>
      <c r="K2" s="36">
        <f>ROUND(AVERAGE(I2:J2),1)</f>
        <v>5.0999999999999996</v>
      </c>
      <c r="L2"/>
      <c r="M2"/>
      <c r="N2"/>
    </row>
    <row r="3" spans="1:14" ht="22">
      <c r="A3" s="30" t="s">
        <v>46</v>
      </c>
      <c r="B3" s="31" t="s">
        <v>47</v>
      </c>
      <c r="C3" s="45">
        <v>39.49</v>
      </c>
      <c r="D3" s="45">
        <v>-117.07</v>
      </c>
      <c r="E3" s="32" t="s">
        <v>9</v>
      </c>
      <c r="F3" s="31" t="s">
        <v>11</v>
      </c>
      <c r="G3" s="33" t="s">
        <v>128</v>
      </c>
      <c r="H3" s="33" t="s">
        <v>10</v>
      </c>
      <c r="I3" s="36">
        <v>4.75</v>
      </c>
      <c r="J3" s="36">
        <v>5</v>
      </c>
      <c r="K3" s="36">
        <f t="shared" ref="K3:K66" si="0">ROUND(AVERAGE(I3:J3),1)</f>
        <v>4.9000000000000004</v>
      </c>
    </row>
    <row r="4" spans="1:14" ht="21">
      <c r="A4" s="33" t="s">
        <v>85</v>
      </c>
      <c r="B4" s="31" t="s">
        <v>47</v>
      </c>
      <c r="C4" s="45">
        <v>39.5</v>
      </c>
      <c r="D4" s="45">
        <v>-116.73</v>
      </c>
      <c r="E4" s="32" t="s">
        <v>9</v>
      </c>
      <c r="F4" s="31" t="s">
        <v>11</v>
      </c>
      <c r="G4" s="34" t="s">
        <v>84</v>
      </c>
      <c r="H4" s="33" t="s">
        <v>10</v>
      </c>
      <c r="I4" s="36">
        <v>5</v>
      </c>
      <c r="J4" s="36">
        <v>5</v>
      </c>
      <c r="K4" s="36">
        <f t="shared" si="0"/>
        <v>5</v>
      </c>
    </row>
    <row r="5" spans="1:14" ht="22">
      <c r="A5" s="30" t="s">
        <v>83</v>
      </c>
      <c r="B5" s="31" t="s">
        <v>47</v>
      </c>
      <c r="C5" s="45">
        <v>39.58</v>
      </c>
      <c r="D5" s="45">
        <v>-117.07</v>
      </c>
      <c r="E5" s="32" t="s">
        <v>9</v>
      </c>
      <c r="F5" s="31" t="s">
        <v>11</v>
      </c>
      <c r="G5" s="33" t="s">
        <v>129</v>
      </c>
      <c r="H5" s="33" t="s">
        <v>10</v>
      </c>
      <c r="I5" s="36">
        <v>5.5</v>
      </c>
      <c r="J5" s="36">
        <v>6</v>
      </c>
      <c r="K5" s="36">
        <f t="shared" si="0"/>
        <v>5.8</v>
      </c>
    </row>
    <row r="6" spans="1:14" ht="22">
      <c r="A6" s="30" t="s">
        <v>159</v>
      </c>
      <c r="B6" s="31" t="s">
        <v>47</v>
      </c>
      <c r="C6" s="45">
        <v>40.64</v>
      </c>
      <c r="D6" s="45">
        <v>-116.94</v>
      </c>
      <c r="E6" s="32" t="s">
        <v>9</v>
      </c>
      <c r="F6" s="31" t="s">
        <v>11</v>
      </c>
      <c r="G6" s="33" t="s">
        <v>268</v>
      </c>
      <c r="H6" s="33" t="s">
        <v>5</v>
      </c>
      <c r="I6" s="36">
        <v>4.75</v>
      </c>
      <c r="J6" s="36">
        <v>4.75</v>
      </c>
      <c r="K6" s="36">
        <f t="shared" si="0"/>
        <v>4.8</v>
      </c>
    </row>
    <row r="7" spans="1:14" ht="22">
      <c r="A7" s="35" t="s">
        <v>185</v>
      </c>
      <c r="B7" s="31" t="s">
        <v>3</v>
      </c>
      <c r="C7" s="45">
        <v>37.82</v>
      </c>
      <c r="D7" s="45">
        <v>-118.48</v>
      </c>
      <c r="E7" s="32" t="s">
        <v>9</v>
      </c>
      <c r="F7" s="31" t="s">
        <v>11</v>
      </c>
      <c r="G7" s="34" t="s">
        <v>290</v>
      </c>
      <c r="H7" s="33" t="s">
        <v>5</v>
      </c>
      <c r="I7" s="36">
        <v>4</v>
      </c>
      <c r="J7" s="36">
        <v>4</v>
      </c>
      <c r="K7" s="36">
        <f t="shared" si="0"/>
        <v>4</v>
      </c>
    </row>
    <row r="8" spans="1:14" ht="21">
      <c r="A8" s="34" t="s">
        <v>186</v>
      </c>
      <c r="B8" s="31" t="s">
        <v>3</v>
      </c>
      <c r="C8" s="36">
        <v>37.840000000000003</v>
      </c>
      <c r="D8" s="45">
        <v>-118.48</v>
      </c>
      <c r="E8" s="32" t="s">
        <v>9</v>
      </c>
      <c r="F8" s="31" t="s">
        <v>11</v>
      </c>
      <c r="G8" s="33" t="s">
        <v>291</v>
      </c>
      <c r="H8" s="33" t="s">
        <v>5</v>
      </c>
      <c r="I8" s="36">
        <v>4.75</v>
      </c>
      <c r="J8" s="42">
        <v>4.75</v>
      </c>
      <c r="K8" s="36">
        <f t="shared" si="0"/>
        <v>4.8</v>
      </c>
    </row>
    <row r="9" spans="1:14" ht="22">
      <c r="A9" s="30" t="s">
        <v>160</v>
      </c>
      <c r="B9" s="31" t="s">
        <v>47</v>
      </c>
      <c r="C9" s="45">
        <v>40.590000000000003</v>
      </c>
      <c r="D9" s="45">
        <v>-116.48</v>
      </c>
      <c r="E9" s="32" t="s">
        <v>9</v>
      </c>
      <c r="F9" s="31" t="s">
        <v>11</v>
      </c>
      <c r="G9" s="33" t="s">
        <v>269</v>
      </c>
      <c r="H9" s="33" t="s">
        <v>5</v>
      </c>
      <c r="I9" s="36">
        <v>3.5</v>
      </c>
      <c r="J9" s="36">
        <v>3</v>
      </c>
      <c r="K9" s="36">
        <f t="shared" si="0"/>
        <v>3.3</v>
      </c>
    </row>
    <row r="10" spans="1:14" ht="22">
      <c r="A10" s="30" t="s">
        <v>188</v>
      </c>
      <c r="B10" s="31" t="s">
        <v>3</v>
      </c>
      <c r="C10" s="45">
        <v>37.17</v>
      </c>
      <c r="D10" s="45">
        <v>-118.3</v>
      </c>
      <c r="E10" s="32" t="s">
        <v>9</v>
      </c>
      <c r="F10" s="31" t="s">
        <v>11</v>
      </c>
      <c r="G10" s="33" t="s">
        <v>187</v>
      </c>
      <c r="H10" s="33" t="s">
        <v>5</v>
      </c>
      <c r="I10" s="36">
        <v>4.75</v>
      </c>
      <c r="J10" s="42">
        <v>4.75</v>
      </c>
      <c r="K10" s="36">
        <f t="shared" si="0"/>
        <v>4.8</v>
      </c>
      <c r="L10" s="10"/>
      <c r="M10" s="13"/>
      <c r="N10" s="10"/>
    </row>
    <row r="11" spans="1:14" ht="21">
      <c r="A11" s="33" t="s">
        <v>292</v>
      </c>
      <c r="B11" s="31" t="s">
        <v>3</v>
      </c>
      <c r="C11" s="45">
        <v>37.17</v>
      </c>
      <c r="D11" s="45">
        <v>-118.3</v>
      </c>
      <c r="E11" s="31" t="s">
        <v>9</v>
      </c>
      <c r="F11" s="31" t="s">
        <v>11</v>
      </c>
      <c r="G11" s="31" t="s">
        <v>293</v>
      </c>
      <c r="H11" s="33" t="s">
        <v>5</v>
      </c>
      <c r="I11" s="36">
        <v>3.5</v>
      </c>
      <c r="J11" s="36">
        <v>3</v>
      </c>
      <c r="K11" s="36">
        <f t="shared" si="0"/>
        <v>3.3</v>
      </c>
      <c r="M11" s="2"/>
    </row>
    <row r="12" spans="1:14" ht="22">
      <c r="A12" s="30" t="s">
        <v>189</v>
      </c>
      <c r="B12" s="31" t="s">
        <v>3</v>
      </c>
      <c r="C12" s="45">
        <v>37.369999999999997</v>
      </c>
      <c r="D12" s="45">
        <v>-118.4</v>
      </c>
      <c r="E12" s="32" t="s">
        <v>9</v>
      </c>
      <c r="F12" s="31" t="s">
        <v>11</v>
      </c>
      <c r="G12" s="33" t="s">
        <v>294</v>
      </c>
      <c r="H12" s="33" t="s">
        <v>12</v>
      </c>
      <c r="I12" s="36">
        <v>4.75</v>
      </c>
      <c r="J12" s="43">
        <v>5</v>
      </c>
      <c r="K12" s="36">
        <f t="shared" si="0"/>
        <v>4.9000000000000004</v>
      </c>
      <c r="M12" s="2"/>
    </row>
    <row r="13" spans="1:14" ht="22">
      <c r="A13" s="30" t="s">
        <v>152</v>
      </c>
      <c r="B13" s="31" t="s">
        <v>3</v>
      </c>
      <c r="C13" s="45">
        <v>38.26</v>
      </c>
      <c r="D13" s="45">
        <v>-119.22</v>
      </c>
      <c r="E13" s="32" t="s">
        <v>9</v>
      </c>
      <c r="F13" s="31" t="s">
        <v>11</v>
      </c>
      <c r="G13" s="33" t="s">
        <v>261</v>
      </c>
      <c r="H13" s="33" t="s">
        <v>10</v>
      </c>
      <c r="I13" s="36">
        <v>4.75</v>
      </c>
      <c r="J13" s="42">
        <v>4.75</v>
      </c>
      <c r="K13" s="36">
        <f t="shared" si="0"/>
        <v>4.8</v>
      </c>
    </row>
    <row r="14" spans="1:14" ht="22">
      <c r="A14" s="30" t="s">
        <v>191</v>
      </c>
      <c r="B14" s="31" t="s">
        <v>3</v>
      </c>
      <c r="C14" s="45">
        <v>38.31</v>
      </c>
      <c r="D14" s="45">
        <v>-120.28</v>
      </c>
      <c r="E14" s="32" t="s">
        <v>9</v>
      </c>
      <c r="F14" s="31" t="s">
        <v>11</v>
      </c>
      <c r="G14" s="33" t="s">
        <v>190</v>
      </c>
      <c r="H14" s="33" t="s">
        <v>5</v>
      </c>
      <c r="I14" s="36">
        <v>5</v>
      </c>
      <c r="J14" s="43">
        <v>5</v>
      </c>
      <c r="K14" s="36">
        <f t="shared" si="0"/>
        <v>5</v>
      </c>
    </row>
    <row r="15" spans="1:14" ht="22">
      <c r="A15" s="30" t="s">
        <v>161</v>
      </c>
      <c r="B15" s="31" t="s">
        <v>47</v>
      </c>
      <c r="C15" s="45">
        <v>40.72</v>
      </c>
      <c r="D15" s="45">
        <v>-116.11</v>
      </c>
      <c r="E15" s="32" t="s">
        <v>9</v>
      </c>
      <c r="F15" s="31" t="s">
        <v>11</v>
      </c>
      <c r="G15" s="33" t="s">
        <v>270</v>
      </c>
      <c r="H15" s="33" t="s">
        <v>5</v>
      </c>
      <c r="I15" s="36">
        <v>4</v>
      </c>
      <c r="J15" s="42">
        <v>4.75</v>
      </c>
      <c r="K15" s="36">
        <f t="shared" si="0"/>
        <v>4.4000000000000004</v>
      </c>
    </row>
    <row r="16" spans="1:14" ht="22">
      <c r="A16" s="30" t="s">
        <v>86</v>
      </c>
      <c r="B16" s="31" t="s">
        <v>47</v>
      </c>
      <c r="C16" s="45">
        <v>39.17</v>
      </c>
      <c r="D16" s="45">
        <v>-119.78</v>
      </c>
      <c r="E16" s="32" t="s">
        <v>9</v>
      </c>
      <c r="F16" s="31" t="s">
        <v>11</v>
      </c>
      <c r="G16" s="33" t="s">
        <v>130</v>
      </c>
      <c r="H16" s="33" t="s">
        <v>10</v>
      </c>
      <c r="I16" s="36">
        <v>4.75</v>
      </c>
      <c r="J16" s="43">
        <v>5.75</v>
      </c>
      <c r="K16" s="36">
        <f t="shared" si="0"/>
        <v>5.3</v>
      </c>
      <c r="L16" s="2"/>
      <c r="M16" s="2"/>
    </row>
    <row r="17" spans="1:22" ht="22">
      <c r="A17" s="30" t="s">
        <v>86</v>
      </c>
      <c r="B17" s="31" t="s">
        <v>47</v>
      </c>
      <c r="C17" s="45">
        <v>39.17</v>
      </c>
      <c r="D17" s="45">
        <v>-119.78</v>
      </c>
      <c r="E17" s="32" t="s">
        <v>9</v>
      </c>
      <c r="F17" s="31" t="s">
        <v>11</v>
      </c>
      <c r="G17" s="33" t="s">
        <v>87</v>
      </c>
      <c r="H17" s="33" t="s">
        <v>10</v>
      </c>
      <c r="I17" s="36">
        <v>4.75</v>
      </c>
      <c r="J17" s="43">
        <v>5.5</v>
      </c>
      <c r="K17" s="36">
        <f t="shared" si="0"/>
        <v>5.0999999999999996</v>
      </c>
    </row>
    <row r="18" spans="1:22" ht="21">
      <c r="A18" s="33" t="s">
        <v>89</v>
      </c>
      <c r="B18" s="31" t="s">
        <v>47</v>
      </c>
      <c r="C18" s="45">
        <v>39.18</v>
      </c>
      <c r="D18" s="45">
        <v>-119.74</v>
      </c>
      <c r="E18" s="32" t="s">
        <v>9</v>
      </c>
      <c r="F18" s="31" t="s">
        <v>11</v>
      </c>
      <c r="G18" s="33" t="s">
        <v>88</v>
      </c>
      <c r="H18" s="33" t="s">
        <v>5</v>
      </c>
      <c r="I18" s="36">
        <v>4.75</v>
      </c>
      <c r="J18" s="42">
        <v>4.75</v>
      </c>
      <c r="K18" s="36">
        <f t="shared" si="0"/>
        <v>4.8</v>
      </c>
    </row>
    <row r="19" spans="1:22" ht="22">
      <c r="A19" s="30" t="s">
        <v>192</v>
      </c>
      <c r="B19" s="31" t="s">
        <v>3</v>
      </c>
      <c r="C19" s="45">
        <v>36.54</v>
      </c>
      <c r="D19" s="45">
        <v>-119.84</v>
      </c>
      <c r="E19" s="32" t="s">
        <v>9</v>
      </c>
      <c r="F19" s="31" t="s">
        <v>11</v>
      </c>
      <c r="G19" s="33" t="s">
        <v>295</v>
      </c>
      <c r="H19" s="33" t="s">
        <v>5</v>
      </c>
      <c r="I19" s="36">
        <v>4.75</v>
      </c>
      <c r="J19" s="43">
        <v>4.5</v>
      </c>
      <c r="K19" s="36">
        <f t="shared" si="0"/>
        <v>4.5999999999999996</v>
      </c>
      <c r="M19" s="2"/>
    </row>
    <row r="20" spans="1:22" ht="22">
      <c r="A20" s="30" t="s">
        <v>153</v>
      </c>
      <c r="B20" s="31" t="s">
        <v>3</v>
      </c>
      <c r="C20" s="45">
        <v>41.53</v>
      </c>
      <c r="D20" s="45">
        <v>-120.17</v>
      </c>
      <c r="E20" s="32" t="s">
        <v>9</v>
      </c>
      <c r="F20" s="31" t="s">
        <v>11</v>
      </c>
      <c r="G20" s="33" t="s">
        <v>262</v>
      </c>
      <c r="H20" s="33" t="s">
        <v>10</v>
      </c>
      <c r="I20" s="36">
        <v>4.75</v>
      </c>
      <c r="J20" s="42">
        <v>4.75</v>
      </c>
      <c r="K20" s="36">
        <f t="shared" si="0"/>
        <v>4.8</v>
      </c>
    </row>
    <row r="21" spans="1:22" ht="22">
      <c r="A21" s="30" t="s">
        <v>194</v>
      </c>
      <c r="B21" s="31" t="s">
        <v>3</v>
      </c>
      <c r="C21" s="45">
        <v>39.799999999999997</v>
      </c>
      <c r="D21" s="45">
        <v>-120.13</v>
      </c>
      <c r="E21" s="32" t="s">
        <v>9</v>
      </c>
      <c r="F21" s="31" t="s">
        <v>11</v>
      </c>
      <c r="G21" s="33" t="s">
        <v>193</v>
      </c>
      <c r="H21" s="33" t="s">
        <v>5</v>
      </c>
      <c r="I21" s="36">
        <v>5</v>
      </c>
      <c r="J21" s="43">
        <v>5</v>
      </c>
      <c r="K21" s="36">
        <f t="shared" si="0"/>
        <v>5</v>
      </c>
      <c r="M21" s="2"/>
    </row>
    <row r="22" spans="1:22" ht="22">
      <c r="A22" s="30" t="s">
        <v>328</v>
      </c>
      <c r="B22" s="31" t="s">
        <v>47</v>
      </c>
      <c r="C22" s="45">
        <v>38.03</v>
      </c>
      <c r="D22" s="45">
        <v>-117.88</v>
      </c>
      <c r="E22" s="32" t="s">
        <v>9</v>
      </c>
      <c r="F22" s="31" t="s">
        <v>11</v>
      </c>
      <c r="G22" s="33" t="s">
        <v>271</v>
      </c>
      <c r="H22" s="33" t="s">
        <v>5</v>
      </c>
      <c r="I22" s="36">
        <v>4</v>
      </c>
      <c r="J22" s="43">
        <v>4</v>
      </c>
      <c r="K22" s="36">
        <f t="shared" si="0"/>
        <v>4</v>
      </c>
    </row>
    <row r="23" spans="1:22" ht="22">
      <c r="A23" s="30" t="s">
        <v>154</v>
      </c>
      <c r="B23" s="31" t="s">
        <v>3</v>
      </c>
      <c r="C23" s="45">
        <v>38.590000000000003</v>
      </c>
      <c r="D23" s="45">
        <v>-119.51</v>
      </c>
      <c r="E23" s="32" t="s">
        <v>9</v>
      </c>
      <c r="F23" s="31" t="s">
        <v>11</v>
      </c>
      <c r="G23" s="33" t="s">
        <v>263</v>
      </c>
      <c r="H23" s="33" t="s">
        <v>10</v>
      </c>
      <c r="I23" s="36">
        <v>4.75</v>
      </c>
      <c r="J23" s="42">
        <v>4.75</v>
      </c>
      <c r="K23" s="36">
        <f t="shared" si="0"/>
        <v>4.8</v>
      </c>
    </row>
    <row r="24" spans="1:22" ht="22">
      <c r="A24" s="30" t="s">
        <v>196</v>
      </c>
      <c r="B24" s="31" t="s">
        <v>3</v>
      </c>
      <c r="C24" s="45">
        <v>39.1</v>
      </c>
      <c r="D24" s="45">
        <v>-120.95</v>
      </c>
      <c r="E24" s="32" t="s">
        <v>9</v>
      </c>
      <c r="F24" s="31" t="s">
        <v>11</v>
      </c>
      <c r="G24" s="33" t="s">
        <v>195</v>
      </c>
      <c r="H24" s="33" t="s">
        <v>5</v>
      </c>
      <c r="I24" s="36">
        <v>4</v>
      </c>
      <c r="J24" s="43">
        <v>4</v>
      </c>
      <c r="K24" s="36">
        <f t="shared" si="0"/>
        <v>4</v>
      </c>
      <c r="V24" s="14"/>
    </row>
    <row r="25" spans="1:22" ht="22">
      <c r="A25" s="30" t="s">
        <v>198</v>
      </c>
      <c r="B25" s="31" t="s">
        <v>3</v>
      </c>
      <c r="C25" s="45">
        <v>38.33</v>
      </c>
      <c r="D25" s="45">
        <v>-121.57</v>
      </c>
      <c r="E25" s="32" t="s">
        <v>9</v>
      </c>
      <c r="F25" s="31" t="s">
        <v>11</v>
      </c>
      <c r="G25" s="33" t="s">
        <v>197</v>
      </c>
      <c r="H25" s="33" t="s">
        <v>5</v>
      </c>
      <c r="I25" s="36">
        <v>4</v>
      </c>
      <c r="J25" s="43">
        <v>3</v>
      </c>
      <c r="K25" s="36">
        <f t="shared" si="0"/>
        <v>3.5</v>
      </c>
    </row>
    <row r="26" spans="1:22" ht="22">
      <c r="A26" s="30" t="s">
        <v>162</v>
      </c>
      <c r="B26" s="31" t="s">
        <v>47</v>
      </c>
      <c r="C26" s="45">
        <v>39.229999999999997</v>
      </c>
      <c r="D26" s="45">
        <v>-120</v>
      </c>
      <c r="E26" s="32" t="s">
        <v>9</v>
      </c>
      <c r="F26" s="31" t="s">
        <v>11</v>
      </c>
      <c r="G26" s="33" t="s">
        <v>272</v>
      </c>
      <c r="H26" s="33" t="s">
        <v>5</v>
      </c>
      <c r="I26" s="36">
        <v>4.75</v>
      </c>
      <c r="J26" s="43">
        <v>5</v>
      </c>
      <c r="K26" s="36">
        <f t="shared" si="0"/>
        <v>4.9000000000000004</v>
      </c>
    </row>
    <row r="27" spans="1:22" ht="22">
      <c r="A27" s="30" t="s">
        <v>155</v>
      </c>
      <c r="B27" s="31" t="s">
        <v>3</v>
      </c>
      <c r="C27" s="45">
        <v>37.369999999999997</v>
      </c>
      <c r="D27" s="45">
        <v>-117.98</v>
      </c>
      <c r="E27" s="32" t="s">
        <v>9</v>
      </c>
      <c r="F27" s="31" t="s">
        <v>11</v>
      </c>
      <c r="G27" s="33" t="s">
        <v>264</v>
      </c>
      <c r="H27" s="33" t="s">
        <v>10</v>
      </c>
      <c r="I27" s="36">
        <v>4.75</v>
      </c>
      <c r="J27" s="43">
        <v>6.5</v>
      </c>
      <c r="K27" s="36">
        <f t="shared" si="0"/>
        <v>5.6</v>
      </c>
      <c r="M27" s="2"/>
    </row>
    <row r="28" spans="1:22" ht="22">
      <c r="A28" s="30" t="s">
        <v>200</v>
      </c>
      <c r="B28" s="31" t="s">
        <v>3</v>
      </c>
      <c r="C28" s="45">
        <v>40.03</v>
      </c>
      <c r="D28" s="45">
        <v>-120.12</v>
      </c>
      <c r="E28" s="32" t="s">
        <v>9</v>
      </c>
      <c r="F28" s="31" t="s">
        <v>11</v>
      </c>
      <c r="G28" s="33" t="s">
        <v>199</v>
      </c>
      <c r="H28" s="33" t="s">
        <v>5</v>
      </c>
      <c r="I28" s="36">
        <v>4</v>
      </c>
      <c r="J28" s="43">
        <v>4</v>
      </c>
      <c r="K28" s="36">
        <f t="shared" si="0"/>
        <v>4</v>
      </c>
    </row>
    <row r="29" spans="1:22" ht="22">
      <c r="A29" s="30" t="s">
        <v>200</v>
      </c>
      <c r="B29" s="31" t="s">
        <v>3</v>
      </c>
      <c r="C29" s="45">
        <v>40.03</v>
      </c>
      <c r="D29" s="45">
        <v>-120.12</v>
      </c>
      <c r="E29" s="32" t="s">
        <v>9</v>
      </c>
      <c r="F29" s="31" t="s">
        <v>11</v>
      </c>
      <c r="G29" s="33" t="s">
        <v>201</v>
      </c>
      <c r="H29" s="33" t="s">
        <v>14</v>
      </c>
      <c r="I29" s="36">
        <v>3</v>
      </c>
      <c r="J29" s="43">
        <v>3</v>
      </c>
      <c r="K29" s="36">
        <f t="shared" si="0"/>
        <v>3</v>
      </c>
      <c r="M29" s="2"/>
    </row>
    <row r="30" spans="1:22" ht="22">
      <c r="A30" s="30" t="s">
        <v>163</v>
      </c>
      <c r="B30" s="31" t="s">
        <v>47</v>
      </c>
      <c r="C30" s="45">
        <v>37.65</v>
      </c>
      <c r="D30" s="45">
        <v>-118.03</v>
      </c>
      <c r="E30" s="32" t="s">
        <v>9</v>
      </c>
      <c r="F30" s="31" t="s">
        <v>11</v>
      </c>
      <c r="G30" s="33" t="s">
        <v>273</v>
      </c>
      <c r="H30" s="33" t="s">
        <v>5</v>
      </c>
      <c r="I30" s="36">
        <v>4.75</v>
      </c>
      <c r="J30" s="42">
        <v>4.75</v>
      </c>
      <c r="K30" s="36">
        <f t="shared" si="0"/>
        <v>4.8</v>
      </c>
    </row>
    <row r="31" spans="1:22" ht="21">
      <c r="A31" s="33" t="s">
        <v>91</v>
      </c>
      <c r="B31" s="31" t="s">
        <v>47</v>
      </c>
      <c r="C31" s="45">
        <v>38.99</v>
      </c>
      <c r="D31" s="45">
        <v>-119.15</v>
      </c>
      <c r="E31" s="32" t="s">
        <v>9</v>
      </c>
      <c r="F31" s="31" t="s">
        <v>11</v>
      </c>
      <c r="G31" s="33" t="s">
        <v>90</v>
      </c>
      <c r="H31" s="33" t="s">
        <v>10</v>
      </c>
      <c r="I31" s="36">
        <v>5</v>
      </c>
      <c r="J31" s="43">
        <v>5</v>
      </c>
      <c r="K31" s="36">
        <f t="shared" si="0"/>
        <v>5</v>
      </c>
    </row>
    <row r="32" spans="1:22" ht="22">
      <c r="A32" s="30" t="s">
        <v>202</v>
      </c>
      <c r="B32" s="31" t="s">
        <v>3</v>
      </c>
      <c r="C32" s="45">
        <v>37.67</v>
      </c>
      <c r="D32" s="45">
        <v>-119.78</v>
      </c>
      <c r="E32" s="32" t="s">
        <v>9</v>
      </c>
      <c r="F32" s="31" t="s">
        <v>11</v>
      </c>
      <c r="G32" s="33" t="s">
        <v>296</v>
      </c>
      <c r="H32" s="33" t="s">
        <v>5</v>
      </c>
      <c r="I32" s="36">
        <v>4.75</v>
      </c>
      <c r="J32" s="43">
        <v>4.5</v>
      </c>
      <c r="K32" s="36">
        <f t="shared" si="0"/>
        <v>4.5999999999999996</v>
      </c>
    </row>
    <row r="33" spans="1:14" ht="22">
      <c r="A33" s="30" t="s">
        <v>92</v>
      </c>
      <c r="B33" s="31" t="s">
        <v>47</v>
      </c>
      <c r="C33" s="45">
        <v>39.51</v>
      </c>
      <c r="D33" s="45">
        <v>-115.97</v>
      </c>
      <c r="E33" s="32" t="s">
        <v>9</v>
      </c>
      <c r="F33" s="31" t="s">
        <v>11</v>
      </c>
      <c r="G33" s="33" t="s">
        <v>131</v>
      </c>
      <c r="H33" s="33" t="s">
        <v>10</v>
      </c>
      <c r="I33" s="36">
        <v>5.25</v>
      </c>
      <c r="J33" s="43">
        <v>6</v>
      </c>
      <c r="K33" s="36">
        <f t="shared" si="0"/>
        <v>5.6</v>
      </c>
      <c r="L33" s="2"/>
      <c r="M33" s="2"/>
    </row>
    <row r="34" spans="1:14" ht="22">
      <c r="A34" s="30" t="s">
        <v>92</v>
      </c>
      <c r="B34" s="31" t="s">
        <v>47</v>
      </c>
      <c r="C34" s="45">
        <v>39.51</v>
      </c>
      <c r="D34" s="45">
        <v>-115.97</v>
      </c>
      <c r="E34" s="32" t="s">
        <v>9</v>
      </c>
      <c r="F34" s="31" t="s">
        <v>11</v>
      </c>
      <c r="G34" s="33" t="s">
        <v>93</v>
      </c>
      <c r="H34" s="33" t="s">
        <v>10</v>
      </c>
      <c r="I34" s="36">
        <v>5</v>
      </c>
      <c r="J34" s="43">
        <v>6</v>
      </c>
      <c r="K34" s="36">
        <f t="shared" si="0"/>
        <v>5.5</v>
      </c>
      <c r="L34" s="10"/>
      <c r="M34" s="10"/>
      <c r="N34" s="10"/>
    </row>
    <row r="35" spans="1:14" ht="21">
      <c r="A35" s="33" t="s">
        <v>334</v>
      </c>
      <c r="B35" s="31" t="s">
        <v>47</v>
      </c>
      <c r="C35" s="45">
        <v>39.46</v>
      </c>
      <c r="D35" s="45">
        <v>-118.66</v>
      </c>
      <c r="E35" s="32" t="s">
        <v>9</v>
      </c>
      <c r="F35" s="31" t="s">
        <v>11</v>
      </c>
      <c r="G35" s="33" t="s">
        <v>49</v>
      </c>
      <c r="H35" s="33" t="s">
        <v>16</v>
      </c>
      <c r="I35" s="36">
        <v>6</v>
      </c>
      <c r="J35" s="36"/>
      <c r="K35" s="36">
        <f t="shared" si="0"/>
        <v>6</v>
      </c>
    </row>
    <row r="36" spans="1:14" ht="22">
      <c r="A36" s="30" t="s">
        <v>19</v>
      </c>
      <c r="B36" s="31" t="s">
        <v>47</v>
      </c>
      <c r="C36" s="45">
        <v>39.479999999999997</v>
      </c>
      <c r="D36" s="45">
        <v>-118.78</v>
      </c>
      <c r="E36" s="32" t="s">
        <v>9</v>
      </c>
      <c r="F36" s="31" t="s">
        <v>11</v>
      </c>
      <c r="G36" s="33" t="s">
        <v>59</v>
      </c>
      <c r="H36" s="33" t="s">
        <v>20</v>
      </c>
      <c r="I36" s="36">
        <v>7.5</v>
      </c>
      <c r="J36" s="43">
        <v>7</v>
      </c>
      <c r="K36" s="36">
        <f t="shared" si="0"/>
        <v>7.3</v>
      </c>
    </row>
    <row r="37" spans="1:14" ht="22">
      <c r="A37" s="30" t="s">
        <v>19</v>
      </c>
      <c r="B37" s="31" t="s">
        <v>47</v>
      </c>
      <c r="C37" s="45">
        <v>39.479999999999997</v>
      </c>
      <c r="D37" s="45">
        <v>-118.78</v>
      </c>
      <c r="E37" s="32" t="s">
        <v>9</v>
      </c>
      <c r="F37" s="31" t="s">
        <v>11</v>
      </c>
      <c r="G37" s="33" t="s">
        <v>23</v>
      </c>
      <c r="H37" s="33" t="s">
        <v>20</v>
      </c>
      <c r="I37" s="36">
        <v>5</v>
      </c>
      <c r="J37" s="43">
        <v>5</v>
      </c>
      <c r="K37" s="36">
        <f t="shared" si="0"/>
        <v>5</v>
      </c>
    </row>
    <row r="38" spans="1:14" ht="22">
      <c r="A38" s="30" t="s">
        <v>19</v>
      </c>
      <c r="B38" s="31" t="s">
        <v>47</v>
      </c>
      <c r="C38" s="45">
        <v>39.479999999999997</v>
      </c>
      <c r="D38" s="45">
        <v>-118.78</v>
      </c>
      <c r="E38" s="32" t="s">
        <v>9</v>
      </c>
      <c r="F38" s="31" t="s">
        <v>11</v>
      </c>
      <c r="G38" s="33" t="s">
        <v>61</v>
      </c>
      <c r="H38" s="33" t="s">
        <v>20</v>
      </c>
      <c r="I38" s="36">
        <v>6</v>
      </c>
      <c r="J38" s="43">
        <v>6</v>
      </c>
      <c r="K38" s="36">
        <f t="shared" si="0"/>
        <v>6</v>
      </c>
      <c r="M38" s="2"/>
    </row>
    <row r="39" spans="1:14" ht="22">
      <c r="A39" s="30" t="s">
        <v>19</v>
      </c>
      <c r="B39" s="31" t="s">
        <v>47</v>
      </c>
      <c r="C39" s="45">
        <v>39.479999999999997</v>
      </c>
      <c r="D39" s="45">
        <v>-118.78</v>
      </c>
      <c r="E39" s="32" t="s">
        <v>9</v>
      </c>
      <c r="F39" s="31" t="s">
        <v>11</v>
      </c>
      <c r="G39" s="33" t="s">
        <v>62</v>
      </c>
      <c r="H39" s="33" t="s">
        <v>20</v>
      </c>
      <c r="I39" s="36">
        <v>6</v>
      </c>
      <c r="J39" s="43">
        <v>6</v>
      </c>
      <c r="K39" s="36">
        <f t="shared" si="0"/>
        <v>6</v>
      </c>
    </row>
    <row r="40" spans="1:14" ht="21">
      <c r="A40" s="33" t="s">
        <v>22</v>
      </c>
      <c r="B40" s="31" t="s">
        <v>47</v>
      </c>
      <c r="C40" s="45">
        <v>39.47</v>
      </c>
      <c r="D40" s="45">
        <v>-118.78</v>
      </c>
      <c r="E40" s="32" t="s">
        <v>9</v>
      </c>
      <c r="F40" s="31" t="s">
        <v>11</v>
      </c>
      <c r="G40" s="33" t="s">
        <v>60</v>
      </c>
      <c r="H40" s="33" t="s">
        <v>20</v>
      </c>
      <c r="I40" s="36">
        <v>6</v>
      </c>
      <c r="J40" s="43">
        <v>6</v>
      </c>
      <c r="K40" s="36">
        <f t="shared" si="0"/>
        <v>6</v>
      </c>
      <c r="M40" s="2"/>
    </row>
    <row r="41" spans="1:14" ht="21">
      <c r="A41" s="33" t="s">
        <v>326</v>
      </c>
      <c r="B41" s="31" t="s">
        <v>47</v>
      </c>
      <c r="C41" s="45">
        <v>39.47</v>
      </c>
      <c r="D41" s="45">
        <v>-118.78</v>
      </c>
      <c r="E41" s="32" t="s">
        <v>9</v>
      </c>
      <c r="F41" s="31" t="s">
        <v>11</v>
      </c>
      <c r="G41" s="33" t="s">
        <v>63</v>
      </c>
      <c r="H41" s="33" t="s">
        <v>10</v>
      </c>
      <c r="I41" s="36">
        <v>5</v>
      </c>
      <c r="J41" s="43">
        <v>5.5</v>
      </c>
      <c r="K41" s="36">
        <f t="shared" si="0"/>
        <v>5.3</v>
      </c>
    </row>
    <row r="42" spans="1:14" ht="21">
      <c r="A42" s="33" t="s">
        <v>64</v>
      </c>
      <c r="B42" s="31" t="s">
        <v>47</v>
      </c>
      <c r="C42" s="45">
        <v>39.47</v>
      </c>
      <c r="D42" s="45">
        <v>-118.77</v>
      </c>
      <c r="E42" s="32" t="s">
        <v>9</v>
      </c>
      <c r="F42" s="31" t="s">
        <v>11</v>
      </c>
      <c r="G42" s="33" t="s">
        <v>65</v>
      </c>
      <c r="H42" s="33" t="s">
        <v>10</v>
      </c>
      <c r="I42" s="36">
        <v>5.25</v>
      </c>
      <c r="J42" s="43">
        <v>5</v>
      </c>
      <c r="K42" s="36">
        <f t="shared" si="0"/>
        <v>5.0999999999999996</v>
      </c>
    </row>
    <row r="43" spans="1:14" ht="21">
      <c r="A43" s="33" t="s">
        <v>30</v>
      </c>
      <c r="B43" s="31" t="s">
        <v>47</v>
      </c>
      <c r="C43" s="45">
        <v>39.5</v>
      </c>
      <c r="D43" s="45">
        <v>-118.79</v>
      </c>
      <c r="E43" s="32" t="s">
        <v>9</v>
      </c>
      <c r="F43" s="31" t="s">
        <v>11</v>
      </c>
      <c r="G43" s="33" t="s">
        <v>31</v>
      </c>
      <c r="H43" s="33" t="s">
        <v>10</v>
      </c>
      <c r="I43" s="36">
        <v>4.75</v>
      </c>
      <c r="J43" s="43">
        <v>4.5</v>
      </c>
      <c r="K43" s="36">
        <f t="shared" si="0"/>
        <v>4.5999999999999996</v>
      </c>
    </row>
    <row r="44" spans="1:14" ht="21">
      <c r="A44" s="33" t="s">
        <v>29</v>
      </c>
      <c r="B44" s="31" t="s">
        <v>47</v>
      </c>
      <c r="C44" s="45">
        <v>39.450000000000003</v>
      </c>
      <c r="D44" s="45">
        <v>-118.73</v>
      </c>
      <c r="E44" s="32" t="s">
        <v>9</v>
      </c>
      <c r="F44" s="31" t="s">
        <v>11</v>
      </c>
      <c r="G44" s="33" t="s">
        <v>28</v>
      </c>
      <c r="H44" s="33" t="s">
        <v>10</v>
      </c>
      <c r="I44" s="36">
        <v>6</v>
      </c>
      <c r="J44" s="43">
        <v>5.75</v>
      </c>
      <c r="K44" s="36">
        <f t="shared" si="0"/>
        <v>5.9</v>
      </c>
    </row>
    <row r="45" spans="1:14" ht="21">
      <c r="A45" s="33" t="s">
        <v>25</v>
      </c>
      <c r="B45" s="31" t="s">
        <v>47</v>
      </c>
      <c r="C45" s="45">
        <v>39.47</v>
      </c>
      <c r="D45" s="45">
        <v>-118.81</v>
      </c>
      <c r="E45" s="32" t="s">
        <v>9</v>
      </c>
      <c r="F45" s="31" t="s">
        <v>11</v>
      </c>
      <c r="G45" s="33" t="s">
        <v>24</v>
      </c>
      <c r="H45" s="33" t="s">
        <v>20</v>
      </c>
      <c r="I45" s="36">
        <v>4.75</v>
      </c>
      <c r="J45" s="36"/>
      <c r="K45" s="36">
        <f t="shared" si="0"/>
        <v>4.8</v>
      </c>
      <c r="M45" s="2"/>
    </row>
    <row r="46" spans="1:14" ht="21">
      <c r="A46" s="33" t="s">
        <v>25</v>
      </c>
      <c r="B46" s="31" t="s">
        <v>47</v>
      </c>
      <c r="C46" s="45">
        <v>39.47</v>
      </c>
      <c r="D46" s="45">
        <v>-118.81</v>
      </c>
      <c r="E46" s="32" t="s">
        <v>9</v>
      </c>
      <c r="F46" s="31" t="s">
        <v>11</v>
      </c>
      <c r="G46" s="33" t="s">
        <v>27</v>
      </c>
      <c r="H46" s="33" t="s">
        <v>20</v>
      </c>
      <c r="I46" s="36">
        <v>6</v>
      </c>
      <c r="J46" s="43">
        <v>6</v>
      </c>
      <c r="K46" s="36">
        <f t="shared" si="0"/>
        <v>6</v>
      </c>
      <c r="L46" s="2"/>
      <c r="M46" s="2"/>
    </row>
    <row r="47" spans="1:14" ht="21">
      <c r="A47" s="33" t="s">
        <v>26</v>
      </c>
      <c r="B47" s="31" t="s">
        <v>47</v>
      </c>
      <c r="C47" s="45">
        <v>39.43</v>
      </c>
      <c r="D47" s="45">
        <v>-118.78</v>
      </c>
      <c r="E47" s="32" t="s">
        <v>9</v>
      </c>
      <c r="F47" s="31" t="s">
        <v>11</v>
      </c>
      <c r="G47" s="33" t="s">
        <v>66</v>
      </c>
      <c r="H47" s="33" t="s">
        <v>20</v>
      </c>
      <c r="I47" s="36">
        <v>4.75</v>
      </c>
      <c r="J47" s="43">
        <v>4</v>
      </c>
      <c r="K47" s="36">
        <f t="shared" si="0"/>
        <v>4.4000000000000004</v>
      </c>
      <c r="M47" s="2"/>
    </row>
    <row r="48" spans="1:14" s="10" customFormat="1" ht="21">
      <c r="A48" s="33" t="s">
        <v>33</v>
      </c>
      <c r="B48" s="31" t="s">
        <v>47</v>
      </c>
      <c r="C48" s="45">
        <v>39.51</v>
      </c>
      <c r="D48" s="45">
        <v>-119</v>
      </c>
      <c r="E48" s="32" t="s">
        <v>9</v>
      </c>
      <c r="F48" s="31" t="s">
        <v>11</v>
      </c>
      <c r="G48" s="33" t="s">
        <v>32</v>
      </c>
      <c r="H48" s="33" t="s">
        <v>10</v>
      </c>
      <c r="I48" s="36">
        <v>5</v>
      </c>
      <c r="J48" s="43">
        <v>5</v>
      </c>
      <c r="K48" s="36">
        <f t="shared" si="0"/>
        <v>5</v>
      </c>
      <c r="L48" s="2"/>
      <c r="M48"/>
      <c r="N48"/>
    </row>
    <row r="49" spans="1:14" ht="22">
      <c r="A49" s="30" t="s">
        <v>21</v>
      </c>
      <c r="B49" s="31" t="s">
        <v>47</v>
      </c>
      <c r="C49" s="45">
        <v>39.479999999999997</v>
      </c>
      <c r="D49" s="45">
        <v>-118.78</v>
      </c>
      <c r="E49" s="32" t="s">
        <v>9</v>
      </c>
      <c r="F49" s="31" t="s">
        <v>11</v>
      </c>
      <c r="G49" s="33" t="s">
        <v>335</v>
      </c>
      <c r="H49" s="33" t="s">
        <v>20</v>
      </c>
      <c r="I49" s="36">
        <v>5.5</v>
      </c>
      <c r="J49" s="43">
        <v>5.5</v>
      </c>
      <c r="K49" s="36">
        <f t="shared" si="0"/>
        <v>5.5</v>
      </c>
      <c r="M49" s="2"/>
    </row>
    <row r="50" spans="1:14" ht="21">
      <c r="A50" s="33" t="s">
        <v>67</v>
      </c>
      <c r="B50" s="31" t="s">
        <v>47</v>
      </c>
      <c r="C50" s="45">
        <v>39.479999999999997</v>
      </c>
      <c r="D50" s="45">
        <v>-118.81</v>
      </c>
      <c r="E50" s="32" t="s">
        <v>9</v>
      </c>
      <c r="F50" s="31" t="s">
        <v>11</v>
      </c>
      <c r="G50" s="33" t="s">
        <v>34</v>
      </c>
      <c r="H50" s="33" t="s">
        <v>10</v>
      </c>
      <c r="I50" s="36">
        <v>4.75</v>
      </c>
      <c r="J50" s="43">
        <v>3</v>
      </c>
      <c r="K50" s="36">
        <f t="shared" si="0"/>
        <v>3.9</v>
      </c>
    </row>
    <row r="51" spans="1:14" ht="21">
      <c r="A51" s="33" t="s">
        <v>48</v>
      </c>
      <c r="B51" s="31" t="s">
        <v>47</v>
      </c>
      <c r="C51" s="45">
        <v>39.47</v>
      </c>
      <c r="D51" s="45">
        <v>-118.78</v>
      </c>
      <c r="E51" s="32" t="s">
        <v>9</v>
      </c>
      <c r="F51" s="31" t="s">
        <v>11</v>
      </c>
      <c r="G51" s="33" t="s">
        <v>336</v>
      </c>
      <c r="H51" s="33" t="s">
        <v>15</v>
      </c>
      <c r="I51" s="36">
        <v>4.75</v>
      </c>
      <c r="J51" s="36"/>
      <c r="K51" s="36">
        <f t="shared" si="0"/>
        <v>4.8</v>
      </c>
    </row>
    <row r="52" spans="1:14" s="10" customFormat="1" ht="22">
      <c r="A52" s="30" t="s">
        <v>94</v>
      </c>
      <c r="B52" s="31" t="s">
        <v>47</v>
      </c>
      <c r="C52" s="45">
        <v>39.6</v>
      </c>
      <c r="D52" s="45">
        <v>-119.19</v>
      </c>
      <c r="E52" s="32" t="s">
        <v>9</v>
      </c>
      <c r="F52" s="31" t="s">
        <v>11</v>
      </c>
      <c r="G52" s="33" t="s">
        <v>132</v>
      </c>
      <c r="H52" s="33" t="s">
        <v>10</v>
      </c>
      <c r="I52" s="36">
        <v>5.25</v>
      </c>
      <c r="J52" s="43">
        <v>5.5</v>
      </c>
      <c r="K52" s="36">
        <f t="shared" si="0"/>
        <v>5.4</v>
      </c>
      <c r="L52"/>
      <c r="M52" s="2"/>
      <c r="N52"/>
    </row>
    <row r="53" spans="1:14" s="10" customFormat="1" ht="22">
      <c r="A53" s="30" t="s">
        <v>164</v>
      </c>
      <c r="B53" s="31" t="s">
        <v>47</v>
      </c>
      <c r="C53" s="45">
        <v>37.799999999999997</v>
      </c>
      <c r="D53" s="45">
        <v>-118.01</v>
      </c>
      <c r="E53" s="32" t="s">
        <v>9</v>
      </c>
      <c r="F53" s="31" t="s">
        <v>11</v>
      </c>
      <c r="G53" s="33" t="s">
        <v>337</v>
      </c>
      <c r="H53" s="33" t="s">
        <v>5</v>
      </c>
      <c r="I53" s="36">
        <v>4.75</v>
      </c>
      <c r="J53" s="43">
        <v>4.75</v>
      </c>
      <c r="K53" s="36">
        <f t="shared" si="0"/>
        <v>4.8</v>
      </c>
      <c r="L53"/>
      <c r="M53"/>
      <c r="N53"/>
    </row>
    <row r="54" spans="1:14" s="10" customFormat="1" ht="22">
      <c r="A54" s="30" t="s">
        <v>203</v>
      </c>
      <c r="B54" s="31" t="s">
        <v>3</v>
      </c>
      <c r="C54" s="45">
        <v>39.39</v>
      </c>
      <c r="D54" s="45">
        <v>-120.02</v>
      </c>
      <c r="E54" s="32" t="s">
        <v>9</v>
      </c>
      <c r="F54" s="31" t="s">
        <v>11</v>
      </c>
      <c r="G54" s="33" t="s">
        <v>297</v>
      </c>
      <c r="H54" s="33" t="s">
        <v>5</v>
      </c>
      <c r="I54" s="36">
        <v>4</v>
      </c>
      <c r="J54" s="43">
        <v>4</v>
      </c>
      <c r="K54" s="36">
        <f t="shared" si="0"/>
        <v>4</v>
      </c>
      <c r="L54"/>
      <c r="M54" s="2"/>
      <c r="N54"/>
    </row>
    <row r="55" spans="1:14" s="10" customFormat="1" ht="22">
      <c r="A55" s="30" t="s">
        <v>204</v>
      </c>
      <c r="B55" s="31" t="s">
        <v>3</v>
      </c>
      <c r="C55" s="45">
        <v>39</v>
      </c>
      <c r="D55" s="45">
        <v>-120.83</v>
      </c>
      <c r="E55" s="32" t="s">
        <v>9</v>
      </c>
      <c r="F55" s="31" t="s">
        <v>11</v>
      </c>
      <c r="G55" s="33" t="s">
        <v>298</v>
      </c>
      <c r="H55" s="33" t="s">
        <v>5</v>
      </c>
      <c r="I55" s="36">
        <v>4.75</v>
      </c>
      <c r="J55" s="42">
        <v>4.75</v>
      </c>
      <c r="K55" s="36">
        <f t="shared" si="0"/>
        <v>4.8</v>
      </c>
      <c r="L55"/>
      <c r="M55" s="2"/>
      <c r="N55"/>
    </row>
    <row r="56" spans="1:14" s="10" customFormat="1" ht="22">
      <c r="A56" s="30" t="s">
        <v>96</v>
      </c>
      <c r="B56" s="31" t="s">
        <v>47</v>
      </c>
      <c r="C56" s="45">
        <v>38.67</v>
      </c>
      <c r="D56" s="45">
        <v>-117.92</v>
      </c>
      <c r="E56" s="32" t="s">
        <v>9</v>
      </c>
      <c r="F56" s="31" t="s">
        <v>11</v>
      </c>
      <c r="G56" s="33" t="s">
        <v>95</v>
      </c>
      <c r="H56" s="33" t="s">
        <v>10</v>
      </c>
      <c r="I56" s="36">
        <v>4.75</v>
      </c>
      <c r="J56" s="42">
        <v>4.75</v>
      </c>
      <c r="K56" s="36">
        <f t="shared" si="0"/>
        <v>4.8</v>
      </c>
      <c r="L56"/>
      <c r="M56"/>
      <c r="N56"/>
    </row>
    <row r="57" spans="1:14" s="10" customFormat="1" ht="21">
      <c r="A57" s="33" t="s">
        <v>133</v>
      </c>
      <c r="B57" s="31" t="s">
        <v>47</v>
      </c>
      <c r="C57" s="45">
        <v>38.99</v>
      </c>
      <c r="D57" s="45">
        <v>-118.11</v>
      </c>
      <c r="E57" s="32" t="s">
        <v>9</v>
      </c>
      <c r="F57" s="31" t="s">
        <v>11</v>
      </c>
      <c r="G57" s="33" t="s">
        <v>97</v>
      </c>
      <c r="H57" s="33" t="s">
        <v>10</v>
      </c>
      <c r="I57" s="36">
        <v>4</v>
      </c>
      <c r="J57" s="43">
        <v>3</v>
      </c>
      <c r="K57" s="36">
        <f t="shared" si="0"/>
        <v>3.5</v>
      </c>
      <c r="L57"/>
      <c r="M57"/>
      <c r="N57"/>
    </row>
    <row r="58" spans="1:14" s="10" customFormat="1" ht="22">
      <c r="A58" s="30" t="s">
        <v>205</v>
      </c>
      <c r="B58" s="31" t="s">
        <v>3</v>
      </c>
      <c r="C58" s="45">
        <v>38.270000000000003</v>
      </c>
      <c r="D58" s="45">
        <v>-121.31</v>
      </c>
      <c r="E58" s="32" t="s">
        <v>9</v>
      </c>
      <c r="F58" s="31" t="s">
        <v>11</v>
      </c>
      <c r="G58" s="33" t="s">
        <v>299</v>
      </c>
      <c r="H58" s="33" t="s">
        <v>5</v>
      </c>
      <c r="I58" s="36">
        <v>4.75</v>
      </c>
      <c r="J58" s="42">
        <v>4.75</v>
      </c>
      <c r="K58" s="36">
        <f t="shared" si="0"/>
        <v>4.8</v>
      </c>
      <c r="L58"/>
      <c r="M58"/>
      <c r="N58"/>
    </row>
    <row r="59" spans="1:14" s="10" customFormat="1" ht="22">
      <c r="A59" s="30" t="s">
        <v>98</v>
      </c>
      <c r="B59" s="31" t="s">
        <v>47</v>
      </c>
      <c r="C59" s="45">
        <v>40.65</v>
      </c>
      <c r="D59" s="45">
        <v>-119.36</v>
      </c>
      <c r="E59" s="32" t="s">
        <v>9</v>
      </c>
      <c r="F59" s="31" t="s">
        <v>11</v>
      </c>
      <c r="G59" s="33" t="s">
        <v>134</v>
      </c>
      <c r="H59" s="33" t="s">
        <v>10</v>
      </c>
      <c r="I59" s="36">
        <v>5.25</v>
      </c>
      <c r="J59" s="43">
        <v>5</v>
      </c>
      <c r="K59" s="36">
        <f t="shared" si="0"/>
        <v>5.0999999999999996</v>
      </c>
      <c r="L59"/>
      <c r="M59"/>
      <c r="N59"/>
    </row>
    <row r="60" spans="1:14" s="10" customFormat="1" ht="22">
      <c r="A60" s="30" t="s">
        <v>165</v>
      </c>
      <c r="B60" s="31" t="s">
        <v>47</v>
      </c>
      <c r="C60" s="45">
        <v>39.090000000000003</v>
      </c>
      <c r="D60" s="45">
        <v>-119.94</v>
      </c>
      <c r="E60" s="32" t="s">
        <v>9</v>
      </c>
      <c r="F60" s="31" t="s">
        <v>11</v>
      </c>
      <c r="G60" s="33" t="s">
        <v>274</v>
      </c>
      <c r="H60" s="33" t="s">
        <v>5</v>
      </c>
      <c r="I60" s="36">
        <v>4.75</v>
      </c>
      <c r="J60" s="42">
        <v>4.75</v>
      </c>
      <c r="K60" s="36">
        <f t="shared" si="0"/>
        <v>4.8</v>
      </c>
      <c r="L60"/>
      <c r="M60" s="2"/>
      <c r="N60"/>
    </row>
    <row r="61" spans="1:14" s="10" customFormat="1" ht="22">
      <c r="A61" s="30" t="s">
        <v>167</v>
      </c>
      <c r="B61" s="31" t="s">
        <v>47</v>
      </c>
      <c r="C61" s="45">
        <v>40.950000000000003</v>
      </c>
      <c r="D61" s="45">
        <v>-117.49</v>
      </c>
      <c r="E61" s="32" t="s">
        <v>9</v>
      </c>
      <c r="F61" s="31" t="s">
        <v>11</v>
      </c>
      <c r="G61" s="33" t="s">
        <v>166</v>
      </c>
      <c r="H61" s="33" t="s">
        <v>5</v>
      </c>
      <c r="I61" s="36">
        <v>4</v>
      </c>
      <c r="J61" s="43">
        <v>4.5</v>
      </c>
      <c r="K61" s="36">
        <f t="shared" si="0"/>
        <v>4.3</v>
      </c>
      <c r="L61"/>
      <c r="M61"/>
      <c r="N61"/>
    </row>
    <row r="62" spans="1:14" ht="22">
      <c r="A62" s="30" t="s">
        <v>168</v>
      </c>
      <c r="B62" s="31" t="s">
        <v>47</v>
      </c>
      <c r="C62" s="45">
        <v>37.71</v>
      </c>
      <c r="D62" s="45">
        <v>-117.24</v>
      </c>
      <c r="E62" s="32" t="s">
        <v>9</v>
      </c>
      <c r="F62" s="31" t="s">
        <v>11</v>
      </c>
      <c r="G62" s="33" t="s">
        <v>275</v>
      </c>
      <c r="H62" s="33" t="s">
        <v>5</v>
      </c>
      <c r="I62" s="36">
        <v>4.75</v>
      </c>
      <c r="J62" s="42">
        <v>4.75</v>
      </c>
      <c r="K62" s="36">
        <f t="shared" si="0"/>
        <v>4.8</v>
      </c>
    </row>
    <row r="63" spans="1:14" ht="22">
      <c r="A63" s="30" t="s">
        <v>329</v>
      </c>
      <c r="B63" s="31" t="s">
        <v>47</v>
      </c>
      <c r="C63" s="45">
        <v>37.35</v>
      </c>
      <c r="D63" s="45">
        <v>-117.37</v>
      </c>
      <c r="E63" s="32" t="s">
        <v>9</v>
      </c>
      <c r="F63" s="31" t="s">
        <v>11</v>
      </c>
      <c r="G63" s="33" t="s">
        <v>169</v>
      </c>
      <c r="H63" s="33" t="s">
        <v>5</v>
      </c>
      <c r="I63" s="36">
        <v>3</v>
      </c>
      <c r="J63" s="43">
        <v>4</v>
      </c>
      <c r="K63" s="36">
        <f t="shared" si="0"/>
        <v>3.5</v>
      </c>
    </row>
    <row r="64" spans="1:14" ht="21">
      <c r="A64" s="33" t="s">
        <v>55</v>
      </c>
      <c r="B64" s="31" t="s">
        <v>47</v>
      </c>
      <c r="C64" s="45">
        <v>39.47</v>
      </c>
      <c r="D64" s="45">
        <v>-118.67</v>
      </c>
      <c r="E64" s="32" t="s">
        <v>9</v>
      </c>
      <c r="F64" s="31" t="s">
        <v>11</v>
      </c>
      <c r="G64" s="33" t="s">
        <v>54</v>
      </c>
      <c r="H64" s="33" t="s">
        <v>16</v>
      </c>
      <c r="I64" s="36">
        <v>5</v>
      </c>
      <c r="J64" s="43">
        <v>5.5</v>
      </c>
      <c r="K64" s="36">
        <f t="shared" si="0"/>
        <v>5.3</v>
      </c>
    </row>
    <row r="65" spans="1:14" s="10" customFormat="1" ht="22">
      <c r="A65" s="30" t="s">
        <v>170</v>
      </c>
      <c r="B65" s="31" t="s">
        <v>47</v>
      </c>
      <c r="C65" s="45">
        <v>38.520000000000003</v>
      </c>
      <c r="D65" s="45">
        <v>-118.63</v>
      </c>
      <c r="E65" s="32" t="s">
        <v>9</v>
      </c>
      <c r="F65" s="31" t="s">
        <v>11</v>
      </c>
      <c r="G65" s="33" t="s">
        <v>276</v>
      </c>
      <c r="H65" s="33" t="s">
        <v>5</v>
      </c>
      <c r="I65" s="36">
        <v>4.75</v>
      </c>
      <c r="J65" s="42">
        <v>4.75</v>
      </c>
      <c r="K65" s="36">
        <f t="shared" si="0"/>
        <v>4.8</v>
      </c>
      <c r="L65" s="2"/>
      <c r="M65" s="2"/>
      <c r="N65"/>
    </row>
    <row r="66" spans="1:14" ht="21">
      <c r="A66" s="33" t="s">
        <v>172</v>
      </c>
      <c r="B66" s="31" t="s">
        <v>47</v>
      </c>
      <c r="C66" s="45">
        <v>38.57</v>
      </c>
      <c r="D66" s="45">
        <v>-118.72</v>
      </c>
      <c r="E66" s="32" t="s">
        <v>9</v>
      </c>
      <c r="F66" s="31" t="s">
        <v>11</v>
      </c>
      <c r="G66" s="34" t="s">
        <v>171</v>
      </c>
      <c r="H66" s="33" t="s">
        <v>5</v>
      </c>
      <c r="I66" s="36">
        <v>4.75</v>
      </c>
      <c r="J66" s="42">
        <v>4.75</v>
      </c>
      <c r="K66" s="36">
        <f t="shared" si="0"/>
        <v>4.8</v>
      </c>
    </row>
    <row r="67" spans="1:14" ht="22">
      <c r="A67" s="30" t="s">
        <v>99</v>
      </c>
      <c r="B67" s="31" t="s">
        <v>47</v>
      </c>
      <c r="C67" s="45">
        <v>39.57</v>
      </c>
      <c r="D67" s="45">
        <v>-119.05</v>
      </c>
      <c r="E67" s="32" t="s">
        <v>9</v>
      </c>
      <c r="F67" s="31" t="s">
        <v>11</v>
      </c>
      <c r="G67" s="33" t="s">
        <v>102</v>
      </c>
      <c r="H67" s="33" t="s">
        <v>10</v>
      </c>
      <c r="I67" s="36">
        <v>5.25</v>
      </c>
      <c r="J67" s="43">
        <v>5</v>
      </c>
      <c r="K67" s="36">
        <f t="shared" ref="K67:K130" si="1">ROUND(AVERAGE(I67:J67),1)</f>
        <v>5.0999999999999996</v>
      </c>
      <c r="M67" s="2"/>
    </row>
    <row r="68" spans="1:14" ht="22">
      <c r="A68" s="30" t="s">
        <v>206</v>
      </c>
      <c r="B68" s="31" t="s">
        <v>3</v>
      </c>
      <c r="C68" s="45">
        <v>40.14</v>
      </c>
      <c r="D68" s="45">
        <v>-120.14</v>
      </c>
      <c r="E68" s="32" t="s">
        <v>9</v>
      </c>
      <c r="F68" s="31" t="s">
        <v>11</v>
      </c>
      <c r="G68" s="33" t="s">
        <v>300</v>
      </c>
      <c r="H68" s="33" t="s">
        <v>5</v>
      </c>
      <c r="I68" s="36">
        <v>3</v>
      </c>
      <c r="J68" s="43">
        <v>4</v>
      </c>
      <c r="K68" s="36">
        <f t="shared" si="1"/>
        <v>3.5</v>
      </c>
      <c r="L68" s="10"/>
      <c r="M68" s="10"/>
      <c r="N68" s="10"/>
    </row>
    <row r="69" spans="1:14" ht="22">
      <c r="A69" s="30" t="s">
        <v>173</v>
      </c>
      <c r="B69" s="31" t="s">
        <v>47</v>
      </c>
      <c r="C69" s="45">
        <v>37.630000000000003</v>
      </c>
      <c r="D69" s="45">
        <v>-115.21</v>
      </c>
      <c r="E69" s="32" t="s">
        <v>9</v>
      </c>
      <c r="F69" s="31" t="s">
        <v>11</v>
      </c>
      <c r="G69" s="33" t="s">
        <v>277</v>
      </c>
      <c r="H69" s="33" t="s">
        <v>5</v>
      </c>
      <c r="I69" s="36">
        <v>4.75</v>
      </c>
      <c r="J69" s="43">
        <v>4.5</v>
      </c>
      <c r="K69" s="36">
        <f t="shared" si="1"/>
        <v>4.5999999999999996</v>
      </c>
    </row>
    <row r="70" spans="1:14" ht="22">
      <c r="A70" s="30" t="s">
        <v>208</v>
      </c>
      <c r="B70" s="31" t="s">
        <v>3</v>
      </c>
      <c r="C70" s="45">
        <v>37.229999999999997</v>
      </c>
      <c r="D70" s="45">
        <v>-119.24</v>
      </c>
      <c r="E70" s="32" t="s">
        <v>9</v>
      </c>
      <c r="F70" s="31" t="s">
        <v>11</v>
      </c>
      <c r="G70" s="33" t="s">
        <v>207</v>
      </c>
      <c r="H70" s="33" t="s">
        <v>5</v>
      </c>
      <c r="I70" s="36">
        <v>3</v>
      </c>
      <c r="J70" s="43">
        <v>3</v>
      </c>
      <c r="K70" s="36">
        <f t="shared" si="1"/>
        <v>3</v>
      </c>
      <c r="M70" s="2"/>
    </row>
    <row r="71" spans="1:14" ht="22">
      <c r="A71" s="30" t="s">
        <v>101</v>
      </c>
      <c r="B71" s="31" t="s">
        <v>47</v>
      </c>
      <c r="C71" s="45">
        <v>40.659999999999997</v>
      </c>
      <c r="D71" s="45">
        <v>-118.15</v>
      </c>
      <c r="E71" s="32" t="s">
        <v>9</v>
      </c>
      <c r="F71" s="31" t="s">
        <v>11</v>
      </c>
      <c r="G71" s="33" t="s">
        <v>137</v>
      </c>
      <c r="H71" s="33" t="s">
        <v>10</v>
      </c>
      <c r="I71" s="36">
        <v>4.75</v>
      </c>
      <c r="J71" s="42">
        <v>4.75</v>
      </c>
      <c r="K71" s="36">
        <f t="shared" si="1"/>
        <v>4.8</v>
      </c>
    </row>
    <row r="72" spans="1:14" ht="21">
      <c r="A72" s="33" t="s">
        <v>175</v>
      </c>
      <c r="B72" s="31" t="s">
        <v>47</v>
      </c>
      <c r="C72" s="45">
        <v>40.06</v>
      </c>
      <c r="D72" s="45">
        <v>-116.5</v>
      </c>
      <c r="E72" s="32" t="s">
        <v>9</v>
      </c>
      <c r="F72" s="31" t="s">
        <v>11</v>
      </c>
      <c r="G72" s="33" t="s">
        <v>174</v>
      </c>
      <c r="H72" s="33" t="s">
        <v>5</v>
      </c>
      <c r="I72" s="36">
        <v>4.75</v>
      </c>
      <c r="J72" s="42">
        <v>4.75</v>
      </c>
      <c r="K72" s="36">
        <f t="shared" si="1"/>
        <v>4.8</v>
      </c>
      <c r="M72" s="2"/>
    </row>
    <row r="73" spans="1:14" ht="22">
      <c r="A73" s="30" t="s">
        <v>209</v>
      </c>
      <c r="B73" s="31" t="s">
        <v>3</v>
      </c>
      <c r="C73" s="45">
        <v>38.35</v>
      </c>
      <c r="D73" s="45">
        <v>-120.77</v>
      </c>
      <c r="E73" s="32" t="s">
        <v>9</v>
      </c>
      <c r="F73" s="31" t="s">
        <v>11</v>
      </c>
      <c r="G73" s="33" t="s">
        <v>301</v>
      </c>
      <c r="H73" s="33" t="s">
        <v>5</v>
      </c>
      <c r="I73" s="36">
        <v>3.5</v>
      </c>
      <c r="J73" s="43">
        <v>3</v>
      </c>
      <c r="K73" s="36">
        <f t="shared" si="1"/>
        <v>3.3</v>
      </c>
    </row>
    <row r="74" spans="1:14" ht="21">
      <c r="A74" s="33" t="s">
        <v>212</v>
      </c>
      <c r="B74" s="31" t="s">
        <v>3</v>
      </c>
      <c r="C74" s="45">
        <v>38.33</v>
      </c>
      <c r="D74" s="45">
        <v>-120.67</v>
      </c>
      <c r="E74" s="32" t="s">
        <v>9</v>
      </c>
      <c r="F74" s="31" t="s">
        <v>11</v>
      </c>
      <c r="G74" s="33" t="s">
        <v>302</v>
      </c>
      <c r="H74" s="33" t="s">
        <v>12</v>
      </c>
      <c r="I74" s="36">
        <v>4.75</v>
      </c>
      <c r="J74" s="42">
        <v>4.5</v>
      </c>
      <c r="K74" s="36">
        <f t="shared" si="1"/>
        <v>4.5999999999999996</v>
      </c>
    </row>
    <row r="75" spans="1:14" ht="21">
      <c r="A75" s="33" t="s">
        <v>211</v>
      </c>
      <c r="B75" s="31" t="s">
        <v>3</v>
      </c>
      <c r="C75" s="45">
        <v>38.450000000000003</v>
      </c>
      <c r="D75" s="45">
        <v>-120.49</v>
      </c>
      <c r="E75" s="32" t="s">
        <v>9</v>
      </c>
      <c r="F75" s="31" t="s">
        <v>11</v>
      </c>
      <c r="G75" s="33" t="s">
        <v>210</v>
      </c>
      <c r="H75" s="33" t="s">
        <v>5</v>
      </c>
      <c r="I75" s="36">
        <v>4</v>
      </c>
      <c r="J75" s="43">
        <v>4.5</v>
      </c>
      <c r="K75" s="36">
        <f t="shared" si="1"/>
        <v>4.3</v>
      </c>
    </row>
    <row r="76" spans="1:14" ht="22">
      <c r="A76" s="30" t="s">
        <v>176</v>
      </c>
      <c r="B76" s="31" t="s">
        <v>47</v>
      </c>
      <c r="C76" s="45">
        <v>40.43</v>
      </c>
      <c r="D76" s="45">
        <v>-115.67</v>
      </c>
      <c r="E76" s="32" t="s">
        <v>9</v>
      </c>
      <c r="F76" s="31" t="s">
        <v>11</v>
      </c>
      <c r="G76" s="33" t="s">
        <v>278</v>
      </c>
      <c r="H76" s="33" t="s">
        <v>5</v>
      </c>
      <c r="I76" s="36">
        <v>4.75</v>
      </c>
      <c r="J76" s="42">
        <v>4.75</v>
      </c>
      <c r="K76" s="36">
        <f t="shared" si="1"/>
        <v>4.8</v>
      </c>
    </row>
    <row r="77" spans="1:14" ht="22">
      <c r="A77" s="30" t="s">
        <v>214</v>
      </c>
      <c r="B77" s="31" t="s">
        <v>3</v>
      </c>
      <c r="C77" s="45">
        <v>37.770000000000003</v>
      </c>
      <c r="D77" s="45">
        <v>-119.1</v>
      </c>
      <c r="E77" s="32" t="s">
        <v>9</v>
      </c>
      <c r="F77" s="31" t="s">
        <v>11</v>
      </c>
      <c r="G77" s="33" t="s">
        <v>213</v>
      </c>
      <c r="H77" s="33" t="s">
        <v>5</v>
      </c>
      <c r="I77" s="36">
        <v>3</v>
      </c>
      <c r="J77" s="43">
        <v>3</v>
      </c>
      <c r="K77" s="36">
        <f t="shared" si="1"/>
        <v>3</v>
      </c>
      <c r="M77" s="2"/>
    </row>
    <row r="78" spans="1:14" ht="21">
      <c r="A78" s="33" t="s">
        <v>215</v>
      </c>
      <c r="B78" s="31" t="s">
        <v>3</v>
      </c>
      <c r="C78" s="45">
        <v>36.93</v>
      </c>
      <c r="D78" s="45">
        <v>-118.59</v>
      </c>
      <c r="E78" s="32" t="s">
        <v>9</v>
      </c>
      <c r="F78" s="31" t="s">
        <v>11</v>
      </c>
      <c r="G78" s="33" t="s">
        <v>303</v>
      </c>
      <c r="H78" s="33" t="s">
        <v>5</v>
      </c>
      <c r="I78" s="36">
        <v>3</v>
      </c>
      <c r="J78" s="43">
        <v>3</v>
      </c>
      <c r="K78" s="36">
        <f t="shared" si="1"/>
        <v>3</v>
      </c>
      <c r="M78" s="2"/>
    </row>
    <row r="79" spans="1:14" ht="22">
      <c r="A79" s="30" t="s">
        <v>156</v>
      </c>
      <c r="B79" s="31" t="s">
        <v>3</v>
      </c>
      <c r="C79" s="45">
        <v>38.770000000000003</v>
      </c>
      <c r="D79" s="45">
        <v>-120.3</v>
      </c>
      <c r="E79" s="32" t="s">
        <v>9</v>
      </c>
      <c r="F79" s="31" t="s">
        <v>11</v>
      </c>
      <c r="G79" s="33" t="s">
        <v>265</v>
      </c>
      <c r="H79" s="33" t="s">
        <v>10</v>
      </c>
      <c r="I79" s="36">
        <v>5</v>
      </c>
      <c r="J79" s="43">
        <v>5</v>
      </c>
      <c r="K79" s="36">
        <f t="shared" si="1"/>
        <v>5</v>
      </c>
    </row>
    <row r="80" spans="1:14" ht="22">
      <c r="A80" s="30" t="s">
        <v>219</v>
      </c>
      <c r="B80" s="31" t="s">
        <v>3</v>
      </c>
      <c r="C80" s="45">
        <v>39.67</v>
      </c>
      <c r="D80" s="45">
        <v>-120.98</v>
      </c>
      <c r="E80" s="32" t="s">
        <v>9</v>
      </c>
      <c r="F80" s="31" t="s">
        <v>11</v>
      </c>
      <c r="G80" s="33" t="s">
        <v>218</v>
      </c>
      <c r="H80" s="33" t="s">
        <v>5</v>
      </c>
      <c r="I80" s="36">
        <v>4</v>
      </c>
      <c r="J80" s="43">
        <v>4</v>
      </c>
      <c r="K80" s="36">
        <f t="shared" si="1"/>
        <v>4</v>
      </c>
    </row>
    <row r="81" spans="1:14" ht="22">
      <c r="A81" s="30" t="s">
        <v>217</v>
      </c>
      <c r="B81" s="31" t="s">
        <v>3</v>
      </c>
      <c r="C81" s="45">
        <v>38.479999999999997</v>
      </c>
      <c r="D81" s="45">
        <v>-120</v>
      </c>
      <c r="E81" s="32" t="s">
        <v>9</v>
      </c>
      <c r="F81" s="31" t="s">
        <v>11</v>
      </c>
      <c r="G81" s="33" t="s">
        <v>216</v>
      </c>
      <c r="H81" s="33" t="s">
        <v>5</v>
      </c>
      <c r="I81" s="36">
        <v>4</v>
      </c>
      <c r="J81" s="43">
        <v>4</v>
      </c>
      <c r="K81" s="36">
        <f t="shared" si="1"/>
        <v>4</v>
      </c>
      <c r="N81" s="2"/>
    </row>
    <row r="82" spans="1:14" ht="22">
      <c r="A82" s="30" t="s">
        <v>220</v>
      </c>
      <c r="B82" s="31" t="s">
        <v>3</v>
      </c>
      <c r="C82" s="45">
        <v>37.4</v>
      </c>
      <c r="D82" s="45">
        <v>-118.34</v>
      </c>
      <c r="E82" s="32" t="s">
        <v>9</v>
      </c>
      <c r="F82" s="31" t="s">
        <v>11</v>
      </c>
      <c r="G82" s="33" t="s">
        <v>304</v>
      </c>
      <c r="H82" s="33" t="s">
        <v>5</v>
      </c>
      <c r="I82" s="36">
        <v>4.75</v>
      </c>
      <c r="J82" s="42">
        <v>4.75</v>
      </c>
      <c r="K82" s="36">
        <f t="shared" si="1"/>
        <v>4.8</v>
      </c>
      <c r="M82" s="2"/>
    </row>
    <row r="83" spans="1:14" ht="22">
      <c r="A83" s="30" t="s">
        <v>222</v>
      </c>
      <c r="B83" s="31" t="s">
        <v>3</v>
      </c>
      <c r="C83" s="45">
        <v>37.22</v>
      </c>
      <c r="D83" s="45">
        <v>-120.26</v>
      </c>
      <c r="E83" s="32" t="s">
        <v>9</v>
      </c>
      <c r="F83" s="31" t="s">
        <v>11</v>
      </c>
      <c r="G83" s="33" t="s">
        <v>221</v>
      </c>
      <c r="H83" s="33" t="s">
        <v>5</v>
      </c>
      <c r="I83" s="36">
        <v>4.75</v>
      </c>
      <c r="J83" s="43">
        <v>4.5</v>
      </c>
      <c r="K83" s="36">
        <f t="shared" si="1"/>
        <v>4.5999999999999996</v>
      </c>
    </row>
    <row r="84" spans="1:14" ht="22">
      <c r="A84" s="30" t="s">
        <v>223</v>
      </c>
      <c r="B84" s="31" t="s">
        <v>3</v>
      </c>
      <c r="C84" s="45">
        <v>38.119999999999997</v>
      </c>
      <c r="D84" s="45">
        <v>-121.32</v>
      </c>
      <c r="E84" s="32" t="s">
        <v>9</v>
      </c>
      <c r="F84" s="31" t="s">
        <v>11</v>
      </c>
      <c r="G84" s="33" t="s">
        <v>305</v>
      </c>
      <c r="H84" s="33" t="s">
        <v>5</v>
      </c>
      <c r="I84" s="36">
        <v>4.75</v>
      </c>
      <c r="J84" s="43">
        <v>4</v>
      </c>
      <c r="K84" s="36">
        <f t="shared" si="1"/>
        <v>4.4000000000000004</v>
      </c>
    </row>
    <row r="85" spans="1:14" ht="22">
      <c r="A85" s="30" t="s">
        <v>224</v>
      </c>
      <c r="B85" s="31" t="s">
        <v>3</v>
      </c>
      <c r="C85" s="45">
        <v>36.58</v>
      </c>
      <c r="D85" s="45">
        <v>-118.08</v>
      </c>
      <c r="E85" s="32" t="s">
        <v>9</v>
      </c>
      <c r="F85" s="31" t="s">
        <v>11</v>
      </c>
      <c r="G85" s="33" t="s">
        <v>306</v>
      </c>
      <c r="H85" s="33" t="s">
        <v>5</v>
      </c>
      <c r="I85" s="36">
        <v>4</v>
      </c>
      <c r="J85" s="43">
        <v>4</v>
      </c>
      <c r="K85" s="36">
        <f t="shared" si="1"/>
        <v>4</v>
      </c>
    </row>
    <row r="86" spans="1:14" ht="22">
      <c r="A86" s="30" t="s">
        <v>224</v>
      </c>
      <c r="B86" s="31" t="s">
        <v>3</v>
      </c>
      <c r="C86" s="45">
        <v>36.58</v>
      </c>
      <c r="D86" s="45">
        <v>-118.08</v>
      </c>
      <c r="E86" s="32" t="s">
        <v>9</v>
      </c>
      <c r="F86" s="31" t="s">
        <v>11</v>
      </c>
      <c r="G86" s="33" t="s">
        <v>225</v>
      </c>
      <c r="H86" s="33" t="s">
        <v>12</v>
      </c>
      <c r="I86" s="36">
        <v>4.75</v>
      </c>
      <c r="J86" s="43">
        <v>4.5</v>
      </c>
      <c r="K86" s="36">
        <f t="shared" si="1"/>
        <v>4.5999999999999996</v>
      </c>
      <c r="L86" s="10"/>
      <c r="M86" s="13"/>
      <c r="N86" s="10"/>
    </row>
    <row r="87" spans="1:14" ht="21">
      <c r="A87" s="33" t="s">
        <v>17</v>
      </c>
      <c r="B87" s="31" t="s">
        <v>47</v>
      </c>
      <c r="C87" s="45">
        <v>39.380000000000003</v>
      </c>
      <c r="D87" s="45">
        <v>-118.78</v>
      </c>
      <c r="E87" s="32" t="s">
        <v>9</v>
      </c>
      <c r="F87" s="31" t="s">
        <v>11</v>
      </c>
      <c r="G87" s="33" t="s">
        <v>338</v>
      </c>
      <c r="H87" s="33" t="s">
        <v>16</v>
      </c>
      <c r="I87" s="36">
        <v>6</v>
      </c>
      <c r="J87" s="43">
        <v>5</v>
      </c>
      <c r="K87" s="36">
        <f t="shared" si="1"/>
        <v>5.5</v>
      </c>
      <c r="M87" s="2"/>
    </row>
    <row r="88" spans="1:14" ht="21">
      <c r="A88" s="33" t="s">
        <v>18</v>
      </c>
      <c r="B88" s="31" t="s">
        <v>47</v>
      </c>
      <c r="C88" s="45">
        <v>39.380000000000003</v>
      </c>
      <c r="D88" s="45">
        <v>-118.78</v>
      </c>
      <c r="E88" s="32" t="s">
        <v>9</v>
      </c>
      <c r="F88" s="31" t="s">
        <v>11</v>
      </c>
      <c r="G88" s="33" t="s">
        <v>50</v>
      </c>
      <c r="H88" s="33" t="s">
        <v>16</v>
      </c>
      <c r="I88" s="36">
        <v>5</v>
      </c>
      <c r="J88" s="43">
        <v>5</v>
      </c>
      <c r="K88" s="36">
        <f t="shared" si="1"/>
        <v>5</v>
      </c>
    </row>
    <row r="89" spans="1:14" ht="21">
      <c r="A89" s="33" t="s">
        <v>52</v>
      </c>
      <c r="B89" s="31" t="s">
        <v>47</v>
      </c>
      <c r="C89" s="45">
        <v>39.369999999999997</v>
      </c>
      <c r="D89" s="45">
        <v>-119.43</v>
      </c>
      <c r="E89" s="32" t="s">
        <v>9</v>
      </c>
      <c r="F89" s="31" t="s">
        <v>332</v>
      </c>
      <c r="G89" s="33" t="s">
        <v>51</v>
      </c>
      <c r="H89" s="33" t="s">
        <v>16</v>
      </c>
      <c r="I89" s="36">
        <v>4</v>
      </c>
      <c r="J89" s="36"/>
      <c r="K89" s="36">
        <f t="shared" si="1"/>
        <v>4</v>
      </c>
    </row>
    <row r="90" spans="1:14" ht="21">
      <c r="A90" s="33" t="s">
        <v>227</v>
      </c>
      <c r="B90" s="31" t="s">
        <v>3</v>
      </c>
      <c r="C90" s="45">
        <v>37.590000000000003</v>
      </c>
      <c r="D90" s="45">
        <v>-118.71</v>
      </c>
      <c r="E90" s="32" t="s">
        <v>9</v>
      </c>
      <c r="F90" s="31" t="s">
        <v>11</v>
      </c>
      <c r="G90" s="33" t="s">
        <v>226</v>
      </c>
      <c r="H90" s="33" t="s">
        <v>5</v>
      </c>
      <c r="I90" s="36">
        <v>4.75</v>
      </c>
      <c r="J90" s="42">
        <v>4.75</v>
      </c>
      <c r="K90" s="36">
        <f t="shared" si="1"/>
        <v>4.8</v>
      </c>
    </row>
    <row r="91" spans="1:14" ht="22">
      <c r="A91" s="30" t="s">
        <v>135</v>
      </c>
      <c r="B91" s="31" t="s">
        <v>47</v>
      </c>
      <c r="C91" s="45">
        <v>40.18</v>
      </c>
      <c r="D91" s="45">
        <v>-118.48</v>
      </c>
      <c r="E91" s="32" t="s">
        <v>9</v>
      </c>
      <c r="F91" s="31" t="s">
        <v>11</v>
      </c>
      <c r="G91" s="33" t="s">
        <v>100</v>
      </c>
      <c r="H91" s="33" t="s">
        <v>10</v>
      </c>
      <c r="I91" s="36">
        <v>5</v>
      </c>
      <c r="J91" s="43">
        <v>5</v>
      </c>
      <c r="K91" s="36">
        <f t="shared" si="1"/>
        <v>5</v>
      </c>
    </row>
    <row r="92" spans="1:14" ht="22">
      <c r="A92" s="30" t="s">
        <v>135</v>
      </c>
      <c r="B92" s="31" t="s">
        <v>47</v>
      </c>
      <c r="C92" s="45">
        <v>40.18</v>
      </c>
      <c r="D92" s="45">
        <v>-118.48</v>
      </c>
      <c r="E92" s="32" t="s">
        <v>9</v>
      </c>
      <c r="F92" s="31" t="s">
        <v>11</v>
      </c>
      <c r="G92" s="33" t="s">
        <v>136</v>
      </c>
      <c r="H92" s="33" t="s">
        <v>10</v>
      </c>
      <c r="I92" s="36">
        <v>5.25</v>
      </c>
      <c r="J92" s="43">
        <v>5</v>
      </c>
      <c r="K92" s="36">
        <f t="shared" si="1"/>
        <v>5.0999999999999996</v>
      </c>
    </row>
    <row r="93" spans="1:14" ht="22">
      <c r="A93" s="30" t="s">
        <v>103</v>
      </c>
      <c r="B93" s="31" t="s">
        <v>47</v>
      </c>
      <c r="C93" s="45">
        <v>38.51</v>
      </c>
      <c r="D93" s="45">
        <v>-118.18</v>
      </c>
      <c r="E93" s="32" t="s">
        <v>9</v>
      </c>
      <c r="F93" s="31" t="s">
        <v>11</v>
      </c>
      <c r="G93" s="33" t="s">
        <v>339</v>
      </c>
      <c r="H93" s="33" t="s">
        <v>10</v>
      </c>
      <c r="I93" s="36">
        <v>5</v>
      </c>
      <c r="J93" s="43">
        <v>5</v>
      </c>
      <c r="K93" s="36">
        <f t="shared" si="1"/>
        <v>5</v>
      </c>
    </row>
    <row r="94" spans="1:14" ht="22">
      <c r="A94" s="30" t="s">
        <v>331</v>
      </c>
      <c r="B94" s="31" t="s">
        <v>3</v>
      </c>
      <c r="C94" s="45">
        <v>37.619999999999997</v>
      </c>
      <c r="D94" s="45">
        <v>-118.95</v>
      </c>
      <c r="E94" s="32" t="s">
        <v>9</v>
      </c>
      <c r="F94" s="31" t="s">
        <v>11</v>
      </c>
      <c r="G94" s="33" t="s">
        <v>307</v>
      </c>
      <c r="H94" s="33" t="s">
        <v>5</v>
      </c>
      <c r="I94" s="36">
        <v>4.75</v>
      </c>
      <c r="J94" s="42">
        <v>4.75</v>
      </c>
      <c r="K94" s="36">
        <f t="shared" si="1"/>
        <v>4.8</v>
      </c>
      <c r="L94" s="10"/>
      <c r="M94" s="10"/>
      <c r="N94" s="10"/>
    </row>
    <row r="95" spans="1:14" ht="22">
      <c r="A95" s="30" t="s">
        <v>229</v>
      </c>
      <c r="B95" s="31" t="s">
        <v>3</v>
      </c>
      <c r="C95" s="45">
        <v>38.67</v>
      </c>
      <c r="D95" s="45">
        <v>-119.83</v>
      </c>
      <c r="E95" s="32" t="s">
        <v>9</v>
      </c>
      <c r="F95" s="31" t="s">
        <v>11</v>
      </c>
      <c r="G95" s="33" t="s">
        <v>228</v>
      </c>
      <c r="H95" s="33" t="s">
        <v>5</v>
      </c>
      <c r="I95" s="36">
        <v>4.75</v>
      </c>
      <c r="J95" s="42">
        <v>4.75</v>
      </c>
      <c r="K95" s="36">
        <f t="shared" si="1"/>
        <v>4.8</v>
      </c>
    </row>
    <row r="96" spans="1:14" ht="22">
      <c r="A96" s="30" t="s">
        <v>105</v>
      </c>
      <c r="B96" s="31" t="s">
        <v>47</v>
      </c>
      <c r="C96" s="45">
        <v>38.950000000000003</v>
      </c>
      <c r="D96" s="45">
        <v>-119.19</v>
      </c>
      <c r="E96" s="32" t="s">
        <v>9</v>
      </c>
      <c r="F96" s="31" t="s">
        <v>11</v>
      </c>
      <c r="G96" s="33" t="s">
        <v>104</v>
      </c>
      <c r="H96" s="33" t="s">
        <v>10</v>
      </c>
      <c r="I96" s="36">
        <v>5</v>
      </c>
      <c r="J96" s="43">
        <v>5</v>
      </c>
      <c r="K96" s="36">
        <f t="shared" si="1"/>
        <v>5</v>
      </c>
    </row>
    <row r="97" spans="1:14" ht="22">
      <c r="A97" s="30" t="s">
        <v>231</v>
      </c>
      <c r="B97" s="31" t="s">
        <v>3</v>
      </c>
      <c r="C97" s="45">
        <v>39.03</v>
      </c>
      <c r="D97" s="45">
        <v>-120.12</v>
      </c>
      <c r="E97" s="32" t="s">
        <v>9</v>
      </c>
      <c r="F97" s="31" t="s">
        <v>11</v>
      </c>
      <c r="G97" s="33" t="s">
        <v>230</v>
      </c>
      <c r="H97" s="33" t="s">
        <v>5</v>
      </c>
      <c r="I97" s="36">
        <v>4</v>
      </c>
      <c r="J97" s="43">
        <v>4</v>
      </c>
      <c r="K97" s="36">
        <f t="shared" si="1"/>
        <v>4</v>
      </c>
    </row>
    <row r="98" spans="1:14" ht="22">
      <c r="A98" s="30" t="s">
        <v>233</v>
      </c>
      <c r="B98" s="31" t="s">
        <v>3</v>
      </c>
      <c r="C98" s="45">
        <v>37.299999999999997</v>
      </c>
      <c r="D98" s="45">
        <v>-120.47</v>
      </c>
      <c r="E98" s="32" t="s">
        <v>9</v>
      </c>
      <c r="F98" s="31" t="s">
        <v>11</v>
      </c>
      <c r="G98" s="33" t="s">
        <v>232</v>
      </c>
      <c r="H98" s="33" t="s">
        <v>5</v>
      </c>
      <c r="I98" s="36">
        <v>4.75</v>
      </c>
      <c r="J98" s="42">
        <v>4.75</v>
      </c>
      <c r="K98" s="36">
        <f t="shared" si="1"/>
        <v>4.8</v>
      </c>
    </row>
    <row r="99" spans="1:14" ht="22">
      <c r="A99" s="30" t="s">
        <v>157</v>
      </c>
      <c r="B99" s="31" t="s">
        <v>3</v>
      </c>
      <c r="C99" s="45">
        <v>38.86</v>
      </c>
      <c r="D99" s="45">
        <v>-120.01</v>
      </c>
      <c r="E99" s="32" t="s">
        <v>9</v>
      </c>
      <c r="F99" s="31" t="s">
        <v>11</v>
      </c>
      <c r="G99" s="33" t="s">
        <v>340</v>
      </c>
      <c r="H99" s="33" t="s">
        <v>10</v>
      </c>
      <c r="I99" s="36">
        <v>4.75</v>
      </c>
      <c r="J99" s="42">
        <v>4.75</v>
      </c>
      <c r="K99" s="36">
        <f t="shared" si="1"/>
        <v>4.8</v>
      </c>
    </row>
    <row r="100" spans="1:14" ht="21">
      <c r="A100" s="33" t="s">
        <v>177</v>
      </c>
      <c r="B100" s="31" t="s">
        <v>47</v>
      </c>
      <c r="C100" s="45">
        <v>38.97</v>
      </c>
      <c r="D100" s="45">
        <v>-117.07</v>
      </c>
      <c r="E100" s="32" t="s">
        <v>9</v>
      </c>
      <c r="F100" s="31" t="s">
        <v>11</v>
      </c>
      <c r="G100" s="33" t="s">
        <v>279</v>
      </c>
      <c r="H100" s="33" t="s">
        <v>5</v>
      </c>
      <c r="I100" s="36">
        <v>4.75</v>
      </c>
      <c r="J100" s="42">
        <v>4.75</v>
      </c>
      <c r="K100" s="36">
        <f t="shared" si="1"/>
        <v>4.8</v>
      </c>
      <c r="M100" s="2"/>
    </row>
    <row r="101" spans="1:14" ht="22">
      <c r="A101" s="30" t="s">
        <v>106</v>
      </c>
      <c r="B101" s="31" t="s">
        <v>47</v>
      </c>
      <c r="C101" s="45">
        <v>38.39</v>
      </c>
      <c r="D101" s="45">
        <v>-118.11</v>
      </c>
      <c r="E101" s="32" t="s">
        <v>9</v>
      </c>
      <c r="F101" s="31" t="s">
        <v>11</v>
      </c>
      <c r="G101" s="33" t="s">
        <v>138</v>
      </c>
      <c r="H101" s="33" t="s">
        <v>10</v>
      </c>
      <c r="I101" s="36">
        <v>4.75</v>
      </c>
      <c r="J101" s="43">
        <v>5</v>
      </c>
      <c r="K101" s="36">
        <f t="shared" si="1"/>
        <v>4.9000000000000004</v>
      </c>
    </row>
    <row r="102" spans="1:14" ht="22">
      <c r="A102" s="30" t="s">
        <v>107</v>
      </c>
      <c r="B102" s="31" t="s">
        <v>47</v>
      </c>
      <c r="C102" s="45">
        <v>38.96</v>
      </c>
      <c r="D102" s="45">
        <v>-119.77</v>
      </c>
      <c r="E102" s="32" t="s">
        <v>9</v>
      </c>
      <c r="F102" s="31" t="s">
        <v>11</v>
      </c>
      <c r="G102" s="33" t="s">
        <v>139</v>
      </c>
      <c r="H102" s="33" t="s">
        <v>10</v>
      </c>
      <c r="I102" s="36">
        <v>4.75</v>
      </c>
      <c r="J102" s="42">
        <v>4.75</v>
      </c>
      <c r="K102" s="36">
        <f t="shared" si="1"/>
        <v>4.8</v>
      </c>
      <c r="N102" s="2"/>
    </row>
    <row r="103" spans="1:14" ht="22">
      <c r="A103" s="30" t="s">
        <v>234</v>
      </c>
      <c r="B103" s="31" t="s">
        <v>3</v>
      </c>
      <c r="C103" s="45">
        <v>37.65</v>
      </c>
      <c r="D103" s="45">
        <v>-120.99</v>
      </c>
      <c r="E103" s="32" t="s">
        <v>9</v>
      </c>
      <c r="F103" s="31" t="s">
        <v>11</v>
      </c>
      <c r="G103" s="33" t="s">
        <v>308</v>
      </c>
      <c r="H103" s="33" t="s">
        <v>5</v>
      </c>
      <c r="I103" s="36">
        <v>4</v>
      </c>
      <c r="J103" s="43">
        <v>3</v>
      </c>
      <c r="K103" s="36">
        <f t="shared" si="1"/>
        <v>3.5</v>
      </c>
    </row>
    <row r="104" spans="1:14" ht="21">
      <c r="A104" s="33" t="s">
        <v>324</v>
      </c>
      <c r="B104" s="31" t="s">
        <v>47</v>
      </c>
      <c r="C104" s="45">
        <v>39.42</v>
      </c>
      <c r="D104" s="45">
        <v>-118.73</v>
      </c>
      <c r="E104" s="32" t="s">
        <v>9</v>
      </c>
      <c r="F104" s="31" t="s">
        <v>11</v>
      </c>
      <c r="G104" s="33" t="s">
        <v>53</v>
      </c>
      <c r="H104" s="33" t="s">
        <v>16</v>
      </c>
      <c r="I104" s="36">
        <v>5.5</v>
      </c>
      <c r="J104" s="43">
        <v>5</v>
      </c>
      <c r="K104" s="36">
        <f t="shared" si="1"/>
        <v>5.3</v>
      </c>
      <c r="L104" s="2"/>
      <c r="M104" s="2"/>
    </row>
    <row r="105" spans="1:14" ht="21">
      <c r="A105" s="33" t="s">
        <v>81</v>
      </c>
      <c r="B105" s="31" t="s">
        <v>47</v>
      </c>
      <c r="C105" s="45">
        <v>39.69</v>
      </c>
      <c r="D105" s="45">
        <v>-118.08</v>
      </c>
      <c r="E105" s="32" t="s">
        <v>9</v>
      </c>
      <c r="F105" s="31" t="s">
        <v>11</v>
      </c>
      <c r="G105" s="33" t="s">
        <v>82</v>
      </c>
      <c r="H105" s="33" t="s">
        <v>20</v>
      </c>
      <c r="I105" s="36">
        <v>5.25</v>
      </c>
      <c r="J105" s="44">
        <v>5</v>
      </c>
      <c r="K105" s="36">
        <f t="shared" si="1"/>
        <v>5.0999999999999996</v>
      </c>
    </row>
    <row r="106" spans="1:14" ht="22">
      <c r="A106" s="30" t="s">
        <v>109</v>
      </c>
      <c r="B106" s="31" t="s">
        <v>47</v>
      </c>
      <c r="C106" s="36">
        <v>39.83</v>
      </c>
      <c r="D106" s="36">
        <v>-119.36</v>
      </c>
      <c r="E106" s="32" t="s">
        <v>9</v>
      </c>
      <c r="F106" s="31" t="s">
        <v>11</v>
      </c>
      <c r="G106" s="33" t="s">
        <v>108</v>
      </c>
      <c r="H106" s="33" t="s">
        <v>10</v>
      </c>
      <c r="I106" s="36">
        <v>4.75</v>
      </c>
      <c r="J106" s="42">
        <v>4.75</v>
      </c>
      <c r="K106" s="36">
        <f t="shared" si="1"/>
        <v>4.8</v>
      </c>
    </row>
    <row r="107" spans="1:14" ht="22">
      <c r="A107" s="30" t="s">
        <v>236</v>
      </c>
      <c r="B107" s="31" t="s">
        <v>3</v>
      </c>
      <c r="C107" s="45">
        <v>39.32</v>
      </c>
      <c r="D107" s="45">
        <v>-120.35</v>
      </c>
      <c r="E107" s="32" t="s">
        <v>9</v>
      </c>
      <c r="F107" s="31" t="s">
        <v>11</v>
      </c>
      <c r="G107" s="33" t="s">
        <v>235</v>
      </c>
      <c r="H107" s="33" t="s">
        <v>5</v>
      </c>
      <c r="I107" s="36">
        <v>4</v>
      </c>
      <c r="J107" s="43">
        <v>3</v>
      </c>
      <c r="K107" s="36">
        <f t="shared" si="1"/>
        <v>3.5</v>
      </c>
    </row>
    <row r="108" spans="1:14" ht="22">
      <c r="A108" s="30" t="s">
        <v>237</v>
      </c>
      <c r="B108" s="31" t="s">
        <v>3</v>
      </c>
      <c r="C108" s="45">
        <v>38.58</v>
      </c>
      <c r="D108" s="45">
        <v>-120.57</v>
      </c>
      <c r="E108" s="32" t="s">
        <v>9</v>
      </c>
      <c r="F108" s="31" t="s">
        <v>11</v>
      </c>
      <c r="G108" s="33" t="s">
        <v>309</v>
      </c>
      <c r="H108" s="33" t="s">
        <v>5</v>
      </c>
      <c r="I108" s="36">
        <v>4.75</v>
      </c>
      <c r="J108" s="42">
        <v>4.75</v>
      </c>
      <c r="K108" s="36">
        <f t="shared" si="1"/>
        <v>4.8</v>
      </c>
      <c r="M108" s="2"/>
    </row>
    <row r="109" spans="1:14" ht="22">
      <c r="A109" s="30" t="s">
        <v>327</v>
      </c>
      <c r="B109" s="31" t="s">
        <v>47</v>
      </c>
      <c r="C109" s="45">
        <v>41.56</v>
      </c>
      <c r="D109" s="45">
        <v>-117.79</v>
      </c>
      <c r="E109" s="32" t="s">
        <v>9</v>
      </c>
      <c r="F109" s="31" t="s">
        <v>11</v>
      </c>
      <c r="G109" s="33" t="s">
        <v>280</v>
      </c>
      <c r="H109" s="33" t="s">
        <v>5</v>
      </c>
      <c r="I109" s="36">
        <v>4</v>
      </c>
      <c r="J109" s="43">
        <v>4</v>
      </c>
      <c r="K109" s="36">
        <f t="shared" si="1"/>
        <v>4</v>
      </c>
    </row>
    <row r="110" spans="1:14" ht="21">
      <c r="A110" s="33" t="s">
        <v>238</v>
      </c>
      <c r="B110" s="31" t="s">
        <v>3</v>
      </c>
      <c r="C110" s="45">
        <v>37.409999999999997</v>
      </c>
      <c r="D110" s="45">
        <v>-118.51</v>
      </c>
      <c r="E110" s="32" t="s">
        <v>9</v>
      </c>
      <c r="F110" s="31" t="s">
        <v>11</v>
      </c>
      <c r="G110" s="33" t="s">
        <v>310</v>
      </c>
      <c r="H110" s="33" t="s">
        <v>5</v>
      </c>
      <c r="I110" s="36">
        <v>4</v>
      </c>
      <c r="J110" s="43">
        <v>3</v>
      </c>
      <c r="K110" s="36">
        <f t="shared" si="1"/>
        <v>3.5</v>
      </c>
    </row>
    <row r="111" spans="1:14" ht="22">
      <c r="A111" s="30" t="s">
        <v>178</v>
      </c>
      <c r="B111" s="31" t="s">
        <v>47</v>
      </c>
      <c r="C111" s="45">
        <v>40.61</v>
      </c>
      <c r="D111" s="45">
        <v>-116.2</v>
      </c>
      <c r="E111" s="32" t="s">
        <v>9</v>
      </c>
      <c r="F111" s="31" t="s">
        <v>11</v>
      </c>
      <c r="G111" s="33" t="s">
        <v>281</v>
      </c>
      <c r="H111" s="33" t="s">
        <v>5</v>
      </c>
      <c r="I111" s="36">
        <v>4</v>
      </c>
      <c r="J111" s="43">
        <v>4</v>
      </c>
      <c r="K111" s="36">
        <f t="shared" si="1"/>
        <v>4</v>
      </c>
    </row>
    <row r="112" spans="1:14" ht="22">
      <c r="A112" s="30" t="s">
        <v>179</v>
      </c>
      <c r="B112" s="31" t="s">
        <v>47</v>
      </c>
      <c r="C112" s="45">
        <v>41.49</v>
      </c>
      <c r="D112" s="45">
        <v>-117.53</v>
      </c>
      <c r="E112" s="32" t="s">
        <v>9</v>
      </c>
      <c r="F112" s="31" t="s">
        <v>11</v>
      </c>
      <c r="G112" s="33" t="s">
        <v>282</v>
      </c>
      <c r="H112" s="33" t="s">
        <v>5</v>
      </c>
      <c r="I112" s="36">
        <v>4</v>
      </c>
      <c r="J112" s="43">
        <v>4</v>
      </c>
      <c r="K112" s="36">
        <f t="shared" si="1"/>
        <v>4</v>
      </c>
      <c r="M112" s="2"/>
    </row>
    <row r="113" spans="1:13" ht="22">
      <c r="A113" s="30" t="s">
        <v>239</v>
      </c>
      <c r="B113" s="31" t="s">
        <v>3</v>
      </c>
      <c r="C113" s="45">
        <v>38.19</v>
      </c>
      <c r="D113" s="45">
        <v>-120</v>
      </c>
      <c r="E113" s="32" t="s">
        <v>9</v>
      </c>
      <c r="F113" s="31" t="s">
        <v>11</v>
      </c>
      <c r="G113" s="33" t="s">
        <v>311</v>
      </c>
      <c r="H113" s="33" t="s">
        <v>5</v>
      </c>
      <c r="I113" s="36">
        <v>4.75</v>
      </c>
      <c r="J113" s="42">
        <v>4.75</v>
      </c>
      <c r="K113" s="36">
        <f t="shared" si="1"/>
        <v>4.8</v>
      </c>
    </row>
    <row r="114" spans="1:13" ht="22">
      <c r="A114" s="30" t="s">
        <v>240</v>
      </c>
      <c r="B114" s="31" t="s">
        <v>3</v>
      </c>
      <c r="C114" s="45">
        <v>38.729999999999997</v>
      </c>
      <c r="D114" s="45">
        <v>-120.8</v>
      </c>
      <c r="E114" s="32" t="s">
        <v>9</v>
      </c>
      <c r="F114" s="31" t="s">
        <v>11</v>
      </c>
      <c r="G114" s="33" t="s">
        <v>312</v>
      </c>
      <c r="H114" s="33" t="s">
        <v>5</v>
      </c>
      <c r="I114" s="36">
        <v>5</v>
      </c>
      <c r="J114" s="43">
        <v>5</v>
      </c>
      <c r="K114" s="36">
        <f t="shared" si="1"/>
        <v>5</v>
      </c>
    </row>
    <row r="115" spans="1:13" ht="22">
      <c r="A115" s="30" t="s">
        <v>241</v>
      </c>
      <c r="B115" s="31" t="s">
        <v>3</v>
      </c>
      <c r="C115" s="45">
        <v>39.82</v>
      </c>
      <c r="D115" s="45">
        <v>-120.47</v>
      </c>
      <c r="E115" s="32" t="s">
        <v>9</v>
      </c>
      <c r="F115" s="31" t="s">
        <v>11</v>
      </c>
      <c r="G115" s="33" t="s">
        <v>313</v>
      </c>
      <c r="H115" s="33" t="s">
        <v>5</v>
      </c>
      <c r="I115" s="36">
        <v>4</v>
      </c>
      <c r="J115" s="43">
        <v>4</v>
      </c>
      <c r="K115" s="36">
        <f t="shared" si="1"/>
        <v>4</v>
      </c>
    </row>
    <row r="116" spans="1:13" ht="22">
      <c r="A116" s="30" t="s">
        <v>141</v>
      </c>
      <c r="B116" s="31" t="s">
        <v>47</v>
      </c>
      <c r="C116" s="45">
        <v>40.07</v>
      </c>
      <c r="D116" s="45">
        <v>-119.7</v>
      </c>
      <c r="E116" s="32" t="s">
        <v>9</v>
      </c>
      <c r="F116" s="31" t="s">
        <v>11</v>
      </c>
      <c r="G116" s="33" t="s">
        <v>140</v>
      </c>
      <c r="H116" s="33" t="s">
        <v>10</v>
      </c>
      <c r="I116" s="36">
        <v>4</v>
      </c>
      <c r="J116" s="43">
        <v>3</v>
      </c>
      <c r="K116" s="36">
        <f t="shared" si="1"/>
        <v>3.5</v>
      </c>
    </row>
    <row r="117" spans="1:13" ht="22">
      <c r="A117" s="30" t="s">
        <v>243</v>
      </c>
      <c r="B117" s="31" t="s">
        <v>3</v>
      </c>
      <c r="C117" s="45">
        <v>40.799999999999997</v>
      </c>
      <c r="D117" s="45">
        <v>-120.37</v>
      </c>
      <c r="E117" s="32" t="s">
        <v>9</v>
      </c>
      <c r="F117" s="31" t="s">
        <v>11</v>
      </c>
      <c r="G117" s="33" t="s">
        <v>242</v>
      </c>
      <c r="H117" s="33" t="s">
        <v>5</v>
      </c>
      <c r="I117" s="36">
        <v>4.75</v>
      </c>
      <c r="J117" s="43">
        <v>4</v>
      </c>
      <c r="K117" s="36">
        <f t="shared" si="1"/>
        <v>4.4000000000000004</v>
      </c>
      <c r="M117" s="2"/>
    </row>
    <row r="118" spans="1:13" ht="21">
      <c r="A118" s="33" t="s">
        <v>110</v>
      </c>
      <c r="B118" s="31" t="s">
        <v>47</v>
      </c>
      <c r="C118" s="45">
        <v>39.020000000000003</v>
      </c>
      <c r="D118" s="45">
        <v>-118.39</v>
      </c>
      <c r="E118" s="32" t="s">
        <v>9</v>
      </c>
      <c r="F118" s="31" t="s">
        <v>11</v>
      </c>
      <c r="G118" s="33" t="s">
        <v>142</v>
      </c>
      <c r="H118" s="33" t="s">
        <v>10</v>
      </c>
      <c r="I118" s="36">
        <v>5</v>
      </c>
      <c r="J118" s="43">
        <v>5</v>
      </c>
      <c r="K118" s="36">
        <f t="shared" si="1"/>
        <v>5</v>
      </c>
    </row>
    <row r="119" spans="1:13" ht="22">
      <c r="A119" s="30" t="s">
        <v>114</v>
      </c>
      <c r="B119" s="31" t="s">
        <v>47</v>
      </c>
      <c r="C119" s="45">
        <v>40.78</v>
      </c>
      <c r="D119" s="45">
        <v>-117.04</v>
      </c>
      <c r="E119" s="32" t="s">
        <v>9</v>
      </c>
      <c r="F119" s="31" t="s">
        <v>11</v>
      </c>
      <c r="G119" s="33" t="s">
        <v>144</v>
      </c>
      <c r="H119" s="33" t="s">
        <v>10</v>
      </c>
      <c r="I119" s="36">
        <v>4.75</v>
      </c>
      <c r="J119" s="43">
        <v>6</v>
      </c>
      <c r="K119" s="36">
        <f t="shared" si="1"/>
        <v>5.4</v>
      </c>
    </row>
    <row r="120" spans="1:13" ht="22">
      <c r="A120" s="30" t="s">
        <v>112</v>
      </c>
      <c r="B120" s="31" t="s">
        <v>47</v>
      </c>
      <c r="C120" s="45">
        <v>39.56</v>
      </c>
      <c r="D120" s="45">
        <v>-119.85</v>
      </c>
      <c r="E120" s="32" t="s">
        <v>9</v>
      </c>
      <c r="F120" s="31" t="s">
        <v>11</v>
      </c>
      <c r="G120" s="33" t="s">
        <v>111</v>
      </c>
      <c r="H120" s="33" t="s">
        <v>10</v>
      </c>
      <c r="I120" s="36">
        <v>4.75</v>
      </c>
      <c r="J120" s="43">
        <v>5</v>
      </c>
      <c r="K120" s="36">
        <f t="shared" si="1"/>
        <v>4.9000000000000004</v>
      </c>
      <c r="M120" s="2"/>
    </row>
    <row r="121" spans="1:13" ht="22">
      <c r="A121" s="30" t="s">
        <v>112</v>
      </c>
      <c r="B121" s="31" t="s">
        <v>47</v>
      </c>
      <c r="C121" s="45">
        <v>39.56</v>
      </c>
      <c r="D121" s="45">
        <v>-119.85</v>
      </c>
      <c r="E121" s="32" t="s">
        <v>9</v>
      </c>
      <c r="F121" s="31" t="s">
        <v>11</v>
      </c>
      <c r="G121" s="33" t="s">
        <v>113</v>
      </c>
      <c r="H121" s="33" t="s">
        <v>10</v>
      </c>
      <c r="I121" s="36">
        <v>4.75</v>
      </c>
      <c r="J121" s="43">
        <v>5</v>
      </c>
      <c r="K121" s="36">
        <f t="shared" si="1"/>
        <v>4.9000000000000004</v>
      </c>
    </row>
    <row r="122" spans="1:13" ht="22">
      <c r="A122" s="30" t="s">
        <v>112</v>
      </c>
      <c r="B122" s="31" t="s">
        <v>47</v>
      </c>
      <c r="C122" s="45">
        <v>39.56</v>
      </c>
      <c r="D122" s="45">
        <v>-119.85</v>
      </c>
      <c r="E122" s="32" t="s">
        <v>9</v>
      </c>
      <c r="F122" s="31" t="s">
        <v>11</v>
      </c>
      <c r="G122" s="33" t="s">
        <v>344</v>
      </c>
      <c r="H122" s="33" t="s">
        <v>10</v>
      </c>
      <c r="I122" s="36">
        <v>5</v>
      </c>
      <c r="J122" s="43">
        <v>3</v>
      </c>
      <c r="K122" s="36">
        <f t="shared" si="1"/>
        <v>4</v>
      </c>
    </row>
    <row r="123" spans="1:13" ht="22">
      <c r="A123" s="30" t="s">
        <v>112</v>
      </c>
      <c r="B123" s="31" t="s">
        <v>47</v>
      </c>
      <c r="C123" s="45">
        <v>39.56</v>
      </c>
      <c r="D123" s="45">
        <v>-119.85</v>
      </c>
      <c r="E123" s="32" t="s">
        <v>9</v>
      </c>
      <c r="F123" s="31" t="s">
        <v>11</v>
      </c>
      <c r="G123" s="33" t="s">
        <v>143</v>
      </c>
      <c r="H123" s="33" t="s">
        <v>5</v>
      </c>
      <c r="I123" s="36">
        <v>4</v>
      </c>
      <c r="J123" s="43">
        <v>4</v>
      </c>
      <c r="K123" s="36">
        <f t="shared" si="1"/>
        <v>4</v>
      </c>
    </row>
    <row r="124" spans="1:13" ht="22">
      <c r="A124" s="30" t="s">
        <v>245</v>
      </c>
      <c r="B124" s="31" t="s">
        <v>3</v>
      </c>
      <c r="C124" s="45">
        <v>38.56</v>
      </c>
      <c r="D124" s="45">
        <v>-121.44</v>
      </c>
      <c r="E124" s="32" t="s">
        <v>9</v>
      </c>
      <c r="F124" s="31" t="s">
        <v>11</v>
      </c>
      <c r="G124" s="33" t="s">
        <v>244</v>
      </c>
      <c r="H124" s="33" t="s">
        <v>5</v>
      </c>
      <c r="I124" s="36">
        <v>4</v>
      </c>
      <c r="J124" s="36"/>
      <c r="K124" s="36">
        <f t="shared" si="1"/>
        <v>4</v>
      </c>
      <c r="L124" s="2"/>
    </row>
    <row r="125" spans="1:13" ht="22">
      <c r="A125" s="30" t="s">
        <v>245</v>
      </c>
      <c r="B125" s="31" t="s">
        <v>3</v>
      </c>
      <c r="C125" s="45">
        <v>38.56</v>
      </c>
      <c r="D125" s="45">
        <v>-121.44</v>
      </c>
      <c r="E125" s="32" t="s">
        <v>9</v>
      </c>
      <c r="F125" s="31" t="s">
        <v>11</v>
      </c>
      <c r="G125" s="33" t="s">
        <v>314</v>
      </c>
      <c r="H125" s="33" t="s">
        <v>5</v>
      </c>
      <c r="I125" s="36">
        <v>4.75</v>
      </c>
      <c r="J125" s="42">
        <v>4.75</v>
      </c>
      <c r="K125" s="36">
        <f t="shared" si="1"/>
        <v>4.8</v>
      </c>
    </row>
    <row r="126" spans="1:13" ht="22">
      <c r="A126" s="30" t="s">
        <v>245</v>
      </c>
      <c r="B126" s="31" t="s">
        <v>3</v>
      </c>
      <c r="C126" s="45">
        <v>38.56</v>
      </c>
      <c r="D126" s="45">
        <v>-121.44</v>
      </c>
      <c r="E126" s="32" t="s">
        <v>9</v>
      </c>
      <c r="F126" s="31" t="s">
        <v>11</v>
      </c>
      <c r="G126" s="33" t="s">
        <v>246</v>
      </c>
      <c r="H126" s="33" t="s">
        <v>5</v>
      </c>
      <c r="I126" s="36">
        <v>4</v>
      </c>
      <c r="J126" s="43">
        <v>4</v>
      </c>
      <c r="K126" s="36">
        <f t="shared" si="1"/>
        <v>4</v>
      </c>
      <c r="M126" s="2"/>
    </row>
    <row r="127" spans="1:13" ht="21">
      <c r="A127" s="33" t="s">
        <v>325</v>
      </c>
      <c r="B127" s="31" t="s">
        <v>47</v>
      </c>
      <c r="C127" s="45">
        <v>39.54</v>
      </c>
      <c r="D127" s="45">
        <v>-118.74</v>
      </c>
      <c r="E127" s="32" t="s">
        <v>9</v>
      </c>
      <c r="F127" s="31" t="s">
        <v>11</v>
      </c>
      <c r="G127" s="33" t="s">
        <v>57</v>
      </c>
      <c r="H127" s="33" t="s">
        <v>16</v>
      </c>
      <c r="I127" s="36">
        <v>4</v>
      </c>
      <c r="J127" s="36"/>
      <c r="K127" s="36">
        <f t="shared" si="1"/>
        <v>4</v>
      </c>
    </row>
    <row r="128" spans="1:13" ht="22">
      <c r="A128" s="33" t="s">
        <v>42</v>
      </c>
      <c r="B128" s="31" t="s">
        <v>47</v>
      </c>
      <c r="C128" s="45">
        <v>39.369999999999997</v>
      </c>
      <c r="D128" s="45">
        <v>-118.57</v>
      </c>
      <c r="E128" s="32" t="s">
        <v>9</v>
      </c>
      <c r="F128" s="31" t="s">
        <v>11</v>
      </c>
      <c r="G128" s="30" t="s">
        <v>41</v>
      </c>
      <c r="H128" s="33" t="s">
        <v>16</v>
      </c>
      <c r="I128" s="36">
        <v>3</v>
      </c>
      <c r="J128" s="36"/>
      <c r="K128" s="36">
        <f t="shared" si="1"/>
        <v>3</v>
      </c>
    </row>
    <row r="129" spans="1:13" ht="21">
      <c r="A129" s="33" t="s">
        <v>43</v>
      </c>
      <c r="B129" s="31" t="s">
        <v>47</v>
      </c>
      <c r="C129" s="45">
        <v>39.33</v>
      </c>
      <c r="D129" s="45">
        <v>-118.51</v>
      </c>
      <c r="E129" s="32" t="s">
        <v>9</v>
      </c>
      <c r="F129" s="31" t="s">
        <v>11</v>
      </c>
      <c r="G129" s="33" t="s">
        <v>80</v>
      </c>
      <c r="H129" s="33" t="s">
        <v>16</v>
      </c>
      <c r="I129" s="36">
        <v>4</v>
      </c>
      <c r="J129" s="36"/>
      <c r="K129" s="36">
        <f t="shared" si="1"/>
        <v>4</v>
      </c>
    </row>
    <row r="130" spans="1:13" ht="21">
      <c r="A130" s="33" t="s">
        <v>45</v>
      </c>
      <c r="B130" s="31" t="s">
        <v>47</v>
      </c>
      <c r="C130" s="45">
        <v>39.29</v>
      </c>
      <c r="D130" s="45">
        <v>-118.43</v>
      </c>
      <c r="E130" s="32" t="s">
        <v>9</v>
      </c>
      <c r="F130" s="31" t="s">
        <v>332</v>
      </c>
      <c r="G130" s="33" t="s">
        <v>44</v>
      </c>
      <c r="H130" s="33" t="s">
        <v>16</v>
      </c>
      <c r="I130" s="36">
        <v>4</v>
      </c>
      <c r="J130" s="36"/>
      <c r="K130" s="36">
        <f t="shared" si="1"/>
        <v>4</v>
      </c>
    </row>
    <row r="131" spans="1:13" ht="22">
      <c r="A131" s="30" t="s">
        <v>78</v>
      </c>
      <c r="B131" s="31" t="s">
        <v>47</v>
      </c>
      <c r="C131" s="45">
        <v>39.369999999999997</v>
      </c>
      <c r="D131" s="45">
        <v>-118.58</v>
      </c>
      <c r="E131" s="32" t="s">
        <v>9</v>
      </c>
      <c r="F131" s="31" t="s">
        <v>11</v>
      </c>
      <c r="G131" s="33" t="s">
        <v>79</v>
      </c>
      <c r="H131" s="33" t="s">
        <v>16</v>
      </c>
      <c r="I131" s="36">
        <v>6</v>
      </c>
      <c r="J131" s="36">
        <v>6</v>
      </c>
      <c r="K131" s="36">
        <f t="shared" ref="K131:K171" si="2">ROUND(AVERAGE(I131:J131),1)</f>
        <v>6</v>
      </c>
    </row>
    <row r="132" spans="1:13" ht="22">
      <c r="A132" s="30" t="s">
        <v>115</v>
      </c>
      <c r="B132" s="31" t="s">
        <v>47</v>
      </c>
      <c r="C132" s="36">
        <v>38.92</v>
      </c>
      <c r="D132" s="45">
        <v>-118.79</v>
      </c>
      <c r="E132" s="32" t="s">
        <v>9</v>
      </c>
      <c r="F132" s="31" t="s">
        <v>11</v>
      </c>
      <c r="G132" s="33" t="s">
        <v>145</v>
      </c>
      <c r="H132" s="33" t="s">
        <v>10</v>
      </c>
      <c r="I132" s="36">
        <v>5.5</v>
      </c>
      <c r="J132" s="36">
        <v>5</v>
      </c>
      <c r="K132" s="36">
        <f t="shared" si="2"/>
        <v>5.3</v>
      </c>
    </row>
    <row r="133" spans="1:13" ht="22">
      <c r="A133" s="30" t="s">
        <v>247</v>
      </c>
      <c r="B133" s="31" t="s">
        <v>3</v>
      </c>
      <c r="C133" s="45">
        <v>39.57</v>
      </c>
      <c r="D133" s="45">
        <v>-120.36</v>
      </c>
      <c r="E133" s="32" t="s">
        <v>9</v>
      </c>
      <c r="F133" s="31" t="s">
        <v>11</v>
      </c>
      <c r="G133" s="33" t="s">
        <v>315</v>
      </c>
      <c r="H133" s="33" t="s">
        <v>5</v>
      </c>
      <c r="I133" s="36">
        <v>4.75</v>
      </c>
      <c r="J133" s="42">
        <v>4.75</v>
      </c>
      <c r="K133" s="36">
        <f t="shared" si="2"/>
        <v>4.8</v>
      </c>
    </row>
    <row r="134" spans="1:13" ht="22">
      <c r="A134" s="30" t="s">
        <v>117</v>
      </c>
      <c r="B134" s="31" t="s">
        <v>47</v>
      </c>
      <c r="C134" s="36">
        <v>37.75</v>
      </c>
      <c r="D134" s="45">
        <v>-117.63</v>
      </c>
      <c r="E134" s="32" t="s">
        <v>9</v>
      </c>
      <c r="F134" s="31" t="s">
        <v>11</v>
      </c>
      <c r="G134" s="33" t="s">
        <v>116</v>
      </c>
      <c r="H134" s="33" t="s">
        <v>10</v>
      </c>
      <c r="I134" s="36">
        <v>4.75</v>
      </c>
      <c r="J134" s="42">
        <v>4.75</v>
      </c>
      <c r="K134" s="36">
        <f t="shared" si="2"/>
        <v>4.8</v>
      </c>
    </row>
    <row r="135" spans="1:13" ht="22">
      <c r="A135" s="30" t="s">
        <v>119</v>
      </c>
      <c r="B135" s="31" t="s">
        <v>47</v>
      </c>
      <c r="C135" s="36">
        <v>38.799999999999997</v>
      </c>
      <c r="D135" s="45">
        <v>-119.33</v>
      </c>
      <c r="E135" s="32" t="s">
        <v>9</v>
      </c>
      <c r="F135" s="31" t="s">
        <v>11</v>
      </c>
      <c r="G135" s="33" t="s">
        <v>118</v>
      </c>
      <c r="H135" s="33" t="s">
        <v>10</v>
      </c>
      <c r="I135" s="36">
        <v>5</v>
      </c>
      <c r="J135" s="36">
        <v>5</v>
      </c>
      <c r="K135" s="36">
        <f t="shared" si="2"/>
        <v>5</v>
      </c>
    </row>
    <row r="136" spans="1:13" ht="22">
      <c r="A136" s="30" t="s">
        <v>248</v>
      </c>
      <c r="B136" s="31" t="s">
        <v>3</v>
      </c>
      <c r="C136" s="45">
        <v>37.520000000000003</v>
      </c>
      <c r="D136" s="45">
        <v>-120.44</v>
      </c>
      <c r="E136" s="32" t="s">
        <v>9</v>
      </c>
      <c r="F136" s="31" t="s">
        <v>11</v>
      </c>
      <c r="G136" s="33" t="s">
        <v>316</v>
      </c>
      <c r="H136" s="33" t="s">
        <v>5</v>
      </c>
      <c r="I136" s="36">
        <v>4</v>
      </c>
      <c r="J136" s="36">
        <v>4</v>
      </c>
      <c r="K136" s="36">
        <f t="shared" si="2"/>
        <v>4</v>
      </c>
    </row>
    <row r="137" spans="1:13" ht="22">
      <c r="A137" s="30" t="s">
        <v>249</v>
      </c>
      <c r="B137" s="31" t="s">
        <v>3</v>
      </c>
      <c r="C137" s="45">
        <v>39.32</v>
      </c>
      <c r="D137" s="45">
        <v>-120.38</v>
      </c>
      <c r="E137" s="32" t="s">
        <v>9</v>
      </c>
      <c r="F137" s="31" t="s">
        <v>11</v>
      </c>
      <c r="G137" s="33" t="s">
        <v>317</v>
      </c>
      <c r="H137" s="33" t="s">
        <v>5</v>
      </c>
      <c r="I137" s="36">
        <v>4</v>
      </c>
      <c r="J137" s="36">
        <v>3</v>
      </c>
      <c r="K137" s="36">
        <f t="shared" si="2"/>
        <v>3.5</v>
      </c>
      <c r="M137" s="2"/>
    </row>
    <row r="138" spans="1:13" ht="22">
      <c r="A138" s="30" t="s">
        <v>251</v>
      </c>
      <c r="B138" s="31" t="s">
        <v>3</v>
      </c>
      <c r="C138" s="45">
        <v>37.979999999999997</v>
      </c>
      <c r="D138" s="45">
        <v>-120.38</v>
      </c>
      <c r="E138" s="32" t="s">
        <v>9</v>
      </c>
      <c r="F138" s="31" t="s">
        <v>11</v>
      </c>
      <c r="G138" s="33" t="s">
        <v>250</v>
      </c>
      <c r="H138" s="33" t="s">
        <v>5</v>
      </c>
      <c r="I138" s="36">
        <v>4</v>
      </c>
      <c r="J138" s="36">
        <v>4</v>
      </c>
      <c r="K138" s="36">
        <f t="shared" si="2"/>
        <v>4</v>
      </c>
      <c r="L138" s="2"/>
      <c r="M138" s="2"/>
    </row>
    <row r="139" spans="1:13" ht="22">
      <c r="A139" s="30" t="s">
        <v>120</v>
      </c>
      <c r="B139" s="31" t="s">
        <v>47</v>
      </c>
      <c r="C139" s="36">
        <v>39.58</v>
      </c>
      <c r="D139" s="45">
        <v>-119.72</v>
      </c>
      <c r="E139" s="32" t="s">
        <v>9</v>
      </c>
      <c r="F139" s="31" t="s">
        <v>11</v>
      </c>
      <c r="G139" s="33" t="s">
        <v>146</v>
      </c>
      <c r="H139" s="33" t="s">
        <v>10</v>
      </c>
      <c r="I139" s="36">
        <v>4.75</v>
      </c>
      <c r="J139" s="42">
        <v>4.75</v>
      </c>
      <c r="K139" s="36">
        <f t="shared" si="2"/>
        <v>4.8</v>
      </c>
    </row>
    <row r="140" spans="1:13" ht="22">
      <c r="A140" s="30" t="s">
        <v>180</v>
      </c>
      <c r="B140" s="31" t="s">
        <v>47</v>
      </c>
      <c r="C140" s="45">
        <v>39.369999999999997</v>
      </c>
      <c r="D140" s="45">
        <v>-119.72</v>
      </c>
      <c r="E140" s="32" t="s">
        <v>9</v>
      </c>
      <c r="F140" s="31" t="s">
        <v>11</v>
      </c>
      <c r="G140" s="33" t="s">
        <v>283</v>
      </c>
      <c r="H140" s="33" t="s">
        <v>5</v>
      </c>
      <c r="I140" s="36">
        <v>4</v>
      </c>
      <c r="J140" s="36">
        <v>4</v>
      </c>
      <c r="K140" s="36">
        <f t="shared" si="2"/>
        <v>4</v>
      </c>
      <c r="M140" s="2"/>
    </row>
    <row r="141" spans="1:13" ht="21">
      <c r="A141" s="33" t="s">
        <v>69</v>
      </c>
      <c r="B141" s="31" t="s">
        <v>47</v>
      </c>
      <c r="C141" s="45">
        <v>39.520000000000003</v>
      </c>
      <c r="D141" s="45">
        <v>-118.58</v>
      </c>
      <c r="E141" s="32" t="s">
        <v>9</v>
      </c>
      <c r="F141" s="31" t="s">
        <v>11</v>
      </c>
      <c r="G141" s="33" t="s">
        <v>70</v>
      </c>
      <c r="H141" s="33" t="s">
        <v>16</v>
      </c>
      <c r="I141" s="36">
        <v>4</v>
      </c>
      <c r="J141" s="36"/>
      <c r="K141" s="36">
        <f t="shared" si="2"/>
        <v>4</v>
      </c>
      <c r="M141" s="2"/>
    </row>
    <row r="142" spans="1:13" ht="21">
      <c r="A142" s="33" t="s">
        <v>74</v>
      </c>
      <c r="B142" s="31" t="s">
        <v>47</v>
      </c>
      <c r="C142" s="45">
        <v>39.61</v>
      </c>
      <c r="D142" s="45">
        <v>-118.4</v>
      </c>
      <c r="E142" s="32" t="s">
        <v>9</v>
      </c>
      <c r="F142" s="31" t="s">
        <v>11</v>
      </c>
      <c r="G142" s="33" t="s">
        <v>75</v>
      </c>
      <c r="H142" s="33" t="s">
        <v>16</v>
      </c>
      <c r="I142" s="36">
        <v>4</v>
      </c>
      <c r="J142" s="36"/>
      <c r="K142" s="36">
        <f t="shared" si="2"/>
        <v>4</v>
      </c>
      <c r="M142" s="2"/>
    </row>
    <row r="143" spans="1:13" ht="21">
      <c r="A143" s="33" t="s">
        <v>72</v>
      </c>
      <c r="B143" s="31" t="s">
        <v>47</v>
      </c>
      <c r="C143" s="45">
        <v>39.520000000000003</v>
      </c>
      <c r="D143" s="45">
        <v>-118.51</v>
      </c>
      <c r="E143" s="32" t="s">
        <v>9</v>
      </c>
      <c r="F143" s="31" t="s">
        <v>11</v>
      </c>
      <c r="G143" s="33" t="s">
        <v>73</v>
      </c>
      <c r="H143" s="33" t="s">
        <v>16</v>
      </c>
      <c r="I143" s="36">
        <v>6</v>
      </c>
      <c r="J143" s="36">
        <v>6</v>
      </c>
      <c r="K143" s="36">
        <f t="shared" si="2"/>
        <v>6</v>
      </c>
      <c r="M143" s="2"/>
    </row>
    <row r="144" spans="1:13" ht="21">
      <c r="A144" s="33" t="s">
        <v>76</v>
      </c>
      <c r="B144" s="31" t="s">
        <v>47</v>
      </c>
      <c r="C144" s="45">
        <v>39.74</v>
      </c>
      <c r="D144" s="45">
        <v>-118.12</v>
      </c>
      <c r="E144" s="32" t="s">
        <v>9</v>
      </c>
      <c r="F144" s="31" t="s">
        <v>11</v>
      </c>
      <c r="G144" s="33" t="s">
        <v>40</v>
      </c>
      <c r="H144" s="33" t="s">
        <v>16</v>
      </c>
      <c r="I144" s="36">
        <v>4</v>
      </c>
      <c r="J144" s="36"/>
      <c r="K144" s="36">
        <f t="shared" si="2"/>
        <v>4</v>
      </c>
    </row>
    <row r="145" spans="1:14" ht="21">
      <c r="A145" s="33" t="s">
        <v>36</v>
      </c>
      <c r="B145" s="31" t="s">
        <v>47</v>
      </c>
      <c r="C145" s="45">
        <v>39.520000000000003</v>
      </c>
      <c r="D145" s="45">
        <v>-118.55</v>
      </c>
      <c r="E145" s="32" t="s">
        <v>9</v>
      </c>
      <c r="F145" s="31" t="s">
        <v>11</v>
      </c>
      <c r="G145" s="33" t="s">
        <v>35</v>
      </c>
      <c r="H145" s="33" t="s">
        <v>16</v>
      </c>
      <c r="I145" s="36">
        <v>6</v>
      </c>
      <c r="J145" s="36">
        <v>5</v>
      </c>
      <c r="K145" s="36">
        <f t="shared" si="2"/>
        <v>5.5</v>
      </c>
    </row>
    <row r="146" spans="1:14" ht="22">
      <c r="A146" s="30" t="s">
        <v>39</v>
      </c>
      <c r="B146" s="31" t="s">
        <v>47</v>
      </c>
      <c r="C146" s="45">
        <v>39.53</v>
      </c>
      <c r="D146" s="45">
        <v>-118.54</v>
      </c>
      <c r="E146" s="32" t="s">
        <v>9</v>
      </c>
      <c r="F146" s="31" t="s">
        <v>11</v>
      </c>
      <c r="G146" s="33" t="s">
        <v>38</v>
      </c>
      <c r="H146" s="33" t="s">
        <v>16</v>
      </c>
      <c r="I146" s="36">
        <v>5.25</v>
      </c>
      <c r="J146" s="36">
        <v>3</v>
      </c>
      <c r="K146" s="36">
        <f t="shared" si="2"/>
        <v>4.0999999999999996</v>
      </c>
      <c r="M146" s="2"/>
    </row>
    <row r="147" spans="1:14" ht="21">
      <c r="A147" s="33" t="s">
        <v>333</v>
      </c>
      <c r="B147" s="31" t="s">
        <v>47</v>
      </c>
      <c r="C147" s="45">
        <v>38.92</v>
      </c>
      <c r="D147" s="45">
        <v>-118.56</v>
      </c>
      <c r="E147" s="32" t="s">
        <v>9</v>
      </c>
      <c r="F147" s="31" t="s">
        <v>332</v>
      </c>
      <c r="G147" s="37" t="s">
        <v>77</v>
      </c>
      <c r="H147" s="33" t="s">
        <v>20</v>
      </c>
      <c r="I147" s="36">
        <v>5.25</v>
      </c>
      <c r="J147" s="36">
        <v>5</v>
      </c>
      <c r="K147" s="36">
        <f t="shared" si="2"/>
        <v>5.0999999999999996</v>
      </c>
      <c r="M147" s="2"/>
    </row>
    <row r="148" spans="1:14" ht="22">
      <c r="A148" s="30" t="s">
        <v>68</v>
      </c>
      <c r="B148" s="31" t="s">
        <v>47</v>
      </c>
      <c r="C148" s="45">
        <v>39.520000000000003</v>
      </c>
      <c r="D148" s="45">
        <v>-118.55</v>
      </c>
      <c r="E148" s="32" t="s">
        <v>9</v>
      </c>
      <c r="F148" s="31" t="s">
        <v>11</v>
      </c>
      <c r="G148" s="37" t="s">
        <v>341</v>
      </c>
      <c r="H148" s="33" t="s">
        <v>16</v>
      </c>
      <c r="I148" s="36">
        <v>7</v>
      </c>
      <c r="J148" s="36">
        <v>6.5</v>
      </c>
      <c r="K148" s="36">
        <f t="shared" si="2"/>
        <v>6.8</v>
      </c>
    </row>
    <row r="149" spans="1:14" ht="21">
      <c r="A149" s="33" t="s">
        <v>37</v>
      </c>
      <c r="B149" s="31" t="s">
        <v>47</v>
      </c>
      <c r="C149" s="45">
        <v>39.520000000000003</v>
      </c>
      <c r="D149" s="45">
        <v>-118.46</v>
      </c>
      <c r="E149" s="32" t="s">
        <v>9</v>
      </c>
      <c r="F149" s="31" t="s">
        <v>11</v>
      </c>
      <c r="G149" s="33" t="s">
        <v>71</v>
      </c>
      <c r="H149" s="33" t="s">
        <v>16</v>
      </c>
      <c r="I149" s="36">
        <v>4.5</v>
      </c>
      <c r="J149" s="36"/>
      <c r="K149" s="36">
        <f t="shared" si="2"/>
        <v>4.5</v>
      </c>
      <c r="M149" s="2"/>
    </row>
    <row r="150" spans="1:14" ht="22">
      <c r="A150" s="30" t="s">
        <v>253</v>
      </c>
      <c r="B150" s="31" t="s">
        <v>3</v>
      </c>
      <c r="C150" s="45">
        <v>37.97</v>
      </c>
      <c r="D150" s="45">
        <v>-121.3</v>
      </c>
      <c r="E150" s="32" t="s">
        <v>9</v>
      </c>
      <c r="F150" s="31" t="s">
        <v>11</v>
      </c>
      <c r="G150" s="33" t="s">
        <v>252</v>
      </c>
      <c r="H150" s="33" t="s">
        <v>5</v>
      </c>
      <c r="I150" s="36">
        <v>4.75</v>
      </c>
      <c r="J150" s="42">
        <v>4.75</v>
      </c>
      <c r="K150" s="36">
        <f t="shared" si="2"/>
        <v>4.8</v>
      </c>
    </row>
    <row r="151" spans="1:14" ht="22">
      <c r="A151" s="30" t="s">
        <v>254</v>
      </c>
      <c r="B151" s="31" t="s">
        <v>3</v>
      </c>
      <c r="C151" s="45">
        <v>38.909999999999997</v>
      </c>
      <c r="D151" s="45">
        <v>-120</v>
      </c>
      <c r="E151" s="32" t="s">
        <v>9</v>
      </c>
      <c r="F151" s="31" t="s">
        <v>11</v>
      </c>
      <c r="G151" s="33" t="s">
        <v>318</v>
      </c>
      <c r="H151" s="33" t="s">
        <v>5</v>
      </c>
      <c r="I151" s="36">
        <v>4.75</v>
      </c>
      <c r="J151" s="36">
        <v>4.75</v>
      </c>
      <c r="K151" s="36">
        <f t="shared" si="2"/>
        <v>4.8</v>
      </c>
      <c r="M151" s="2"/>
    </row>
    <row r="152" spans="1:14" ht="22">
      <c r="A152" s="30" t="s">
        <v>255</v>
      </c>
      <c r="B152" s="31" t="s">
        <v>3</v>
      </c>
      <c r="C152" s="45">
        <v>38.229999999999997</v>
      </c>
      <c r="D152" s="45">
        <v>-121.43</v>
      </c>
      <c r="E152" s="32" t="s">
        <v>9</v>
      </c>
      <c r="F152" s="31" t="s">
        <v>11</v>
      </c>
      <c r="G152" s="33" t="s">
        <v>319</v>
      </c>
      <c r="H152" s="33" t="s">
        <v>5</v>
      </c>
      <c r="I152" s="36">
        <v>4.75</v>
      </c>
      <c r="J152" s="42">
        <v>4.75</v>
      </c>
      <c r="K152" s="36">
        <f t="shared" si="2"/>
        <v>4.8</v>
      </c>
    </row>
    <row r="153" spans="1:14" ht="21">
      <c r="A153" s="33" t="s">
        <v>256</v>
      </c>
      <c r="B153" s="31" t="s">
        <v>3</v>
      </c>
      <c r="C153" s="45">
        <v>37.07</v>
      </c>
      <c r="D153" s="45">
        <v>-118.22</v>
      </c>
      <c r="E153" s="32" t="s">
        <v>9</v>
      </c>
      <c r="F153" s="31" t="s">
        <v>11</v>
      </c>
      <c r="G153" s="33" t="s">
        <v>320</v>
      </c>
      <c r="H153" s="33" t="s">
        <v>5</v>
      </c>
      <c r="I153" s="36">
        <v>4.75</v>
      </c>
      <c r="J153" s="42">
        <v>4.75</v>
      </c>
      <c r="K153" s="36">
        <f t="shared" si="2"/>
        <v>4.8</v>
      </c>
    </row>
    <row r="154" spans="1:14" ht="21">
      <c r="A154" s="33" t="s">
        <v>181</v>
      </c>
      <c r="B154" s="31" t="s">
        <v>47</v>
      </c>
      <c r="C154" s="45">
        <v>39.159999999999997</v>
      </c>
      <c r="D154" s="45">
        <v>-118.04</v>
      </c>
      <c r="E154" s="32" t="s">
        <v>9</v>
      </c>
      <c r="F154" s="31" t="s">
        <v>11</v>
      </c>
      <c r="G154" s="33" t="s">
        <v>284</v>
      </c>
      <c r="H154" s="33" t="s">
        <v>5</v>
      </c>
      <c r="I154" s="36">
        <v>4</v>
      </c>
      <c r="J154" s="43">
        <v>4</v>
      </c>
      <c r="K154" s="36">
        <f t="shared" si="2"/>
        <v>4</v>
      </c>
      <c r="L154" s="13"/>
      <c r="M154" s="13"/>
      <c r="N154" s="10"/>
    </row>
    <row r="155" spans="1:14" ht="22">
      <c r="A155" s="30" t="s">
        <v>182</v>
      </c>
      <c r="B155" s="31" t="s">
        <v>47</v>
      </c>
      <c r="C155" s="45">
        <v>38.1</v>
      </c>
      <c r="D155" s="45">
        <v>-117.25</v>
      </c>
      <c r="E155" s="32" t="s">
        <v>9</v>
      </c>
      <c r="F155" s="31" t="s">
        <v>11</v>
      </c>
      <c r="G155" s="33" t="s">
        <v>285</v>
      </c>
      <c r="H155" s="33" t="s">
        <v>5</v>
      </c>
      <c r="I155" s="36">
        <v>4</v>
      </c>
      <c r="J155" s="43">
        <v>4</v>
      </c>
      <c r="K155" s="36">
        <f t="shared" si="2"/>
        <v>4</v>
      </c>
      <c r="M155" s="2"/>
    </row>
    <row r="156" spans="1:14" ht="22">
      <c r="A156" s="30" t="s">
        <v>182</v>
      </c>
      <c r="B156" s="31" t="s">
        <v>47</v>
      </c>
      <c r="C156" s="45">
        <v>38.1</v>
      </c>
      <c r="D156" s="45">
        <v>-117.25</v>
      </c>
      <c r="E156" s="32" t="s">
        <v>9</v>
      </c>
      <c r="F156" s="31" t="s">
        <v>11</v>
      </c>
      <c r="G156" s="33" t="s">
        <v>286</v>
      </c>
      <c r="H156" s="33" t="s">
        <v>5</v>
      </c>
      <c r="I156" s="36">
        <v>4.75</v>
      </c>
      <c r="J156" s="43">
        <v>4.5</v>
      </c>
      <c r="K156" s="36">
        <f t="shared" si="2"/>
        <v>4.5999999999999996</v>
      </c>
      <c r="M156" s="2"/>
    </row>
    <row r="157" spans="1:14" ht="22">
      <c r="A157" s="30" t="s">
        <v>258</v>
      </c>
      <c r="B157" s="31" t="s">
        <v>3</v>
      </c>
      <c r="C157" s="45">
        <v>39.35</v>
      </c>
      <c r="D157" s="45">
        <v>-120.19</v>
      </c>
      <c r="E157" s="32" t="s">
        <v>9</v>
      </c>
      <c r="F157" s="31" t="s">
        <v>11</v>
      </c>
      <c r="G157" s="33" t="s">
        <v>257</v>
      </c>
      <c r="H157" s="33" t="s">
        <v>5</v>
      </c>
      <c r="I157" s="36">
        <v>4</v>
      </c>
      <c r="J157" s="43">
        <v>4</v>
      </c>
      <c r="K157" s="36">
        <f t="shared" si="2"/>
        <v>4</v>
      </c>
    </row>
    <row r="158" spans="1:14" ht="21">
      <c r="A158" s="33" t="s">
        <v>56</v>
      </c>
      <c r="B158" s="31" t="s">
        <v>47</v>
      </c>
      <c r="C158" s="45">
        <v>39.4</v>
      </c>
      <c r="D158" s="45">
        <v>-118.78</v>
      </c>
      <c r="E158" s="32" t="s">
        <v>9</v>
      </c>
      <c r="F158" s="31" t="s">
        <v>11</v>
      </c>
      <c r="G158" s="33" t="s">
        <v>58</v>
      </c>
      <c r="H158" s="33" t="s">
        <v>16</v>
      </c>
      <c r="I158" s="36">
        <v>5</v>
      </c>
      <c r="J158" s="43">
        <v>6</v>
      </c>
      <c r="K158" s="36">
        <f t="shared" si="2"/>
        <v>5.5</v>
      </c>
    </row>
    <row r="159" spans="1:14" ht="22">
      <c r="A159" s="30" t="s">
        <v>330</v>
      </c>
      <c r="B159" s="31" t="s">
        <v>47</v>
      </c>
      <c r="C159" s="45">
        <v>40.78</v>
      </c>
      <c r="D159" s="45">
        <v>-117.13</v>
      </c>
      <c r="E159" s="32" t="s">
        <v>9</v>
      </c>
      <c r="F159" s="31" t="s">
        <v>11</v>
      </c>
      <c r="G159" s="33" t="s">
        <v>287</v>
      </c>
      <c r="H159" s="33" t="s">
        <v>5</v>
      </c>
      <c r="I159" s="36">
        <v>4.75</v>
      </c>
      <c r="J159" s="43">
        <v>5</v>
      </c>
      <c r="K159" s="36">
        <f t="shared" si="2"/>
        <v>4.9000000000000004</v>
      </c>
    </row>
    <row r="160" spans="1:14" ht="22">
      <c r="A160" s="30" t="s">
        <v>183</v>
      </c>
      <c r="B160" s="31" t="s">
        <v>47</v>
      </c>
      <c r="C160" s="45">
        <v>39.51</v>
      </c>
      <c r="D160" s="45">
        <v>-119.97</v>
      </c>
      <c r="E160" s="32" t="s">
        <v>9</v>
      </c>
      <c r="F160" s="31" t="s">
        <v>11</v>
      </c>
      <c r="G160" s="33" t="s">
        <v>288</v>
      </c>
      <c r="H160" s="33" t="s">
        <v>5</v>
      </c>
      <c r="I160" s="36">
        <v>4.75</v>
      </c>
      <c r="J160" s="43">
        <v>4.5</v>
      </c>
      <c r="K160" s="36">
        <f t="shared" si="2"/>
        <v>4.5999999999999996</v>
      </c>
    </row>
    <row r="161" spans="1:14" ht="22">
      <c r="A161" s="30" t="s">
        <v>121</v>
      </c>
      <c r="B161" s="31" t="s">
        <v>47</v>
      </c>
      <c r="C161" s="36">
        <v>39.31</v>
      </c>
      <c r="D161" s="45">
        <v>-119.65</v>
      </c>
      <c r="E161" s="32" t="s">
        <v>9</v>
      </c>
      <c r="F161" s="31" t="s">
        <v>11</v>
      </c>
      <c r="G161" s="33" t="s">
        <v>147</v>
      </c>
      <c r="H161" s="33" t="s">
        <v>10</v>
      </c>
      <c r="I161" s="36">
        <v>5</v>
      </c>
      <c r="J161" s="43">
        <v>5.5</v>
      </c>
      <c r="K161" s="36">
        <f t="shared" si="2"/>
        <v>5.3</v>
      </c>
    </row>
    <row r="162" spans="1:14" ht="22">
      <c r="A162" s="30" t="s">
        <v>122</v>
      </c>
      <c r="B162" s="31" t="s">
        <v>47</v>
      </c>
      <c r="C162" s="36">
        <v>39.14</v>
      </c>
      <c r="D162" s="45">
        <v>-119.18</v>
      </c>
      <c r="E162" s="32" t="s">
        <v>9</v>
      </c>
      <c r="F162" s="31" t="s">
        <v>11</v>
      </c>
      <c r="G162" s="33" t="s">
        <v>148</v>
      </c>
      <c r="H162" s="33" t="s">
        <v>10</v>
      </c>
      <c r="I162" s="36">
        <v>5.25</v>
      </c>
      <c r="J162" s="43">
        <v>5</v>
      </c>
      <c r="K162" s="36">
        <f t="shared" si="2"/>
        <v>5.0999999999999996</v>
      </c>
    </row>
    <row r="163" spans="1:14" ht="22">
      <c r="A163" s="30" t="s">
        <v>124</v>
      </c>
      <c r="B163" s="31" t="s">
        <v>47</v>
      </c>
      <c r="C163" s="45">
        <v>39.630000000000003</v>
      </c>
      <c r="D163" s="45">
        <v>-119.29</v>
      </c>
      <c r="E163" s="32" t="s">
        <v>9</v>
      </c>
      <c r="F163" s="31" t="s">
        <v>11</v>
      </c>
      <c r="G163" s="33" t="s">
        <v>123</v>
      </c>
      <c r="H163" s="33" t="s">
        <v>10</v>
      </c>
      <c r="I163" s="36">
        <v>4.75</v>
      </c>
      <c r="J163" s="42">
        <v>4.75</v>
      </c>
      <c r="K163" s="36">
        <f t="shared" si="2"/>
        <v>4.8</v>
      </c>
      <c r="L163" s="2"/>
      <c r="M163" s="2"/>
    </row>
    <row r="164" spans="1:14" ht="21">
      <c r="A164" s="33" t="s">
        <v>321</v>
      </c>
      <c r="B164" s="31" t="s">
        <v>3</v>
      </c>
      <c r="C164" s="45">
        <v>37.54</v>
      </c>
      <c r="D164" s="45">
        <v>-119.66</v>
      </c>
      <c r="E164" s="32" t="s">
        <v>9</v>
      </c>
      <c r="F164" s="31" t="s">
        <v>11</v>
      </c>
      <c r="G164" s="33" t="s">
        <v>322</v>
      </c>
      <c r="H164" s="33" t="s">
        <v>5</v>
      </c>
      <c r="I164" s="36">
        <v>4.75</v>
      </c>
      <c r="J164" s="42">
        <v>4.75</v>
      </c>
      <c r="K164" s="36">
        <f t="shared" si="2"/>
        <v>4.8</v>
      </c>
      <c r="M164" s="2"/>
    </row>
    <row r="165" spans="1:14" ht="22">
      <c r="A165" s="30" t="s">
        <v>125</v>
      </c>
      <c r="B165" s="31" t="s">
        <v>47</v>
      </c>
      <c r="C165" s="45">
        <v>38.79</v>
      </c>
      <c r="D165" s="45">
        <v>-119.39</v>
      </c>
      <c r="E165" s="32" t="s">
        <v>9</v>
      </c>
      <c r="F165" s="31" t="s">
        <v>11</v>
      </c>
      <c r="G165" s="33" t="s">
        <v>149</v>
      </c>
      <c r="H165" s="33" t="s">
        <v>10</v>
      </c>
      <c r="I165" s="36">
        <v>5</v>
      </c>
      <c r="J165" s="43">
        <v>5</v>
      </c>
      <c r="K165" s="36">
        <f t="shared" si="2"/>
        <v>5</v>
      </c>
      <c r="M165" s="2"/>
    </row>
    <row r="166" spans="1:14" ht="22">
      <c r="A166" s="30" t="s">
        <v>259</v>
      </c>
      <c r="B166" s="31" t="s">
        <v>3</v>
      </c>
      <c r="C166" s="45">
        <v>40.35</v>
      </c>
      <c r="D166" s="45">
        <v>-120.23</v>
      </c>
      <c r="E166" s="32" t="s">
        <v>9</v>
      </c>
      <c r="F166" s="31" t="s">
        <v>11</v>
      </c>
      <c r="G166" s="33" t="s">
        <v>342</v>
      </c>
      <c r="H166" s="33" t="s">
        <v>5</v>
      </c>
      <c r="I166" s="36">
        <v>4.75</v>
      </c>
      <c r="J166" s="43">
        <v>5</v>
      </c>
      <c r="K166" s="36">
        <f t="shared" si="2"/>
        <v>4.9000000000000004</v>
      </c>
      <c r="L166" s="10"/>
      <c r="M166" s="13"/>
      <c r="N166" s="10"/>
    </row>
    <row r="167" spans="1:14" ht="22">
      <c r="A167" s="30" t="s">
        <v>260</v>
      </c>
      <c r="B167" s="31" t="s">
        <v>3</v>
      </c>
      <c r="C167" s="45">
        <v>38.68</v>
      </c>
      <c r="D167" s="45">
        <v>-121.74</v>
      </c>
      <c r="E167" s="32" t="s">
        <v>9</v>
      </c>
      <c r="F167" s="31" t="s">
        <v>11</v>
      </c>
      <c r="G167" s="33" t="s">
        <v>323</v>
      </c>
      <c r="H167" s="33" t="s">
        <v>5</v>
      </c>
      <c r="I167" s="36">
        <v>4</v>
      </c>
      <c r="J167" s="43">
        <v>4</v>
      </c>
      <c r="K167" s="36">
        <f t="shared" si="2"/>
        <v>4</v>
      </c>
    </row>
    <row r="168" spans="1:14" ht="22">
      <c r="A168" s="30" t="s">
        <v>126</v>
      </c>
      <c r="B168" s="31" t="s">
        <v>47</v>
      </c>
      <c r="C168" s="45">
        <v>38.99</v>
      </c>
      <c r="D168" s="45">
        <v>-119.15</v>
      </c>
      <c r="E168" s="32" t="s">
        <v>9</v>
      </c>
      <c r="F168" s="31" t="s">
        <v>11</v>
      </c>
      <c r="G168" s="33" t="s">
        <v>150</v>
      </c>
      <c r="H168" s="33" t="s">
        <v>10</v>
      </c>
      <c r="I168" s="36">
        <v>4.75</v>
      </c>
      <c r="J168" s="43">
        <v>4</v>
      </c>
      <c r="K168" s="36">
        <f t="shared" si="2"/>
        <v>4.4000000000000004</v>
      </c>
    </row>
    <row r="169" spans="1:14" ht="21">
      <c r="A169" s="33" t="s">
        <v>127</v>
      </c>
      <c r="B169" s="31" t="s">
        <v>47</v>
      </c>
      <c r="C169" s="45">
        <v>38.99</v>
      </c>
      <c r="D169" s="45">
        <v>-119.17</v>
      </c>
      <c r="E169" s="32" t="s">
        <v>9</v>
      </c>
      <c r="F169" s="31" t="s">
        <v>11</v>
      </c>
      <c r="G169" s="33" t="s">
        <v>151</v>
      </c>
      <c r="H169" s="33" t="s">
        <v>10</v>
      </c>
      <c r="I169" s="36">
        <v>4.75</v>
      </c>
      <c r="J169" s="43">
        <v>5</v>
      </c>
      <c r="K169" s="36">
        <f t="shared" si="2"/>
        <v>4.9000000000000004</v>
      </c>
    </row>
    <row r="170" spans="1:14" ht="22">
      <c r="A170" s="30" t="s">
        <v>158</v>
      </c>
      <c r="B170" s="31" t="s">
        <v>3</v>
      </c>
      <c r="C170" s="45">
        <v>37.85</v>
      </c>
      <c r="D170" s="45">
        <v>-119.55</v>
      </c>
      <c r="E170" s="32" t="s">
        <v>9</v>
      </c>
      <c r="F170" s="31" t="s">
        <v>11</v>
      </c>
      <c r="G170" s="33" t="s">
        <v>266</v>
      </c>
      <c r="H170" s="33" t="s">
        <v>10</v>
      </c>
      <c r="I170" s="36">
        <v>5</v>
      </c>
      <c r="J170" s="43">
        <v>5</v>
      </c>
      <c r="K170" s="36">
        <f t="shared" si="2"/>
        <v>5</v>
      </c>
    </row>
    <row r="171" spans="1:14" ht="22">
      <c r="A171" s="30" t="s">
        <v>158</v>
      </c>
      <c r="B171" s="31" t="s">
        <v>3</v>
      </c>
      <c r="C171" s="45">
        <v>37.85</v>
      </c>
      <c r="D171" s="45">
        <v>-119.55</v>
      </c>
      <c r="E171" s="32" t="s">
        <v>9</v>
      </c>
      <c r="F171" s="31" t="s">
        <v>11</v>
      </c>
      <c r="G171" s="33" t="s">
        <v>267</v>
      </c>
      <c r="H171" s="33" t="s">
        <v>10</v>
      </c>
      <c r="I171" s="36">
        <v>5</v>
      </c>
      <c r="J171" s="43">
        <v>5</v>
      </c>
      <c r="K171" s="36">
        <f t="shared" si="2"/>
        <v>5</v>
      </c>
    </row>
    <row r="172" spans="1:14">
      <c r="A172" s="24"/>
      <c r="B172" s="11"/>
      <c r="C172" s="15"/>
      <c r="D172" s="15"/>
      <c r="E172" s="10"/>
      <c r="F172" s="11"/>
      <c r="G172" s="21"/>
      <c r="H172" s="13"/>
      <c r="I172" s="13"/>
      <c r="J172" s="13"/>
      <c r="K172" s="13"/>
    </row>
    <row r="173" spans="1:14">
      <c r="A173" s="24"/>
      <c r="B173" s="11"/>
      <c r="C173" s="15"/>
      <c r="D173" s="15"/>
      <c r="E173" s="10"/>
      <c r="F173" s="11"/>
      <c r="G173" s="21"/>
      <c r="H173" s="13"/>
      <c r="I173" s="13"/>
      <c r="J173" s="13"/>
      <c r="K173" s="13"/>
      <c r="L173" s="10"/>
      <c r="M173" s="10"/>
      <c r="N173" s="10"/>
    </row>
    <row r="174" spans="1:14">
      <c r="A174" s="24"/>
      <c r="B174" s="11"/>
      <c r="C174" s="15"/>
      <c r="D174" s="15"/>
      <c r="E174" s="10"/>
      <c r="F174" s="11"/>
      <c r="G174" s="21"/>
      <c r="H174" s="13"/>
      <c r="I174" s="13"/>
      <c r="J174" s="13"/>
      <c r="K174" s="13"/>
      <c r="L174" s="13"/>
      <c r="M174" s="13"/>
      <c r="N174" s="10"/>
    </row>
    <row r="175" spans="1:14">
      <c r="A175" s="24"/>
      <c r="B175" s="11"/>
      <c r="C175" s="15"/>
      <c r="D175" s="15"/>
      <c r="E175" s="10"/>
      <c r="F175" s="11"/>
      <c r="G175" s="21"/>
      <c r="H175" s="13"/>
      <c r="I175" s="13"/>
      <c r="J175" s="13"/>
      <c r="K175" s="13"/>
    </row>
    <row r="176" spans="1:14">
      <c r="A176" s="23"/>
      <c r="B176" s="11"/>
      <c r="C176" s="15"/>
      <c r="D176" s="15"/>
      <c r="E176" s="10"/>
      <c r="F176" s="11"/>
      <c r="G176" s="1"/>
      <c r="H176" s="13"/>
      <c r="I176" s="13"/>
      <c r="J176" s="13"/>
      <c r="K176" s="13"/>
    </row>
    <row r="177" spans="1:14" s="2" customFormat="1">
      <c r="A177" s="24"/>
      <c r="B177" s="11"/>
      <c r="C177" s="15"/>
      <c r="D177" s="15"/>
      <c r="E177" s="10"/>
      <c r="F177" s="11"/>
      <c r="G177" s="21"/>
      <c r="H177" s="13"/>
      <c r="I177" s="13"/>
      <c r="J177" s="13"/>
      <c r="K177" s="13"/>
      <c r="N177"/>
    </row>
    <row r="178" spans="1:14">
      <c r="A178" s="24"/>
      <c r="B178" s="11"/>
      <c r="C178" s="15"/>
      <c r="D178" s="15"/>
      <c r="E178" s="10"/>
      <c r="F178" s="11"/>
      <c r="G178" s="21"/>
      <c r="H178" s="13"/>
      <c r="I178" s="13"/>
      <c r="J178" s="13"/>
      <c r="K178" s="13"/>
    </row>
    <row r="179" spans="1:14">
      <c r="A179" s="24"/>
      <c r="B179" s="11"/>
      <c r="C179" s="15"/>
      <c r="D179" s="15"/>
      <c r="E179" s="10"/>
      <c r="F179" s="11"/>
      <c r="G179" s="13"/>
      <c r="H179" s="13"/>
      <c r="I179" s="13"/>
      <c r="J179" s="13"/>
      <c r="K179" s="13"/>
      <c r="M179" s="2"/>
    </row>
    <row r="180" spans="1:14">
      <c r="A180" s="23"/>
      <c r="B180" s="11"/>
      <c r="C180" s="15"/>
      <c r="D180" s="15"/>
      <c r="E180" s="10"/>
      <c r="F180" s="11"/>
      <c r="H180" s="13"/>
      <c r="I180" s="13"/>
      <c r="J180" s="13"/>
      <c r="K180" s="13"/>
      <c r="M180" s="2"/>
    </row>
    <row r="181" spans="1:14">
      <c r="A181" s="23"/>
      <c r="B181" s="11"/>
      <c r="C181" s="15"/>
      <c r="D181" s="15"/>
      <c r="E181" s="10"/>
      <c r="F181" s="11"/>
      <c r="H181" s="13"/>
      <c r="I181" s="13"/>
      <c r="J181" s="13"/>
      <c r="K181" s="13"/>
      <c r="M181" s="2"/>
    </row>
    <row r="182" spans="1:14">
      <c r="A182" s="23"/>
      <c r="B182" s="11"/>
      <c r="C182" s="15"/>
      <c r="D182" s="15"/>
      <c r="E182" s="10"/>
      <c r="F182" s="11"/>
      <c r="H182" s="13"/>
      <c r="I182" s="13"/>
      <c r="J182" s="13"/>
      <c r="K182" s="13"/>
    </row>
    <row r="183" spans="1:14">
      <c r="A183" s="23"/>
      <c r="B183" s="11"/>
      <c r="C183" s="15"/>
      <c r="D183" s="15"/>
      <c r="E183" s="10"/>
      <c r="F183" s="11"/>
      <c r="H183" s="13"/>
      <c r="I183" s="13"/>
      <c r="J183" s="13"/>
      <c r="K183" s="13"/>
    </row>
    <row r="184" spans="1:14">
      <c r="A184" s="23"/>
      <c r="B184" s="11"/>
      <c r="C184" s="15"/>
      <c r="D184" s="15"/>
      <c r="E184" s="10"/>
      <c r="F184" s="11"/>
      <c r="H184" s="13"/>
      <c r="I184" s="13"/>
      <c r="J184" s="13"/>
      <c r="K184" s="13"/>
    </row>
    <row r="185" spans="1:14">
      <c r="A185" s="23"/>
      <c r="B185" s="11"/>
      <c r="C185" s="15"/>
      <c r="D185" s="15"/>
      <c r="E185" s="10"/>
      <c r="F185" s="11"/>
      <c r="H185" s="13"/>
      <c r="I185" s="13"/>
      <c r="J185" s="13"/>
      <c r="K185" s="13"/>
    </row>
    <row r="186" spans="1:14">
      <c r="A186" s="23"/>
      <c r="B186" s="11"/>
      <c r="C186" s="15"/>
      <c r="D186" s="15"/>
      <c r="E186" s="10"/>
      <c r="F186" s="11"/>
      <c r="H186" s="13"/>
      <c r="I186" s="13"/>
      <c r="J186" s="13"/>
      <c r="K186" s="13"/>
    </row>
    <row r="187" spans="1:14">
      <c r="A187" s="23"/>
      <c r="B187" s="11"/>
      <c r="C187" s="15"/>
      <c r="D187" s="15"/>
      <c r="E187" s="10"/>
      <c r="F187" s="11"/>
      <c r="H187" s="13"/>
      <c r="I187" s="13"/>
      <c r="J187" s="13"/>
      <c r="K187" s="13"/>
    </row>
    <row r="188" spans="1:14">
      <c r="A188" s="24"/>
      <c r="B188" s="11"/>
      <c r="C188" s="15"/>
      <c r="D188" s="15"/>
      <c r="E188" s="10"/>
      <c r="F188" s="11"/>
      <c r="G188" s="13"/>
      <c r="H188" s="13"/>
      <c r="I188" s="13"/>
      <c r="J188" s="13"/>
      <c r="K188" s="13"/>
    </row>
    <row r="189" spans="1:14">
      <c r="A189" s="25"/>
      <c r="B189" s="11"/>
      <c r="C189" s="15"/>
      <c r="D189" s="15"/>
      <c r="E189" s="10"/>
      <c r="F189" s="11"/>
      <c r="G189" s="13"/>
      <c r="H189" s="13"/>
      <c r="I189" s="13"/>
      <c r="J189" s="13"/>
      <c r="K189" s="13"/>
      <c r="M189" s="2"/>
    </row>
    <row r="190" spans="1:14">
      <c r="A190" s="25"/>
      <c r="B190" s="11"/>
      <c r="C190" s="15"/>
      <c r="D190" s="15"/>
      <c r="E190" s="10"/>
      <c r="F190" s="11"/>
      <c r="G190" s="13"/>
      <c r="H190" s="13"/>
      <c r="I190" s="13"/>
      <c r="J190" s="13"/>
      <c r="K190" s="13"/>
      <c r="M190" s="2"/>
    </row>
    <row r="191" spans="1:14">
      <c r="A191" s="25"/>
      <c r="B191" s="11"/>
      <c r="C191" s="16"/>
      <c r="D191" s="16"/>
      <c r="E191" s="10"/>
      <c r="F191" s="11"/>
      <c r="G191" s="13"/>
      <c r="H191" s="13"/>
      <c r="I191" s="13"/>
      <c r="J191" s="13"/>
      <c r="K191" s="13"/>
    </row>
    <row r="192" spans="1:14">
      <c r="A192" s="24"/>
      <c r="B192" s="11"/>
      <c r="C192" s="16"/>
      <c r="D192" s="16"/>
      <c r="E192" s="10"/>
      <c r="F192" s="11"/>
      <c r="G192" s="13"/>
      <c r="H192" s="13"/>
      <c r="I192" s="13"/>
      <c r="J192" s="13"/>
      <c r="K192" s="13"/>
    </row>
    <row r="193" spans="1:14">
      <c r="A193" s="24"/>
      <c r="B193" s="11"/>
      <c r="C193" s="16"/>
      <c r="D193" s="16"/>
      <c r="E193" s="10"/>
      <c r="F193" s="11"/>
      <c r="G193" s="13"/>
      <c r="H193" s="13"/>
      <c r="I193" s="13"/>
      <c r="J193" s="13"/>
      <c r="K193" s="13"/>
      <c r="M193" s="2"/>
    </row>
    <row r="194" spans="1:14">
      <c r="A194" s="24"/>
      <c r="B194" s="11"/>
      <c r="C194" s="16"/>
      <c r="D194" s="16"/>
      <c r="E194" s="10"/>
      <c r="F194" s="11"/>
      <c r="G194" s="21"/>
      <c r="H194" s="13"/>
      <c r="I194" s="13"/>
      <c r="J194" s="13"/>
      <c r="K194" s="13"/>
    </row>
    <row r="195" spans="1:14">
      <c r="A195" s="24"/>
      <c r="B195" s="11"/>
      <c r="C195" s="15"/>
      <c r="D195" s="15"/>
      <c r="E195" s="10"/>
      <c r="F195" s="11"/>
      <c r="G195" s="13"/>
      <c r="H195" s="13"/>
      <c r="I195" s="13"/>
      <c r="J195" s="13"/>
      <c r="K195" s="13"/>
      <c r="N195" s="2"/>
    </row>
    <row r="196" spans="1:14" s="2" customFormat="1">
      <c r="A196" s="25"/>
      <c r="B196" s="11"/>
      <c r="C196" s="15"/>
      <c r="D196" s="15"/>
      <c r="E196" s="10"/>
      <c r="F196" s="11"/>
      <c r="G196" s="13"/>
      <c r="H196" s="13"/>
      <c r="I196" s="13"/>
      <c r="J196" s="13"/>
      <c r="K196" s="13"/>
      <c r="L196"/>
      <c r="M196"/>
      <c r="N196"/>
    </row>
    <row r="197" spans="1:14" s="2" customFormat="1">
      <c r="A197" s="25"/>
      <c r="B197" s="11"/>
      <c r="C197" s="15"/>
      <c r="D197" s="15"/>
      <c r="E197" s="10"/>
      <c r="F197" s="11"/>
      <c r="G197" s="13"/>
      <c r="H197" s="13"/>
      <c r="I197" s="13"/>
      <c r="J197" s="13"/>
      <c r="K197" s="13"/>
      <c r="N197"/>
    </row>
    <row r="198" spans="1:14">
      <c r="A198" s="25"/>
      <c r="B198" s="11"/>
      <c r="C198" s="15"/>
      <c r="D198" s="15"/>
      <c r="E198" s="10"/>
      <c r="F198" s="11"/>
      <c r="G198" s="13"/>
      <c r="H198" s="13"/>
      <c r="I198" s="13"/>
      <c r="J198" s="13"/>
      <c r="K198" s="13"/>
    </row>
    <row r="199" spans="1:14">
      <c r="A199" s="25"/>
      <c r="B199" s="11"/>
      <c r="C199" s="15"/>
      <c r="D199" s="15"/>
      <c r="E199" s="10"/>
      <c r="F199" s="11"/>
      <c r="G199" s="13"/>
      <c r="H199" s="13"/>
      <c r="I199" s="13"/>
      <c r="J199" s="13"/>
      <c r="K199" s="13"/>
    </row>
    <row r="200" spans="1:14">
      <c r="A200" s="25"/>
      <c r="B200" s="11"/>
      <c r="C200" s="15"/>
      <c r="D200" s="15"/>
      <c r="E200" s="10"/>
      <c r="F200" s="11"/>
      <c r="G200" s="13"/>
      <c r="H200" s="13"/>
      <c r="I200" s="13"/>
      <c r="J200" s="13"/>
      <c r="K200" s="13"/>
      <c r="L200" s="2"/>
      <c r="M200" s="2"/>
    </row>
    <row r="201" spans="1:14">
      <c r="A201" s="24"/>
      <c r="B201" s="11"/>
      <c r="C201" s="15"/>
      <c r="D201" s="15"/>
      <c r="E201" s="10"/>
      <c r="F201" s="11"/>
      <c r="G201" s="13"/>
      <c r="H201" s="13"/>
      <c r="I201" s="13"/>
      <c r="J201" s="13"/>
      <c r="K201" s="13"/>
      <c r="M201" s="2"/>
    </row>
    <row r="202" spans="1:14">
      <c r="A202" s="25"/>
      <c r="B202" s="11"/>
      <c r="C202" s="15"/>
      <c r="D202" s="15"/>
      <c r="E202" s="10"/>
      <c r="F202" s="11"/>
      <c r="G202" s="13"/>
      <c r="H202" s="13"/>
      <c r="I202" s="13"/>
      <c r="J202" s="13"/>
      <c r="K202" s="13"/>
    </row>
    <row r="203" spans="1:14">
      <c r="A203" s="25"/>
      <c r="B203" s="11"/>
      <c r="C203" s="15"/>
      <c r="D203" s="15"/>
      <c r="E203" s="10"/>
      <c r="F203" s="11"/>
      <c r="G203" s="13"/>
      <c r="H203" s="13"/>
      <c r="I203" s="13"/>
      <c r="J203" s="13"/>
      <c r="K203" s="13"/>
      <c r="M203" s="2"/>
    </row>
    <row r="204" spans="1:14">
      <c r="A204" s="23"/>
      <c r="B204" s="11"/>
      <c r="C204" s="15"/>
      <c r="D204" s="15"/>
      <c r="E204" s="10"/>
      <c r="F204" s="11"/>
      <c r="H204" s="13"/>
      <c r="I204" s="13"/>
      <c r="J204" s="13"/>
      <c r="K204" s="13"/>
    </row>
    <row r="205" spans="1:14">
      <c r="A205" s="23"/>
      <c r="B205" s="11"/>
      <c r="C205" s="15"/>
      <c r="D205" s="15"/>
      <c r="E205" s="10"/>
      <c r="F205" s="11"/>
      <c r="H205" s="13"/>
      <c r="I205" s="13"/>
      <c r="J205" s="13"/>
      <c r="K205" s="13"/>
      <c r="M205" s="2"/>
    </row>
    <row r="206" spans="1:14">
      <c r="A206" s="25"/>
      <c r="B206" s="11"/>
      <c r="C206" s="15"/>
      <c r="D206" s="15"/>
      <c r="E206" s="10"/>
      <c r="F206" s="11"/>
      <c r="G206" s="13"/>
      <c r="H206" s="13"/>
      <c r="I206" s="13"/>
      <c r="J206" s="13"/>
      <c r="K206" s="13"/>
    </row>
    <row r="207" spans="1:14">
      <c r="A207" s="25"/>
      <c r="B207" s="11"/>
      <c r="C207" s="15"/>
      <c r="D207" s="15"/>
      <c r="E207" s="10"/>
      <c r="F207" s="11"/>
      <c r="G207" s="13"/>
      <c r="H207" s="13"/>
      <c r="I207" s="13"/>
      <c r="J207" s="13"/>
      <c r="K207" s="13"/>
    </row>
    <row r="208" spans="1:14">
      <c r="A208" s="25"/>
      <c r="B208" s="11"/>
      <c r="C208" s="15"/>
      <c r="D208" s="15"/>
      <c r="E208" s="10"/>
      <c r="F208" s="11"/>
      <c r="G208" s="13"/>
      <c r="H208" s="13"/>
      <c r="I208" s="13"/>
      <c r="J208" s="13"/>
      <c r="K208" s="13"/>
    </row>
    <row r="209" spans="1:13">
      <c r="A209" s="23"/>
      <c r="B209" s="11"/>
      <c r="C209" s="15"/>
      <c r="D209" s="15"/>
      <c r="E209" s="10"/>
      <c r="F209" s="11"/>
      <c r="H209" s="13"/>
      <c r="I209" s="13"/>
      <c r="J209" s="13"/>
      <c r="K209" s="13"/>
      <c r="M209" s="2"/>
    </row>
    <row r="210" spans="1:13">
      <c r="A210" s="23"/>
      <c r="B210" s="11"/>
      <c r="C210" s="15"/>
      <c r="D210" s="15"/>
      <c r="E210" s="10"/>
      <c r="F210" s="11"/>
      <c r="H210" s="13"/>
      <c r="I210" s="13"/>
      <c r="J210" s="13"/>
      <c r="K210" s="13"/>
    </row>
    <row r="211" spans="1:13">
      <c r="A211" s="23"/>
      <c r="B211" s="11"/>
      <c r="C211" s="15"/>
      <c r="D211" s="15"/>
      <c r="E211" s="10"/>
      <c r="F211" s="11"/>
      <c r="H211" s="13"/>
      <c r="I211" s="13"/>
      <c r="J211" s="13"/>
      <c r="K211" s="13"/>
    </row>
    <row r="212" spans="1:13">
      <c r="A212" s="23"/>
      <c r="B212" s="11"/>
      <c r="C212" s="15"/>
      <c r="D212" s="15"/>
      <c r="E212" s="10"/>
      <c r="F212" s="11"/>
      <c r="H212" s="13"/>
      <c r="I212" s="13"/>
      <c r="J212" s="13"/>
      <c r="K212" s="13"/>
    </row>
    <row r="213" spans="1:13">
      <c r="A213" s="23"/>
      <c r="B213" s="11"/>
      <c r="C213" s="15"/>
      <c r="D213" s="15"/>
      <c r="E213" s="10"/>
      <c r="F213" s="11"/>
      <c r="H213" s="13"/>
      <c r="I213" s="13"/>
      <c r="J213" s="13"/>
      <c r="K213" s="13"/>
    </row>
    <row r="214" spans="1:13">
      <c r="A214" s="25"/>
      <c r="B214" s="11"/>
      <c r="C214" s="15"/>
      <c r="D214" s="15"/>
      <c r="E214" s="10"/>
      <c r="F214" s="11"/>
      <c r="G214" s="13"/>
      <c r="H214" s="13"/>
      <c r="I214" s="13"/>
      <c r="J214" s="13"/>
      <c r="K214" s="13"/>
    </row>
    <row r="215" spans="1:13">
      <c r="A215" s="25"/>
      <c r="B215" s="11"/>
      <c r="C215" s="15"/>
      <c r="D215" s="15"/>
      <c r="E215" s="10"/>
      <c r="F215" s="11"/>
      <c r="G215" s="13"/>
      <c r="H215" s="13"/>
      <c r="I215" s="13"/>
      <c r="J215" s="13"/>
      <c r="K215" s="13"/>
      <c r="M215" s="2"/>
    </row>
    <row r="216" spans="1:13">
      <c r="A216" s="25"/>
      <c r="B216" s="11"/>
      <c r="C216" s="15"/>
      <c r="D216" s="15"/>
      <c r="E216" s="10"/>
      <c r="F216" s="11"/>
      <c r="G216" s="13"/>
      <c r="H216" s="13"/>
      <c r="I216" s="13"/>
      <c r="J216" s="13"/>
      <c r="K216" s="13"/>
    </row>
    <row r="217" spans="1:13">
      <c r="A217" s="23"/>
      <c r="B217" s="11"/>
      <c r="C217" s="15"/>
      <c r="D217" s="15"/>
      <c r="E217" s="10"/>
      <c r="F217" s="11"/>
      <c r="H217" s="13"/>
      <c r="I217" s="13"/>
      <c r="J217" s="13"/>
      <c r="K217" s="13"/>
    </row>
    <row r="218" spans="1:13">
      <c r="A218" s="23"/>
      <c r="B218" s="11"/>
      <c r="C218" s="15"/>
      <c r="D218" s="15"/>
      <c r="E218" s="10"/>
      <c r="F218" s="11"/>
      <c r="H218" s="13"/>
      <c r="I218" s="13"/>
      <c r="J218" s="13"/>
      <c r="K218" s="13"/>
    </row>
    <row r="219" spans="1:13">
      <c r="A219" s="23"/>
      <c r="B219" s="11"/>
      <c r="C219" s="15"/>
      <c r="D219" s="15"/>
      <c r="E219" s="10"/>
      <c r="F219" s="11"/>
      <c r="H219" s="13"/>
      <c r="I219" s="13"/>
      <c r="J219" s="13"/>
      <c r="K219" s="13"/>
    </row>
    <row r="220" spans="1:13">
      <c r="A220" s="25"/>
      <c r="B220" s="11"/>
      <c r="C220" s="15"/>
      <c r="D220" s="15"/>
      <c r="E220" s="10"/>
      <c r="F220" s="11"/>
      <c r="G220" s="13"/>
      <c r="H220" s="13"/>
      <c r="I220" s="13"/>
      <c r="J220" s="13"/>
      <c r="K220" s="13"/>
    </row>
    <row r="221" spans="1:13">
      <c r="A221" s="23"/>
      <c r="B221" s="11"/>
      <c r="C221" s="15"/>
      <c r="D221" s="15"/>
      <c r="E221" s="10"/>
      <c r="F221" s="11"/>
      <c r="G221" s="1"/>
      <c r="H221" s="13"/>
      <c r="I221" s="13"/>
      <c r="J221" s="13"/>
      <c r="K221" s="13"/>
    </row>
    <row r="222" spans="1:13">
      <c r="A222" s="23"/>
      <c r="B222" s="11"/>
      <c r="C222" s="15"/>
      <c r="D222" s="15"/>
      <c r="E222" s="10"/>
      <c r="F222" s="11"/>
      <c r="G222" s="1"/>
      <c r="H222" s="13"/>
      <c r="I222" s="13"/>
      <c r="J222" s="13"/>
      <c r="K222" s="13"/>
    </row>
    <row r="223" spans="1:13">
      <c r="A223" s="23"/>
      <c r="B223" s="11"/>
      <c r="C223" s="15"/>
      <c r="D223" s="15"/>
      <c r="E223" s="10"/>
      <c r="F223" s="11"/>
      <c r="G223" s="1"/>
      <c r="H223" s="13"/>
      <c r="I223" s="13"/>
      <c r="J223" s="13"/>
      <c r="K223" s="13"/>
      <c r="M223" s="2"/>
    </row>
    <row r="224" spans="1:13">
      <c r="A224" s="23"/>
      <c r="B224" s="11"/>
      <c r="C224" s="15"/>
      <c r="D224" s="15"/>
      <c r="E224" s="10"/>
      <c r="F224" s="11"/>
      <c r="G224" s="1"/>
      <c r="H224" s="13"/>
      <c r="I224" s="13"/>
      <c r="J224" s="13"/>
      <c r="K224" s="13"/>
      <c r="M224" s="2"/>
    </row>
    <row r="225" spans="1:14">
      <c r="A225" s="23"/>
      <c r="B225" s="11"/>
      <c r="C225" s="15"/>
      <c r="D225" s="15"/>
      <c r="E225" s="10"/>
      <c r="F225" s="11"/>
      <c r="G225" s="28"/>
      <c r="I225" s="13"/>
      <c r="J225" s="13"/>
      <c r="K225" s="13"/>
      <c r="M225" s="2"/>
    </row>
    <row r="226" spans="1:14">
      <c r="A226" s="25"/>
      <c r="B226" s="11"/>
      <c r="C226" s="15"/>
      <c r="D226" s="15"/>
      <c r="E226" s="10"/>
      <c r="F226" s="11"/>
      <c r="G226" s="13"/>
      <c r="H226" s="13"/>
      <c r="I226" s="13"/>
      <c r="J226" s="13"/>
      <c r="K226" s="13"/>
      <c r="M226" s="2"/>
    </row>
    <row r="227" spans="1:14">
      <c r="A227" s="25"/>
      <c r="B227" s="11"/>
      <c r="C227" s="15"/>
      <c r="D227" s="15"/>
      <c r="E227" s="10"/>
      <c r="F227" s="11"/>
      <c r="G227" s="13"/>
      <c r="H227" s="13"/>
      <c r="I227" s="13"/>
      <c r="J227" s="13"/>
      <c r="K227" s="13"/>
      <c r="M227" s="2"/>
    </row>
    <row r="228" spans="1:14">
      <c r="A228" s="24"/>
      <c r="B228" s="11"/>
      <c r="C228" s="15"/>
      <c r="D228" s="15"/>
      <c r="E228" s="10"/>
      <c r="F228" s="11"/>
      <c r="G228" s="13"/>
      <c r="H228" s="13"/>
      <c r="I228" s="13"/>
      <c r="J228" s="13"/>
      <c r="K228" s="13"/>
    </row>
    <row r="229" spans="1:14">
      <c r="A229" s="24"/>
      <c r="B229" s="11"/>
      <c r="C229" s="15"/>
      <c r="D229" s="15"/>
      <c r="E229" s="10"/>
      <c r="F229" s="11"/>
      <c r="G229" s="21"/>
      <c r="H229" s="13"/>
      <c r="I229" s="13"/>
      <c r="J229" s="13"/>
      <c r="K229" s="13"/>
      <c r="M229" s="2"/>
    </row>
    <row r="230" spans="1:14">
      <c r="A230" s="24"/>
      <c r="B230" s="11"/>
      <c r="C230" s="15"/>
      <c r="D230" s="15"/>
      <c r="E230" s="10"/>
      <c r="F230" s="11"/>
      <c r="G230" s="13"/>
      <c r="H230" s="13"/>
      <c r="I230" s="13"/>
      <c r="J230" s="13"/>
      <c r="K230" s="13"/>
    </row>
    <row r="231" spans="1:14">
      <c r="A231" s="23"/>
      <c r="B231" s="11"/>
      <c r="C231" s="15"/>
      <c r="D231" s="15"/>
      <c r="E231" s="10"/>
      <c r="F231" s="11"/>
      <c r="G231" s="1"/>
      <c r="H231" s="2"/>
      <c r="I231" s="13"/>
      <c r="J231" s="13"/>
      <c r="K231" s="13"/>
    </row>
    <row r="232" spans="1:14">
      <c r="A232" s="23"/>
      <c r="B232" s="11"/>
      <c r="C232" s="15"/>
      <c r="D232" s="15"/>
      <c r="E232" s="10"/>
      <c r="F232" s="11"/>
      <c r="G232" s="1"/>
      <c r="H232" s="2"/>
      <c r="I232" s="13"/>
      <c r="J232" s="13"/>
      <c r="K232" s="13"/>
    </row>
    <row r="233" spans="1:14">
      <c r="A233" s="25"/>
      <c r="B233" s="11"/>
      <c r="C233" s="15"/>
      <c r="D233" s="15"/>
      <c r="E233" s="10"/>
      <c r="F233" s="11"/>
      <c r="G233" s="13"/>
      <c r="H233" s="13"/>
      <c r="I233" s="13"/>
      <c r="J233" s="13"/>
      <c r="K233" s="13"/>
      <c r="L233" s="10"/>
      <c r="M233" s="10"/>
      <c r="N233" s="10"/>
    </row>
    <row r="234" spans="1:14">
      <c r="A234" s="25"/>
      <c r="B234" s="11"/>
      <c r="C234" s="15"/>
      <c r="D234" s="15"/>
      <c r="E234" s="10"/>
      <c r="F234" s="11"/>
      <c r="G234" s="13"/>
      <c r="H234" s="13"/>
      <c r="I234" s="13"/>
      <c r="J234" s="13"/>
      <c r="K234" s="13"/>
    </row>
    <row r="235" spans="1:14">
      <c r="A235" s="25"/>
      <c r="B235" s="11"/>
      <c r="C235" s="15"/>
      <c r="D235" s="15"/>
      <c r="E235" s="10"/>
      <c r="F235" s="11"/>
      <c r="G235" s="21"/>
      <c r="H235" s="13"/>
      <c r="I235" s="13"/>
      <c r="J235" s="13"/>
      <c r="K235" s="13"/>
      <c r="L235" s="2"/>
      <c r="M235" s="2"/>
    </row>
    <row r="236" spans="1:14">
      <c r="A236" s="25"/>
      <c r="B236" s="11"/>
      <c r="C236" s="15"/>
      <c r="D236" s="15"/>
      <c r="E236" s="10"/>
      <c r="F236" s="11"/>
      <c r="G236" s="13"/>
      <c r="H236" s="13"/>
      <c r="I236" s="13"/>
      <c r="J236" s="13"/>
      <c r="K236" s="13"/>
      <c r="M236" s="2"/>
    </row>
    <row r="237" spans="1:14">
      <c r="A237" s="25"/>
      <c r="B237" s="11"/>
      <c r="C237" s="15"/>
      <c r="D237" s="15"/>
      <c r="E237" s="10"/>
      <c r="F237" s="11"/>
      <c r="G237" s="13"/>
      <c r="H237" s="13"/>
      <c r="I237" s="13"/>
      <c r="J237" s="13"/>
      <c r="K237" s="13"/>
    </row>
    <row r="238" spans="1:14">
      <c r="A238" s="25"/>
      <c r="B238" s="11"/>
      <c r="C238" s="15"/>
      <c r="D238" s="15"/>
      <c r="E238" s="10"/>
      <c r="F238" s="11"/>
      <c r="G238" s="13"/>
      <c r="H238" s="13"/>
      <c r="I238" s="13"/>
      <c r="J238" s="13"/>
      <c r="K238" s="13"/>
    </row>
    <row r="239" spans="1:14">
      <c r="A239" s="25"/>
      <c r="B239" s="11"/>
      <c r="C239" s="15"/>
      <c r="D239" s="15"/>
      <c r="E239" s="10"/>
      <c r="F239" s="11"/>
      <c r="G239" s="13"/>
      <c r="H239" s="13"/>
      <c r="I239" s="13"/>
      <c r="J239" s="13"/>
      <c r="K239" s="13"/>
    </row>
    <row r="240" spans="1:14">
      <c r="A240" s="25"/>
      <c r="B240" s="11"/>
      <c r="C240" s="15"/>
      <c r="D240" s="15"/>
      <c r="E240" s="10"/>
      <c r="F240" s="11"/>
      <c r="G240" s="13"/>
      <c r="H240" s="13"/>
      <c r="I240" s="13"/>
      <c r="J240" s="13"/>
      <c r="K240" s="13"/>
      <c r="M240" s="2"/>
    </row>
    <row r="241" spans="1:14">
      <c r="A241" s="24"/>
      <c r="B241" s="11"/>
      <c r="C241" s="15"/>
      <c r="D241" s="15"/>
      <c r="E241" s="10"/>
      <c r="F241" s="11"/>
      <c r="G241" s="21"/>
      <c r="H241" s="13"/>
      <c r="I241" s="13"/>
      <c r="J241" s="13"/>
      <c r="K241" s="13"/>
    </row>
    <row r="242" spans="1:14">
      <c r="A242" s="25"/>
      <c r="B242" s="11"/>
      <c r="C242" s="15"/>
      <c r="D242" s="15"/>
      <c r="E242" s="10"/>
      <c r="F242" s="11"/>
      <c r="G242" s="21"/>
      <c r="H242" s="13"/>
      <c r="I242" s="13"/>
      <c r="J242" s="13"/>
      <c r="K242" s="13"/>
      <c r="N242" s="2"/>
    </row>
    <row r="243" spans="1:14">
      <c r="A243" s="25"/>
      <c r="B243" s="11"/>
      <c r="C243" s="15"/>
      <c r="D243" s="15"/>
      <c r="E243" s="10"/>
      <c r="F243" s="11"/>
      <c r="G243" s="13"/>
      <c r="H243" s="13"/>
      <c r="I243" s="13"/>
      <c r="J243" s="13"/>
      <c r="K243" s="13"/>
    </row>
    <row r="244" spans="1:14">
      <c r="A244" s="23"/>
      <c r="B244" s="11"/>
      <c r="C244" s="15"/>
      <c r="D244" s="15"/>
      <c r="E244" s="10"/>
      <c r="F244" s="11"/>
      <c r="G244" s="1"/>
      <c r="H244" s="2"/>
      <c r="I244" s="13"/>
      <c r="J244" s="13"/>
      <c r="K244" s="13"/>
    </row>
    <row r="245" spans="1:14">
      <c r="A245" s="23"/>
      <c r="B245" s="11"/>
      <c r="C245" s="15"/>
      <c r="D245" s="15"/>
      <c r="E245" s="10"/>
      <c r="F245" s="11"/>
      <c r="G245" s="1"/>
      <c r="H245" s="2"/>
      <c r="I245" s="13"/>
      <c r="J245" s="13"/>
      <c r="K245" s="13"/>
    </row>
    <row r="246" spans="1:14">
      <c r="A246" s="23"/>
      <c r="B246" s="11"/>
      <c r="C246" s="15"/>
      <c r="D246" s="15"/>
      <c r="E246" s="10"/>
      <c r="F246" s="11"/>
      <c r="I246" s="13"/>
      <c r="J246" s="13"/>
      <c r="K246" s="13"/>
      <c r="M246" s="2"/>
    </row>
    <row r="247" spans="1:14">
      <c r="A247" s="23"/>
      <c r="B247" s="11"/>
      <c r="C247" s="15"/>
      <c r="D247" s="15"/>
      <c r="E247" s="10"/>
      <c r="F247" s="11"/>
      <c r="H247" s="2"/>
      <c r="I247" s="13"/>
      <c r="J247" s="13"/>
      <c r="K247" s="13"/>
      <c r="M247" s="2"/>
    </row>
    <row r="248" spans="1:14">
      <c r="A248" s="23"/>
      <c r="B248" s="11"/>
      <c r="C248" s="15"/>
      <c r="D248" s="15"/>
      <c r="E248" s="10"/>
      <c r="F248" s="11"/>
      <c r="G248" s="27"/>
      <c r="H248" s="2"/>
      <c r="I248" s="13"/>
      <c r="J248" s="13"/>
      <c r="K248" s="13"/>
    </row>
    <row r="249" spans="1:14">
      <c r="A249" s="23"/>
      <c r="B249" s="11"/>
      <c r="C249" s="15"/>
      <c r="D249" s="15"/>
      <c r="E249" s="10"/>
      <c r="F249" s="11"/>
      <c r="H249" s="2"/>
      <c r="I249" s="13"/>
      <c r="J249" s="13"/>
      <c r="K249" s="13"/>
    </row>
    <row r="250" spans="1:14">
      <c r="A250" s="25"/>
      <c r="B250" s="11"/>
      <c r="C250" s="15"/>
      <c r="D250" s="15"/>
      <c r="E250" s="10"/>
      <c r="F250" s="11"/>
      <c r="G250" s="13"/>
      <c r="H250" s="13"/>
      <c r="I250" s="13"/>
      <c r="J250" s="13"/>
      <c r="K250" s="13"/>
      <c r="M250" s="2"/>
    </row>
    <row r="251" spans="1:14">
      <c r="A251" s="22"/>
      <c r="B251" s="11"/>
      <c r="C251" s="15"/>
      <c r="D251" s="15"/>
      <c r="E251" s="10"/>
      <c r="F251" s="11"/>
      <c r="G251" s="13"/>
      <c r="H251" s="13"/>
      <c r="I251" s="13"/>
      <c r="J251" s="13"/>
      <c r="K251" s="13"/>
    </row>
    <row r="252" spans="1:14">
      <c r="A252" s="22"/>
      <c r="B252" s="11"/>
      <c r="C252" s="15"/>
      <c r="D252" s="15"/>
      <c r="E252" s="10"/>
      <c r="F252" s="11"/>
      <c r="G252" s="13"/>
      <c r="H252" s="13"/>
      <c r="I252" s="13"/>
      <c r="J252" s="13"/>
      <c r="K252" s="13"/>
    </row>
    <row r="253" spans="1:14">
      <c r="A253" s="23"/>
      <c r="B253" s="11"/>
      <c r="C253" s="15"/>
      <c r="D253" s="15"/>
      <c r="E253" s="10"/>
      <c r="F253" s="11"/>
      <c r="G253" s="13"/>
      <c r="H253" s="13"/>
      <c r="I253" s="13"/>
      <c r="J253" s="13"/>
      <c r="K253" s="13"/>
      <c r="L253" s="10"/>
      <c r="M253" s="10"/>
      <c r="N253" s="10"/>
    </row>
    <row r="254" spans="1:14" s="2" customFormat="1">
      <c r="A254" s="23"/>
      <c r="B254" s="11"/>
      <c r="C254" s="15"/>
      <c r="D254" s="15"/>
      <c r="E254" s="10"/>
      <c r="F254" s="11"/>
      <c r="G254" s="13"/>
      <c r="H254" s="13"/>
      <c r="I254" s="13"/>
      <c r="J254" s="13"/>
      <c r="K254" s="13"/>
      <c r="L254"/>
      <c r="M254"/>
      <c r="N254"/>
    </row>
    <row r="255" spans="1:14">
      <c r="A255" s="23"/>
      <c r="B255" s="11"/>
      <c r="C255" s="15"/>
      <c r="D255" s="15"/>
      <c r="E255" s="10"/>
      <c r="F255" s="11"/>
      <c r="H255" s="2"/>
      <c r="I255" s="13"/>
      <c r="J255" s="13"/>
      <c r="K255" s="13"/>
    </row>
    <row r="256" spans="1:14">
      <c r="A256" s="21"/>
      <c r="B256" s="11"/>
      <c r="C256" s="15"/>
      <c r="D256" s="15"/>
      <c r="E256" s="10"/>
      <c r="F256" s="11"/>
      <c r="H256" s="2"/>
      <c r="I256" s="13"/>
      <c r="J256" s="13"/>
      <c r="K256" s="13"/>
    </row>
    <row r="257" spans="1:14">
      <c r="A257" s="24"/>
      <c r="B257" s="11"/>
      <c r="C257" s="15"/>
      <c r="D257" s="15"/>
      <c r="E257" s="10"/>
      <c r="F257" s="11"/>
      <c r="G257" s="13"/>
      <c r="H257" s="13"/>
      <c r="I257" s="13"/>
      <c r="J257" s="13"/>
      <c r="K257" s="13"/>
      <c r="M257" s="2"/>
    </row>
    <row r="258" spans="1:14">
      <c r="A258" s="24"/>
      <c r="B258" s="11"/>
      <c r="C258" s="15"/>
      <c r="D258" s="15"/>
      <c r="E258" s="10"/>
      <c r="F258" s="11"/>
      <c r="G258" s="13"/>
      <c r="H258" s="13"/>
      <c r="I258" s="13"/>
      <c r="J258" s="13"/>
      <c r="K258" s="13"/>
    </row>
    <row r="259" spans="1:14">
      <c r="A259" s="24"/>
      <c r="B259" s="11"/>
      <c r="C259" s="15"/>
      <c r="D259" s="15"/>
      <c r="E259" s="10"/>
      <c r="F259" s="11"/>
      <c r="G259" s="13"/>
      <c r="H259" s="13"/>
      <c r="I259" s="13"/>
      <c r="J259" s="13"/>
      <c r="K259" s="13"/>
      <c r="M259" s="2"/>
    </row>
    <row r="260" spans="1:14">
      <c r="A260" s="24"/>
      <c r="B260" s="11"/>
      <c r="C260" s="15"/>
      <c r="D260" s="15"/>
      <c r="E260" s="10"/>
      <c r="F260" s="11"/>
      <c r="G260" s="26"/>
      <c r="H260" s="13"/>
      <c r="I260" s="13"/>
      <c r="J260" s="13"/>
      <c r="K260" s="13"/>
    </row>
    <row r="261" spans="1:14">
      <c r="A261" s="23"/>
      <c r="B261" s="11"/>
      <c r="C261" s="15"/>
      <c r="D261" s="15"/>
      <c r="E261" s="10"/>
      <c r="F261" s="11"/>
      <c r="H261" s="2"/>
      <c r="I261" s="13"/>
      <c r="J261" s="13"/>
      <c r="K261" s="13"/>
    </row>
    <row r="262" spans="1:14">
      <c r="A262" s="22"/>
      <c r="B262" s="11"/>
      <c r="C262" s="15"/>
      <c r="D262" s="15"/>
      <c r="E262" s="10"/>
      <c r="F262" s="11"/>
      <c r="G262" s="13"/>
      <c r="H262" s="13"/>
      <c r="I262" s="13"/>
      <c r="J262" s="13"/>
      <c r="K262" s="13"/>
    </row>
    <row r="263" spans="1:14">
      <c r="A263" s="24"/>
      <c r="B263" s="11"/>
      <c r="C263" s="15"/>
      <c r="D263" s="15"/>
      <c r="E263" s="10"/>
      <c r="F263" s="11"/>
      <c r="G263" s="13"/>
      <c r="H263" s="13"/>
      <c r="I263" s="13"/>
      <c r="J263" s="13"/>
      <c r="K263" s="13"/>
    </row>
    <row r="264" spans="1:14">
      <c r="A264" s="24"/>
      <c r="B264" s="11"/>
      <c r="C264" s="15"/>
      <c r="D264" s="15"/>
      <c r="E264" s="10"/>
      <c r="F264" s="11"/>
      <c r="G264" s="13"/>
      <c r="H264" s="13"/>
      <c r="I264" s="13"/>
      <c r="J264" s="13"/>
      <c r="K264" s="13"/>
      <c r="M264" s="2"/>
    </row>
    <row r="265" spans="1:14">
      <c r="A265" s="23"/>
      <c r="B265" s="11"/>
      <c r="C265" s="15"/>
      <c r="D265" s="15"/>
      <c r="E265" s="10"/>
      <c r="F265" s="11"/>
      <c r="H265" s="2"/>
      <c r="I265" s="13"/>
      <c r="J265" s="13"/>
      <c r="K265" s="13"/>
    </row>
    <row r="266" spans="1:14">
      <c r="A266" s="23"/>
      <c r="B266" s="11"/>
      <c r="C266" s="15"/>
      <c r="D266" s="15"/>
      <c r="E266" s="10"/>
      <c r="F266" s="11"/>
      <c r="H266" s="2"/>
      <c r="I266" s="13"/>
      <c r="J266" s="13"/>
      <c r="K266" s="13"/>
    </row>
    <row r="267" spans="1:14">
      <c r="A267" s="23"/>
      <c r="B267" s="11"/>
      <c r="C267" s="15"/>
      <c r="D267" s="15"/>
      <c r="E267" s="10"/>
      <c r="F267" s="11"/>
      <c r="H267" s="2"/>
      <c r="I267" s="13"/>
      <c r="J267" s="13"/>
      <c r="K267" s="13"/>
      <c r="M267" s="2"/>
    </row>
    <row r="268" spans="1:14">
      <c r="A268" s="23"/>
      <c r="B268" s="11"/>
      <c r="C268" s="15"/>
      <c r="D268" s="15"/>
      <c r="E268" s="10"/>
      <c r="F268" s="11"/>
      <c r="H268" s="2"/>
      <c r="I268" s="13"/>
      <c r="J268" s="13"/>
      <c r="K268" s="13"/>
    </row>
    <row r="269" spans="1:14">
      <c r="A269" s="23"/>
      <c r="B269" s="11"/>
      <c r="C269" s="15"/>
      <c r="D269" s="15"/>
      <c r="E269" s="10"/>
      <c r="F269" s="11"/>
      <c r="H269" s="2"/>
      <c r="I269" s="13"/>
      <c r="J269" s="13"/>
      <c r="K269" s="13"/>
    </row>
    <row r="270" spans="1:14">
      <c r="A270" s="23"/>
      <c r="B270" s="11"/>
      <c r="C270" s="15"/>
      <c r="D270" s="15"/>
      <c r="E270" s="10"/>
      <c r="F270" s="11"/>
      <c r="G270" s="13"/>
      <c r="H270" s="13"/>
      <c r="I270" s="13"/>
      <c r="J270" s="13"/>
      <c r="K270" s="13"/>
      <c r="M270" s="2"/>
    </row>
    <row r="271" spans="1:14">
      <c r="A271" s="24"/>
      <c r="B271" s="11"/>
      <c r="C271" s="15"/>
      <c r="D271" s="15"/>
      <c r="E271" s="10"/>
      <c r="F271" s="11"/>
      <c r="G271" s="21"/>
      <c r="H271" s="13"/>
      <c r="I271" s="13"/>
      <c r="J271" s="13"/>
      <c r="K271" s="13"/>
      <c r="L271" s="10"/>
      <c r="M271" s="13"/>
      <c r="N271" s="13"/>
    </row>
    <row r="272" spans="1:14">
      <c r="A272" s="24"/>
      <c r="B272" s="11"/>
      <c r="C272" s="15"/>
      <c r="D272" s="15"/>
      <c r="E272" s="10"/>
      <c r="F272" s="11"/>
      <c r="G272" s="13"/>
      <c r="H272" s="13"/>
      <c r="I272" s="13"/>
      <c r="J272" s="13"/>
      <c r="K272" s="13"/>
    </row>
    <row r="273" spans="1:14">
      <c r="A273" s="24"/>
      <c r="B273" s="11"/>
      <c r="C273" s="15"/>
      <c r="D273" s="15"/>
      <c r="E273" s="10"/>
      <c r="F273" s="11"/>
      <c r="G273" s="13"/>
      <c r="H273" s="13"/>
      <c r="I273" s="13"/>
      <c r="J273" s="13"/>
      <c r="K273" s="13"/>
    </row>
    <row r="274" spans="1:14">
      <c r="B274" s="11"/>
      <c r="C274" s="15"/>
      <c r="D274" s="15"/>
      <c r="E274" s="10"/>
      <c r="F274" s="11"/>
    </row>
    <row r="275" spans="1:14">
      <c r="B275" s="11"/>
      <c r="C275" s="15"/>
      <c r="D275" s="15"/>
      <c r="E275" s="10"/>
      <c r="F275" s="11"/>
    </row>
    <row r="276" spans="1:14">
      <c r="B276" s="11"/>
      <c r="C276" s="15"/>
      <c r="D276" s="15"/>
      <c r="E276" s="10"/>
      <c r="F276" s="11"/>
    </row>
    <row r="277" spans="1:14">
      <c r="B277" s="11"/>
      <c r="C277" s="15"/>
      <c r="D277" s="15"/>
      <c r="E277" s="10"/>
      <c r="F277" s="11"/>
    </row>
    <row r="278" spans="1:14">
      <c r="A278" s="2"/>
      <c r="B278" s="11"/>
      <c r="C278" s="15"/>
      <c r="D278" s="15"/>
      <c r="E278" s="10"/>
      <c r="F278" s="11"/>
    </row>
    <row r="279" spans="1:14">
      <c r="A279" s="2"/>
      <c r="B279" s="11"/>
      <c r="C279" s="15"/>
      <c r="D279" s="15"/>
      <c r="E279" s="10"/>
      <c r="F279" s="11"/>
      <c r="I279" s="2"/>
      <c r="J279" s="2"/>
      <c r="K279" s="2"/>
      <c r="L279" s="2"/>
      <c r="M279" s="2"/>
    </row>
    <row r="280" spans="1:14">
      <c r="A280" s="2"/>
      <c r="B280" s="11"/>
      <c r="C280" s="15"/>
      <c r="D280" s="15"/>
      <c r="E280" s="10"/>
      <c r="F280" s="11"/>
      <c r="I280" s="2"/>
      <c r="J280" s="2"/>
      <c r="K280" s="2"/>
      <c r="L280" s="2"/>
      <c r="M280" s="2"/>
    </row>
    <row r="281" spans="1:14">
      <c r="A281" s="2"/>
      <c r="B281" s="11"/>
      <c r="C281" s="15"/>
      <c r="D281" s="15"/>
      <c r="E281" s="10"/>
      <c r="F281" s="11"/>
      <c r="I281" s="2"/>
      <c r="J281" s="2"/>
      <c r="K281" s="2"/>
      <c r="L281" s="2"/>
      <c r="M281" s="2"/>
    </row>
    <row r="282" spans="1:14">
      <c r="A282" s="2"/>
      <c r="B282" s="11"/>
      <c r="C282" s="15"/>
      <c r="D282" s="15"/>
      <c r="E282" s="10"/>
      <c r="F282" s="11"/>
      <c r="I282" s="2"/>
      <c r="J282" s="2"/>
      <c r="K282" s="2"/>
      <c r="M282" s="2"/>
    </row>
    <row r="283" spans="1:14">
      <c r="A283" s="2"/>
      <c r="B283" s="11"/>
      <c r="C283" s="15"/>
      <c r="D283" s="15"/>
      <c r="E283" s="10"/>
      <c r="F283" s="11"/>
      <c r="H283" s="2"/>
      <c r="I283" s="2"/>
      <c r="J283" s="2"/>
      <c r="K283" s="2"/>
      <c r="M283" s="2"/>
    </row>
    <row r="284" spans="1:14">
      <c r="B284" s="11"/>
      <c r="C284" s="15"/>
      <c r="D284" s="15"/>
      <c r="E284" s="10"/>
      <c r="F284" s="11"/>
      <c r="H284" s="2"/>
      <c r="I284" s="2"/>
      <c r="J284" s="2"/>
      <c r="K284" s="2"/>
      <c r="M284" s="2"/>
    </row>
    <row r="285" spans="1:14">
      <c r="A285" s="3"/>
      <c r="B285" s="11"/>
      <c r="C285" s="15"/>
      <c r="D285" s="15"/>
      <c r="E285" s="10"/>
      <c r="F285" s="11"/>
      <c r="H285" s="2"/>
      <c r="I285" s="2"/>
      <c r="J285" s="2"/>
      <c r="K285" s="2"/>
    </row>
    <row r="286" spans="1:14">
      <c r="B286" s="11"/>
      <c r="C286" s="15"/>
      <c r="D286" s="15"/>
      <c r="E286" s="10"/>
      <c r="F286" s="11"/>
      <c r="N286" s="2"/>
    </row>
    <row r="287" spans="1:14">
      <c r="A287" s="3"/>
      <c r="B287" s="11"/>
      <c r="C287" s="15"/>
      <c r="D287" s="15"/>
      <c r="E287" s="10"/>
      <c r="F287" s="11"/>
      <c r="I287" s="2"/>
      <c r="J287" s="2"/>
      <c r="K287" s="2"/>
      <c r="M287" s="2"/>
    </row>
    <row r="288" spans="1:14">
      <c r="B288" s="11"/>
      <c r="C288" s="15"/>
      <c r="D288" s="15"/>
      <c r="E288" s="10"/>
      <c r="F288" s="11"/>
      <c r="H288" s="2"/>
      <c r="I288" s="2"/>
      <c r="J288" s="2"/>
      <c r="K288" s="2"/>
      <c r="M288" s="2"/>
    </row>
    <row r="289" spans="1:14">
      <c r="A289" s="3"/>
      <c r="B289" s="11"/>
      <c r="C289" s="15"/>
      <c r="D289" s="15"/>
      <c r="E289" s="10"/>
      <c r="F289" s="11"/>
      <c r="H289" s="2"/>
      <c r="I289" s="2"/>
      <c r="J289" s="2"/>
      <c r="K289" s="2"/>
    </row>
    <row r="290" spans="1:14">
      <c r="B290" s="11"/>
      <c r="C290" s="15"/>
      <c r="D290" s="15"/>
      <c r="E290" s="10"/>
      <c r="F290" s="11"/>
      <c r="H290" s="2"/>
      <c r="I290" s="2"/>
      <c r="J290" s="2"/>
      <c r="K290" s="2"/>
    </row>
    <row r="291" spans="1:14">
      <c r="A291" s="2"/>
      <c r="B291" s="11"/>
      <c r="C291" s="15"/>
      <c r="D291" s="15"/>
      <c r="E291" s="10"/>
      <c r="F291" s="11"/>
      <c r="H291" s="2"/>
      <c r="I291" s="2"/>
      <c r="J291" s="2"/>
      <c r="K291" s="2"/>
    </row>
    <row r="292" spans="1:14">
      <c r="B292" s="11"/>
      <c r="C292" s="15"/>
      <c r="D292" s="15"/>
      <c r="E292" s="10"/>
      <c r="F292" s="11"/>
      <c r="H292" s="2"/>
      <c r="I292" s="2"/>
      <c r="J292" s="2"/>
      <c r="K292" s="2"/>
    </row>
    <row r="293" spans="1:14">
      <c r="B293" s="11"/>
      <c r="C293" s="15"/>
      <c r="D293" s="15"/>
      <c r="E293" s="10"/>
      <c r="F293" s="11"/>
      <c r="H293" s="2"/>
      <c r="I293" s="2"/>
      <c r="J293" s="2"/>
      <c r="K293" s="2"/>
    </row>
    <row r="294" spans="1:14" s="2" customFormat="1">
      <c r="B294" s="11"/>
      <c r="C294" s="15"/>
      <c r="D294" s="15"/>
      <c r="E294" s="10"/>
      <c r="F294" s="11"/>
      <c r="L294"/>
      <c r="N294"/>
    </row>
    <row r="295" spans="1:14">
      <c r="A295" s="2"/>
      <c r="B295" s="11"/>
      <c r="C295" s="15"/>
      <c r="D295" s="15"/>
      <c r="E295" s="10"/>
      <c r="F295" s="11"/>
      <c r="H295" s="2"/>
      <c r="I295" s="2"/>
      <c r="J295" s="2"/>
      <c r="K295" s="2"/>
    </row>
    <row r="296" spans="1:14">
      <c r="B296" s="11"/>
      <c r="C296" s="15"/>
      <c r="D296" s="15"/>
      <c r="E296" s="10"/>
      <c r="F296" s="11"/>
    </row>
    <row r="297" spans="1:14">
      <c r="B297" s="11"/>
      <c r="C297" s="15"/>
      <c r="D297" s="15"/>
      <c r="E297" s="10"/>
      <c r="F297" s="11"/>
    </row>
    <row r="298" spans="1:14">
      <c r="A298" s="3"/>
      <c r="B298" s="11"/>
      <c r="C298" s="15"/>
      <c r="D298" s="15"/>
      <c r="E298" s="10"/>
      <c r="F298" s="11"/>
      <c r="M298" s="2"/>
    </row>
    <row r="299" spans="1:14">
      <c r="B299" s="11"/>
      <c r="C299" s="15"/>
      <c r="D299" s="15"/>
      <c r="E299" s="10"/>
      <c r="F299" s="11"/>
      <c r="H299" s="2"/>
      <c r="I299" s="2"/>
      <c r="J299" s="2"/>
      <c r="K299" s="2"/>
      <c r="L299" s="2"/>
      <c r="M299" s="2"/>
    </row>
    <row r="300" spans="1:14">
      <c r="A300" s="3"/>
      <c r="B300" s="11"/>
      <c r="C300" s="29"/>
      <c r="D300" s="29"/>
      <c r="E300" s="10"/>
      <c r="F300" s="11"/>
      <c r="H300" s="2"/>
    </row>
    <row r="301" spans="1:14">
      <c r="A301" s="3"/>
      <c r="B301" s="11"/>
      <c r="C301" s="15"/>
      <c r="D301" s="15"/>
      <c r="E301" s="10"/>
      <c r="F301" s="11"/>
      <c r="H301" s="2"/>
      <c r="I301" s="2"/>
      <c r="J301" s="2"/>
      <c r="K301" s="2"/>
    </row>
    <row r="302" spans="1:14" s="2" customFormat="1">
      <c r="B302"/>
      <c r="C302" s="15"/>
      <c r="D302" s="15"/>
      <c r="E302"/>
      <c r="F302"/>
      <c r="I302"/>
      <c r="J302"/>
      <c r="K302"/>
      <c r="L302"/>
      <c r="M302"/>
      <c r="N302"/>
    </row>
    <row r="303" spans="1:14">
      <c r="A303" s="3"/>
      <c r="C303" s="15"/>
      <c r="D303" s="15"/>
      <c r="H303" s="2"/>
      <c r="I303" s="2"/>
      <c r="J303" s="2"/>
      <c r="K303" s="2"/>
    </row>
    <row r="304" spans="1:14">
      <c r="A304" s="3"/>
      <c r="H304" s="2"/>
      <c r="I304" s="2"/>
      <c r="J304" s="2"/>
      <c r="K304" s="2"/>
    </row>
    <row r="305" spans="1:13">
      <c r="A305" s="2"/>
      <c r="H305" s="2"/>
      <c r="I305" s="2"/>
      <c r="J305" s="2"/>
      <c r="K305" s="2"/>
      <c r="L305" s="2"/>
      <c r="M305" s="2"/>
    </row>
    <row r="307" spans="1:13">
      <c r="A307" s="3"/>
      <c r="H307" s="2"/>
      <c r="I307" s="2"/>
      <c r="J307" s="2"/>
      <c r="K307" s="2"/>
    </row>
    <row r="308" spans="1:13">
      <c r="A308" s="2"/>
      <c r="H308" s="2"/>
      <c r="I308" s="2"/>
      <c r="J308" s="2"/>
      <c r="K308" s="2"/>
    </row>
    <row r="309" spans="1:13">
      <c r="M309" s="2"/>
    </row>
    <row r="311" spans="1:13">
      <c r="A311" s="2"/>
      <c r="H311" s="2"/>
      <c r="I311" s="2"/>
      <c r="J311" s="2"/>
      <c r="K311" s="2"/>
      <c r="M311" s="2"/>
    </row>
    <row r="312" spans="1:13">
      <c r="A312" s="2"/>
    </row>
    <row r="313" spans="1:13">
      <c r="A313" s="2"/>
    </row>
    <row r="315" spans="1:13">
      <c r="A315" s="2"/>
      <c r="H315" s="2"/>
      <c r="I315" s="2"/>
      <c r="J315" s="2"/>
      <c r="K315" s="2"/>
    </row>
    <row r="316" spans="1:13">
      <c r="A316" s="2"/>
      <c r="H316" s="2"/>
    </row>
    <row r="317" spans="1:13">
      <c r="A317" s="3"/>
      <c r="H317" s="2"/>
      <c r="I317" s="2"/>
      <c r="J317" s="2"/>
      <c r="K317" s="2"/>
    </row>
    <row r="318" spans="1:13">
      <c r="A318" s="2"/>
      <c r="H318" s="2"/>
      <c r="I318" s="2"/>
      <c r="J318" s="2"/>
      <c r="K318" s="2"/>
    </row>
    <row r="319" spans="1:13">
      <c r="A319" s="3"/>
      <c r="H319" s="2"/>
    </row>
    <row r="320" spans="1:13">
      <c r="A320" s="2"/>
      <c r="H320" s="2"/>
      <c r="I320" s="2"/>
      <c r="J320" s="2"/>
      <c r="K320" s="2"/>
      <c r="L320" s="2"/>
      <c r="M320" s="2"/>
    </row>
    <row r="321" spans="1:13">
      <c r="A321" s="2"/>
    </row>
    <row r="324" spans="1:13">
      <c r="A324" s="2"/>
      <c r="I324" s="2"/>
      <c r="J324" s="2"/>
      <c r="K324" s="2"/>
      <c r="M324" s="2"/>
    </row>
    <row r="325" spans="1:13">
      <c r="A325" s="2"/>
      <c r="I325" s="2"/>
      <c r="J325" s="2"/>
      <c r="K325" s="2"/>
      <c r="M325" s="2"/>
    </row>
    <row r="326" spans="1:13">
      <c r="A326" s="2"/>
      <c r="H326" s="2"/>
    </row>
    <row r="327" spans="1:13">
      <c r="A327" s="2"/>
      <c r="H327" s="2"/>
    </row>
    <row r="330" spans="1:13">
      <c r="A330" s="3"/>
      <c r="H330" s="2"/>
      <c r="I330" s="2"/>
      <c r="J330" s="2"/>
      <c r="K330" s="2"/>
    </row>
    <row r="332" spans="1:13">
      <c r="A332" s="2"/>
    </row>
    <row r="333" spans="1:13">
      <c r="A333" s="2"/>
      <c r="B333" s="2"/>
      <c r="F333" s="2"/>
      <c r="H333" s="2"/>
      <c r="I333" s="2"/>
      <c r="J333" s="2"/>
      <c r="K333" s="2"/>
    </row>
    <row r="335" spans="1:13">
      <c r="A335" s="3"/>
      <c r="C335" s="2"/>
      <c r="D335" s="17"/>
      <c r="H335" s="2"/>
    </row>
    <row r="336" spans="1:13">
      <c r="A336" s="2"/>
      <c r="H336" s="2"/>
    </row>
    <row r="338" spans="1:13">
      <c r="A338" s="2"/>
    </row>
    <row r="339" spans="1:13">
      <c r="A339" s="2"/>
    </row>
    <row r="342" spans="1:13">
      <c r="A342" s="2"/>
      <c r="H342" s="2"/>
      <c r="I342" s="2"/>
      <c r="J342" s="2"/>
      <c r="K342" s="2"/>
    </row>
    <row r="345" spans="1:13">
      <c r="H345" s="2"/>
      <c r="I345" s="2"/>
      <c r="J345" s="2"/>
      <c r="K345" s="2"/>
      <c r="L345" s="2"/>
      <c r="M345" s="2"/>
    </row>
    <row r="350" spans="1:13">
      <c r="A350" s="2"/>
    </row>
    <row r="351" spans="1:13">
      <c r="A351" s="2"/>
    </row>
    <row r="352" spans="1:13">
      <c r="A352" s="3"/>
      <c r="H352" s="2"/>
    </row>
    <row r="353" spans="1:14">
      <c r="A353" s="3"/>
      <c r="H353" s="2"/>
    </row>
    <row r="354" spans="1:14">
      <c r="A354" s="2"/>
      <c r="H354" s="2"/>
    </row>
    <row r="355" spans="1:14">
      <c r="H355" s="2"/>
      <c r="I355" s="2"/>
      <c r="J355" s="2"/>
      <c r="K355" s="2"/>
    </row>
    <row r="356" spans="1:14">
      <c r="A356" s="3"/>
      <c r="H356" s="2"/>
    </row>
    <row r="357" spans="1:14">
      <c r="A357" s="3"/>
    </row>
    <row r="358" spans="1:14">
      <c r="A358" s="3"/>
      <c r="H358" s="2"/>
      <c r="I358" s="2"/>
      <c r="J358" s="2"/>
      <c r="K358" s="2"/>
      <c r="M358" s="2"/>
    </row>
    <row r="360" spans="1:14">
      <c r="A360" s="3"/>
      <c r="H360" s="2"/>
      <c r="M360" s="2"/>
    </row>
    <row r="361" spans="1:14">
      <c r="A361" s="2"/>
      <c r="H361" s="2"/>
    </row>
    <row r="362" spans="1:14">
      <c r="A362" s="2"/>
      <c r="F362" s="2"/>
      <c r="H362" s="2"/>
    </row>
    <row r="365" spans="1:14">
      <c r="F365" s="2"/>
    </row>
    <row r="366" spans="1:14">
      <c r="A366" s="3"/>
      <c r="H366" s="2"/>
      <c r="I366" s="2"/>
      <c r="J366" s="2"/>
      <c r="K366" s="2"/>
    </row>
    <row r="367" spans="1:14">
      <c r="A367" s="2"/>
      <c r="H367" s="2"/>
      <c r="N367" s="2"/>
    </row>
    <row r="369" spans="1:13">
      <c r="A369" s="2"/>
      <c r="H369" s="2"/>
      <c r="I369" s="2"/>
      <c r="J369" s="2"/>
      <c r="K369" s="2"/>
    </row>
    <row r="370" spans="1:13">
      <c r="H370" s="2"/>
      <c r="I370" s="2"/>
      <c r="J370" s="2"/>
      <c r="K370" s="2"/>
    </row>
    <row r="371" spans="1:13">
      <c r="H371" s="2"/>
      <c r="I371" s="2"/>
      <c r="J371" s="2"/>
      <c r="K371" s="2"/>
    </row>
    <row r="372" spans="1:13">
      <c r="A372" s="2"/>
      <c r="H372" s="2"/>
      <c r="I372" s="2"/>
      <c r="J372" s="2"/>
      <c r="K372" s="2"/>
    </row>
    <row r="373" spans="1:13">
      <c r="A373" s="2"/>
    </row>
    <row r="374" spans="1:13">
      <c r="A374" s="3"/>
      <c r="I374" s="2"/>
      <c r="J374" s="2"/>
      <c r="K374" s="2"/>
      <c r="M374" s="2"/>
    </row>
    <row r="375" spans="1:13">
      <c r="A375" s="2"/>
      <c r="I375" s="2"/>
      <c r="J375" s="2"/>
      <c r="K375" s="2"/>
      <c r="M375" s="2"/>
    </row>
    <row r="376" spans="1:13">
      <c r="A376" s="2"/>
    </row>
    <row r="377" spans="1:13">
      <c r="A377" s="2"/>
    </row>
    <row r="378" spans="1:13">
      <c r="A378" s="2"/>
    </row>
    <row r="380" spans="1:13">
      <c r="A380" s="3"/>
      <c r="H380" s="2"/>
    </row>
    <row r="381" spans="1:13">
      <c r="A381" s="3"/>
      <c r="H381" s="2"/>
    </row>
    <row r="383" spans="1:13">
      <c r="A383" s="2"/>
    </row>
    <row r="384" spans="1:13">
      <c r="M384" s="2"/>
    </row>
    <row r="385" spans="1:13">
      <c r="A385" s="3"/>
      <c r="H385" s="2"/>
      <c r="M385" s="2"/>
    </row>
    <row r="386" spans="1:13">
      <c r="A386" s="2"/>
    </row>
    <row r="387" spans="1:13">
      <c r="A387" s="3"/>
      <c r="H387" s="2"/>
      <c r="I387" s="2"/>
      <c r="J387" s="2"/>
      <c r="K387" s="2"/>
    </row>
    <row r="388" spans="1:13">
      <c r="A388" s="2"/>
      <c r="H388" s="2"/>
      <c r="I388" s="2"/>
      <c r="J388" s="2"/>
      <c r="K388" s="2"/>
    </row>
    <row r="389" spans="1:13">
      <c r="H389" s="2"/>
      <c r="I389" s="2"/>
      <c r="J389" s="2"/>
      <c r="K389" s="2"/>
    </row>
    <row r="395" spans="1:13">
      <c r="A395" s="2"/>
      <c r="I395" s="2"/>
      <c r="J395" s="2"/>
      <c r="K395" s="2"/>
      <c r="L395" s="2"/>
      <c r="M395" s="2"/>
    </row>
    <row r="396" spans="1:13" ht="17">
      <c r="A396" s="2"/>
      <c r="G396" s="20"/>
    </row>
    <row r="397" spans="1:13">
      <c r="A397" s="2"/>
    </row>
    <row r="398" spans="1:13">
      <c r="A398" s="3"/>
      <c r="H398" s="2"/>
    </row>
    <row r="400" spans="1:13">
      <c r="A400" s="2"/>
    </row>
    <row r="401" spans="1:13">
      <c r="A401" s="2"/>
    </row>
    <row r="402" spans="1:13" ht="17">
      <c r="A402" s="2"/>
      <c r="G402" s="20"/>
    </row>
    <row r="404" spans="1:13">
      <c r="A404" s="2"/>
      <c r="I404" s="2"/>
      <c r="J404" s="2"/>
      <c r="K404" s="2"/>
      <c r="M404" s="2"/>
    </row>
    <row r="405" spans="1:13">
      <c r="A405" s="3"/>
      <c r="I405" s="2"/>
      <c r="J405" s="2"/>
      <c r="K405" s="2"/>
    </row>
    <row r="406" spans="1:13">
      <c r="A406" s="3"/>
      <c r="H406" s="2"/>
      <c r="I406" s="2"/>
      <c r="J406" s="2"/>
      <c r="K406" s="2"/>
      <c r="M406" s="2"/>
    </row>
    <row r="407" spans="1:13">
      <c r="A407" s="2"/>
    </row>
    <row r="408" spans="1:13">
      <c r="A408" s="2"/>
    </row>
    <row r="409" spans="1:13">
      <c r="A409" s="3"/>
      <c r="I409" s="2"/>
      <c r="J409" s="2"/>
      <c r="K409" s="2"/>
      <c r="M409" s="2"/>
    </row>
    <row r="410" spans="1:13">
      <c r="A410" s="3"/>
      <c r="I410" s="2"/>
      <c r="J410" s="2"/>
      <c r="K410" s="2"/>
      <c r="M410" s="2"/>
    </row>
    <row r="411" spans="1:13">
      <c r="A411" s="3"/>
      <c r="I411" s="2"/>
      <c r="J411" s="2"/>
      <c r="K411" s="2"/>
      <c r="M411" s="2"/>
    </row>
    <row r="412" spans="1:13">
      <c r="A412" s="2"/>
    </row>
    <row r="413" spans="1:13">
      <c r="A413" s="2"/>
    </row>
    <row r="414" spans="1:13">
      <c r="A414" s="3"/>
      <c r="H414" s="2"/>
      <c r="I414" s="2"/>
      <c r="J414" s="2"/>
      <c r="K414" s="2"/>
      <c r="M414" s="2"/>
    </row>
    <row r="415" spans="1:13">
      <c r="A415" s="2"/>
      <c r="H415" s="2"/>
    </row>
    <row r="416" spans="1:13">
      <c r="A416" s="2"/>
      <c r="I416" s="2"/>
      <c r="J416" s="2"/>
      <c r="K416" s="2"/>
      <c r="M416" s="2"/>
    </row>
    <row r="417" spans="1:13">
      <c r="A417" s="2"/>
    </row>
    <row r="418" spans="1:13">
      <c r="G418" s="1"/>
    </row>
    <row r="419" spans="1:13">
      <c r="A419" s="2"/>
      <c r="I419" s="2"/>
      <c r="J419" s="2"/>
      <c r="K419" s="2"/>
      <c r="M419" s="2"/>
    </row>
    <row r="420" spans="1:13">
      <c r="A420" s="3"/>
      <c r="H420" s="2"/>
      <c r="I420" s="2"/>
      <c r="J420" s="2"/>
      <c r="K420" s="2"/>
    </row>
    <row r="424" spans="1:13">
      <c r="H424" s="2"/>
    </row>
    <row r="426" spans="1:13" ht="17">
      <c r="D426" s="18"/>
      <c r="H426" s="2"/>
      <c r="I426" s="2"/>
      <c r="J426" s="2"/>
      <c r="K426" s="2"/>
    </row>
    <row r="428" spans="1:13">
      <c r="A428" s="3"/>
      <c r="H428" s="2"/>
    </row>
    <row r="429" spans="1:13">
      <c r="M429" s="2"/>
    </row>
    <row r="430" spans="1:13">
      <c r="A430" s="2"/>
    </row>
    <row r="432" spans="1:13">
      <c r="A432" s="2"/>
    </row>
    <row r="433" spans="1:14">
      <c r="M433" s="2"/>
    </row>
    <row r="434" spans="1:14">
      <c r="A434" s="2"/>
    </row>
    <row r="435" spans="1:14">
      <c r="A435" s="2"/>
    </row>
    <row r="436" spans="1:14">
      <c r="A436" s="2"/>
    </row>
    <row r="437" spans="1:14">
      <c r="A437" s="2"/>
      <c r="N437" s="2"/>
    </row>
    <row r="438" spans="1:14">
      <c r="A438" s="3"/>
      <c r="H438" s="2"/>
      <c r="I438" s="2"/>
      <c r="J438" s="2"/>
      <c r="K438" s="2"/>
    </row>
    <row r="439" spans="1:14">
      <c r="H439" s="2"/>
      <c r="I439" s="2"/>
      <c r="J439" s="2"/>
      <c r="K439" s="2"/>
    </row>
    <row r="440" spans="1:14" ht="17">
      <c r="A440" s="2"/>
      <c r="G440" s="20"/>
    </row>
    <row r="441" spans="1:14">
      <c r="A441" s="2"/>
      <c r="H441" s="2"/>
      <c r="I441" s="2"/>
      <c r="J441" s="2"/>
      <c r="K441" s="2"/>
    </row>
    <row r="442" spans="1:14">
      <c r="A442" s="2"/>
      <c r="I442" s="2"/>
      <c r="J442" s="2"/>
      <c r="K442" s="2"/>
    </row>
    <row r="443" spans="1:14" s="2" customFormat="1">
      <c r="B443"/>
      <c r="C443"/>
      <c r="D443" s="14"/>
      <c r="E443"/>
      <c r="F443"/>
      <c r="L443"/>
      <c r="M443"/>
      <c r="N443"/>
    </row>
    <row r="444" spans="1:14">
      <c r="H444" s="2"/>
      <c r="I444" s="2"/>
      <c r="J444" s="2"/>
      <c r="K444" s="2"/>
      <c r="L444" s="2"/>
      <c r="M444" s="2"/>
    </row>
    <row r="446" spans="1:14" ht="17">
      <c r="A446" s="2"/>
      <c r="G446" s="20"/>
    </row>
    <row r="447" spans="1:14">
      <c r="A447" s="2"/>
    </row>
    <row r="450" spans="1:11">
      <c r="A450" s="2"/>
    </row>
    <row r="451" spans="1:11">
      <c r="A451" s="3"/>
      <c r="H451" s="2"/>
    </row>
    <row r="452" spans="1:11">
      <c r="A452" s="2"/>
    </row>
    <row r="453" spans="1:11">
      <c r="A453" s="2"/>
    </row>
    <row r="454" spans="1:11">
      <c r="A454" s="2"/>
    </row>
    <row r="456" spans="1:11" ht="17">
      <c r="A456" s="2"/>
      <c r="G456" s="20"/>
    </row>
    <row r="457" spans="1:11">
      <c r="A457" s="2"/>
      <c r="H457" s="2"/>
      <c r="I457" s="2"/>
      <c r="J457" s="2"/>
      <c r="K457" s="2"/>
    </row>
    <row r="458" spans="1:11">
      <c r="A458" s="2"/>
      <c r="H458" s="2"/>
      <c r="I458" s="2"/>
      <c r="J458" s="2"/>
      <c r="K458" s="2"/>
    </row>
    <row r="459" spans="1:11">
      <c r="A459" s="2"/>
    </row>
    <row r="460" spans="1:11">
      <c r="A460" s="2"/>
      <c r="H460" s="2"/>
      <c r="I460" s="2"/>
      <c r="J460" s="2"/>
      <c r="K460" s="2"/>
    </row>
    <row r="461" spans="1:11">
      <c r="A461" s="2"/>
      <c r="H461" s="2"/>
      <c r="I461" s="2"/>
      <c r="J461" s="2"/>
      <c r="K461" s="2"/>
    </row>
    <row r="463" spans="1:11">
      <c r="A463" s="2"/>
    </row>
    <row r="464" spans="1:11">
      <c r="A464" s="2"/>
    </row>
    <row r="465" spans="1:14">
      <c r="A465" s="2"/>
    </row>
    <row r="466" spans="1:14">
      <c r="A466" s="2"/>
    </row>
    <row r="467" spans="1:14">
      <c r="A467" s="2"/>
    </row>
    <row r="468" spans="1:14">
      <c r="A468" s="2"/>
    </row>
    <row r="469" spans="1:14">
      <c r="A469" s="2"/>
      <c r="H469" s="2"/>
      <c r="I469" s="2"/>
      <c r="J469" s="2"/>
      <c r="K469" s="2"/>
      <c r="L469" s="2"/>
      <c r="M469" s="2"/>
    </row>
    <row r="470" spans="1:14" ht="17">
      <c r="A470" s="2"/>
      <c r="D470" s="18"/>
    </row>
    <row r="471" spans="1:14">
      <c r="A471" s="2"/>
      <c r="H471" s="2"/>
      <c r="I471" s="2"/>
      <c r="J471" s="2"/>
      <c r="K471" s="2"/>
      <c r="L471" s="2"/>
      <c r="M471" s="2"/>
      <c r="N471" s="2"/>
    </row>
    <row r="472" spans="1:14">
      <c r="A472" s="2"/>
    </row>
    <row r="473" spans="1:14">
      <c r="A473" s="2"/>
    </row>
    <row r="475" spans="1:14">
      <c r="A475" s="2"/>
    </row>
    <row r="476" spans="1:14" ht="17">
      <c r="A476" s="2"/>
      <c r="C476" s="9"/>
      <c r="D476" s="18"/>
      <c r="H476" s="2"/>
      <c r="I476" s="2"/>
      <c r="J476" s="2"/>
      <c r="K476" s="2"/>
      <c r="L476" s="2"/>
      <c r="M476" s="2"/>
    </row>
    <row r="478" spans="1:14">
      <c r="A478" s="2"/>
    </row>
    <row r="479" spans="1:14">
      <c r="A479" s="2"/>
      <c r="H479" s="2"/>
    </row>
    <row r="480" spans="1:14">
      <c r="A480" s="2"/>
      <c r="E480" s="8"/>
    </row>
    <row r="481" spans="1:11">
      <c r="A481" s="2"/>
    </row>
    <row r="482" spans="1:11">
      <c r="C482" s="7"/>
    </row>
    <row r="483" spans="1:11">
      <c r="A483" s="2"/>
    </row>
    <row r="484" spans="1:11">
      <c r="A484" s="2"/>
    </row>
    <row r="485" spans="1:11">
      <c r="A485" s="2"/>
    </row>
    <row r="486" spans="1:11" ht="17">
      <c r="A486" s="2"/>
      <c r="C486" s="9"/>
      <c r="D486" s="18"/>
    </row>
    <row r="487" spans="1:11">
      <c r="A487" s="2"/>
    </row>
    <row r="488" spans="1:11">
      <c r="A488" s="2"/>
    </row>
    <row r="489" spans="1:11">
      <c r="A489" s="2"/>
    </row>
    <row r="490" spans="1:11">
      <c r="A490" s="2"/>
    </row>
    <row r="491" spans="1:11">
      <c r="A491" s="2"/>
    </row>
    <row r="492" spans="1:11">
      <c r="A492" s="2"/>
    </row>
    <row r="493" spans="1:11">
      <c r="A493" s="2"/>
    </row>
    <row r="494" spans="1:11">
      <c r="A494" s="3"/>
      <c r="I494" s="2"/>
      <c r="J494" s="2"/>
      <c r="K494" s="2"/>
    </row>
    <row r="495" spans="1:11">
      <c r="A495" s="2"/>
    </row>
    <row r="496" spans="1:11">
      <c r="A496" s="2"/>
    </row>
    <row r="497" spans="1:6">
      <c r="A497" s="2"/>
      <c r="B497" s="2"/>
      <c r="E497" s="2"/>
      <c r="F497" s="2"/>
    </row>
    <row r="498" spans="1:6">
      <c r="A498" s="2"/>
    </row>
    <row r="499" spans="1:6">
      <c r="A499" s="2"/>
      <c r="B499" s="2"/>
      <c r="C499" s="2"/>
      <c r="D499" s="17"/>
      <c r="E499" s="2"/>
      <c r="F499" s="2"/>
    </row>
    <row r="500" spans="1:6">
      <c r="A500" s="2"/>
    </row>
    <row r="501" spans="1:6">
      <c r="A501" s="2"/>
      <c r="C501" s="2"/>
      <c r="D501" s="17"/>
    </row>
    <row r="502" spans="1:6">
      <c r="A502" s="2"/>
    </row>
    <row r="503" spans="1:6">
      <c r="A503" s="2"/>
    </row>
    <row r="504" spans="1:6">
      <c r="A504" s="2"/>
      <c r="B504" s="2"/>
      <c r="F504" s="2"/>
    </row>
    <row r="505" spans="1:6">
      <c r="A505" s="2"/>
      <c r="F505" s="2"/>
    </row>
    <row r="506" spans="1:6">
      <c r="A506" s="2"/>
      <c r="C506" s="6"/>
      <c r="D506" s="17"/>
    </row>
    <row r="507" spans="1:6">
      <c r="A507" s="2"/>
    </row>
    <row r="508" spans="1:6">
      <c r="A508" s="2"/>
    </row>
    <row r="509" spans="1:6">
      <c r="A509" s="2"/>
    </row>
    <row r="510" spans="1:6">
      <c r="A510" s="2"/>
    </row>
    <row r="511" spans="1:6">
      <c r="A511" s="2"/>
    </row>
    <row r="512" spans="1:6">
      <c r="A512" s="2"/>
    </row>
    <row r="513" spans="1:8">
      <c r="A513" s="2"/>
      <c r="H513" s="2"/>
    </row>
    <row r="514" spans="1:8">
      <c r="A514" s="2"/>
    </row>
    <row r="515" spans="1:8">
      <c r="A515" s="2"/>
      <c r="H515" s="2"/>
    </row>
    <row r="516" spans="1:8">
      <c r="A516" s="2"/>
      <c r="F516" s="2"/>
    </row>
    <row r="517" spans="1:8">
      <c r="A517" s="2"/>
    </row>
    <row r="519" spans="1:8">
      <c r="A519" s="2"/>
    </row>
    <row r="520" spans="1:8">
      <c r="A520" s="2"/>
    </row>
    <row r="521" spans="1:8">
      <c r="A521" s="2"/>
      <c r="F521" s="2"/>
    </row>
    <row r="522" spans="1:8">
      <c r="A522" s="2"/>
    </row>
    <row r="523" spans="1:8">
      <c r="A523" s="2"/>
    </row>
    <row r="533" spans="1:13">
      <c r="A533" s="3"/>
      <c r="H533" s="2"/>
      <c r="I533" s="2"/>
      <c r="J533" s="2"/>
      <c r="K533" s="2"/>
    </row>
    <row r="535" spans="1:13">
      <c r="A535" s="2"/>
    </row>
    <row r="536" spans="1:13">
      <c r="A536" s="2"/>
    </row>
    <row r="537" spans="1:13">
      <c r="A537" s="2"/>
    </row>
    <row r="538" spans="1:13">
      <c r="A538" s="2"/>
      <c r="I538" s="2"/>
      <c r="J538" s="2"/>
      <c r="K538" s="2"/>
      <c r="M538" s="2"/>
    </row>
    <row r="539" spans="1:13">
      <c r="A539" s="2"/>
      <c r="I539" s="2"/>
      <c r="J539" s="2"/>
      <c r="K539" s="2"/>
      <c r="M539" s="2"/>
    </row>
    <row r="540" spans="1:13">
      <c r="A540" s="2"/>
      <c r="I540" s="2"/>
      <c r="J540" s="2"/>
      <c r="K540" s="2"/>
      <c r="M540" s="2"/>
    </row>
    <row r="541" spans="1:13">
      <c r="A541" s="2"/>
    </row>
    <row r="542" spans="1:13">
      <c r="F542" s="5"/>
    </row>
    <row r="543" spans="1:13">
      <c r="A543" s="2"/>
    </row>
    <row r="544" spans="1:13">
      <c r="A544" s="2"/>
    </row>
    <row r="545" spans="1:13">
      <c r="A545" s="2"/>
    </row>
    <row r="546" spans="1:13">
      <c r="A546" s="2"/>
      <c r="F546" s="2"/>
      <c r="G546" s="1"/>
      <c r="H546" s="2"/>
      <c r="I546" s="2"/>
      <c r="J546" s="2"/>
      <c r="K546" s="2"/>
      <c r="L546" s="2"/>
      <c r="M546" s="2"/>
    </row>
    <row r="547" spans="1:13">
      <c r="A547" s="2"/>
    </row>
    <row r="548" spans="1:13">
      <c r="A548" s="2"/>
    </row>
    <row r="549" spans="1:13">
      <c r="A549" s="2"/>
    </row>
    <row r="551" spans="1:13">
      <c r="E551" s="8"/>
    </row>
    <row r="552" spans="1:13">
      <c r="A552" s="2"/>
    </row>
    <row r="553" spans="1:13">
      <c r="A553" s="2"/>
    </row>
    <row r="554" spans="1:13">
      <c r="A554" s="2"/>
    </row>
    <row r="555" spans="1:13">
      <c r="A555" s="2"/>
    </row>
    <row r="556" spans="1:13">
      <c r="A556" s="2"/>
      <c r="H556" s="2"/>
      <c r="I556" s="2"/>
      <c r="J556" s="2"/>
      <c r="K556" s="2"/>
      <c r="L556" s="2"/>
      <c r="M556" s="2"/>
    </row>
    <row r="557" spans="1:13">
      <c r="A557" s="2"/>
    </row>
    <row r="558" spans="1:13">
      <c r="A558" s="2"/>
      <c r="F558" s="2"/>
      <c r="I558" s="2"/>
      <c r="J558" s="2"/>
      <c r="K558" s="2"/>
      <c r="M558" s="2"/>
    </row>
    <row r="559" spans="1:13">
      <c r="A559" s="2"/>
    </row>
    <row r="560" spans="1:13">
      <c r="A560" s="2"/>
      <c r="F560" s="2"/>
    </row>
    <row r="562" spans="1:14">
      <c r="A562" s="2"/>
      <c r="F562" s="2"/>
    </row>
    <row r="563" spans="1:14">
      <c r="A563" s="2"/>
      <c r="I563" s="2"/>
      <c r="J563" s="2"/>
      <c r="K563" s="2"/>
      <c r="M563" s="2"/>
    </row>
    <row r="564" spans="1:14">
      <c r="A564" s="2"/>
    </row>
    <row r="565" spans="1:14">
      <c r="A565" s="2"/>
      <c r="I565" s="2"/>
      <c r="J565" s="2"/>
      <c r="K565" s="2"/>
      <c r="M565" s="2"/>
    </row>
    <row r="568" spans="1:14">
      <c r="A568" s="2"/>
      <c r="I568" s="2"/>
      <c r="J568" s="2"/>
      <c r="K568" s="2"/>
      <c r="M568" s="2"/>
    </row>
    <row r="569" spans="1:14">
      <c r="N569" s="2"/>
    </row>
    <row r="571" spans="1:14">
      <c r="A571" s="2"/>
    </row>
    <row r="573" spans="1:14">
      <c r="A573" s="2"/>
    </row>
    <row r="574" spans="1:14">
      <c r="A574" s="2"/>
      <c r="B574" s="2"/>
      <c r="F574" s="2"/>
    </row>
    <row r="575" spans="1:14">
      <c r="A575" s="2"/>
    </row>
    <row r="576" spans="1:14">
      <c r="A576" s="2"/>
      <c r="C576" s="2"/>
      <c r="D576" s="17"/>
    </row>
    <row r="577" spans="1:14">
      <c r="A577" s="2"/>
    </row>
    <row r="578" spans="1:14">
      <c r="A578" s="2"/>
      <c r="F578" s="2"/>
    </row>
    <row r="579" spans="1:14">
      <c r="A579" s="2"/>
      <c r="F579" s="2"/>
    </row>
    <row r="580" spans="1:14">
      <c r="A580" s="2"/>
      <c r="N580" s="2"/>
    </row>
    <row r="581" spans="1:14">
      <c r="A581" s="2"/>
    </row>
    <row r="582" spans="1:14">
      <c r="A582" s="2"/>
      <c r="I582" s="2"/>
      <c r="J582" s="2"/>
      <c r="K582" s="2"/>
    </row>
    <row r="583" spans="1:14">
      <c r="A583" s="2"/>
    </row>
    <row r="584" spans="1:14">
      <c r="A584" s="2"/>
      <c r="B584" s="2"/>
      <c r="F584" s="2"/>
    </row>
    <row r="586" spans="1:14">
      <c r="A586" s="2"/>
      <c r="C586" s="2"/>
      <c r="D586" s="17"/>
      <c r="I586" s="2"/>
      <c r="J586" s="2"/>
      <c r="K586" s="2"/>
    </row>
    <row r="587" spans="1:14">
      <c r="A587" s="2"/>
    </row>
    <row r="588" spans="1:14">
      <c r="A588" s="2"/>
    </row>
    <row r="589" spans="1:14">
      <c r="A589" s="2"/>
    </row>
    <row r="590" spans="1:14">
      <c r="A590" s="2"/>
    </row>
    <row r="591" spans="1:14">
      <c r="A591" s="2"/>
    </row>
    <row r="592" spans="1:14">
      <c r="A592" s="2"/>
      <c r="H592" s="2"/>
    </row>
    <row r="593" spans="1:13">
      <c r="A593" s="2"/>
      <c r="H593" s="2"/>
      <c r="I593" s="2"/>
      <c r="J593" s="2"/>
      <c r="K593" s="2"/>
    </row>
    <row r="594" spans="1:13">
      <c r="F594" s="2"/>
    </row>
    <row r="597" spans="1:13">
      <c r="A597" s="2"/>
    </row>
    <row r="598" spans="1:13">
      <c r="H598" s="2"/>
      <c r="I598" s="2"/>
      <c r="J598" s="2"/>
      <c r="K598" s="2"/>
    </row>
    <row r="599" spans="1:13">
      <c r="A599" s="2"/>
      <c r="I599" s="2"/>
      <c r="J599" s="2"/>
      <c r="K599" s="2"/>
    </row>
    <row r="600" spans="1:13">
      <c r="A600" s="2"/>
      <c r="I600" s="2"/>
      <c r="J600" s="2"/>
      <c r="K600" s="2"/>
      <c r="M600" s="2"/>
    </row>
    <row r="601" spans="1:13">
      <c r="A601" s="2"/>
    </row>
    <row r="602" spans="1:13">
      <c r="A602" s="2"/>
    </row>
    <row r="604" spans="1:13">
      <c r="A604" s="2"/>
    </row>
    <row r="605" spans="1:13">
      <c r="A605" s="2"/>
    </row>
    <row r="606" spans="1:13">
      <c r="A606" s="2"/>
      <c r="I606" s="2"/>
      <c r="J606" s="2"/>
      <c r="K606" s="2"/>
      <c r="M606" s="2"/>
    </row>
    <row r="607" spans="1:13">
      <c r="A607" s="2"/>
      <c r="I607" s="2"/>
      <c r="J607" s="2"/>
      <c r="K607" s="2"/>
    </row>
    <row r="608" spans="1:13">
      <c r="A608" s="2"/>
      <c r="I608" s="2"/>
      <c r="J608" s="2"/>
      <c r="K608" s="2"/>
    </row>
    <row r="609" spans="1:14">
      <c r="A609" s="2"/>
      <c r="I609" s="2"/>
      <c r="J609" s="2"/>
      <c r="K609" s="2"/>
    </row>
    <row r="610" spans="1:14">
      <c r="A610" s="3"/>
      <c r="H610" s="2"/>
      <c r="I610" s="2"/>
      <c r="J610" s="2"/>
      <c r="K610" s="2"/>
      <c r="M610" s="2"/>
    </row>
    <row r="611" spans="1:14">
      <c r="H611" s="2"/>
      <c r="I611" s="2"/>
      <c r="J611" s="2"/>
      <c r="K611" s="2"/>
    </row>
    <row r="612" spans="1:14">
      <c r="A612" s="2"/>
    </row>
    <row r="613" spans="1:14">
      <c r="A613" s="2"/>
      <c r="H613" s="2"/>
      <c r="I613" s="2"/>
      <c r="J613" s="2"/>
      <c r="K613" s="2"/>
      <c r="M613" s="2"/>
    </row>
    <row r="614" spans="1:14">
      <c r="A614" s="3"/>
      <c r="H614" s="2"/>
      <c r="M614" s="2"/>
    </row>
    <row r="615" spans="1:14">
      <c r="A615" s="2"/>
    </row>
    <row r="616" spans="1:14">
      <c r="A616" s="2"/>
    </row>
    <row r="617" spans="1:14">
      <c r="A617" s="2"/>
    </row>
    <row r="618" spans="1:14" s="2" customFormat="1">
      <c r="B618"/>
      <c r="C618"/>
      <c r="D618" s="14"/>
      <c r="E618"/>
      <c r="F618"/>
      <c r="H618"/>
      <c r="I618"/>
      <c r="J618"/>
      <c r="K618"/>
      <c r="L618"/>
      <c r="M618"/>
      <c r="N618"/>
    </row>
    <row r="619" spans="1:14" s="2" customFormat="1">
      <c r="B619"/>
      <c r="C619"/>
      <c r="D619" s="14"/>
      <c r="E619" s="8"/>
      <c r="F619"/>
      <c r="H619"/>
      <c r="I619"/>
      <c r="J619"/>
      <c r="K619"/>
      <c r="L619"/>
      <c r="M619"/>
      <c r="N619"/>
    </row>
    <row r="620" spans="1:14">
      <c r="A620" s="2"/>
    </row>
    <row r="621" spans="1:14">
      <c r="A621" s="2"/>
    </row>
    <row r="622" spans="1:14">
      <c r="A622" s="2"/>
    </row>
    <row r="623" spans="1:14">
      <c r="A623" s="2"/>
    </row>
    <row r="624" spans="1:14">
      <c r="A624" s="2"/>
    </row>
    <row r="625" spans="1:14">
      <c r="A625" s="2"/>
    </row>
    <row r="626" spans="1:14">
      <c r="A626" s="2"/>
    </row>
    <row r="627" spans="1:14">
      <c r="A627" s="2"/>
    </row>
    <row r="628" spans="1:14">
      <c r="A628" s="2"/>
      <c r="F628" s="2"/>
    </row>
    <row r="629" spans="1:14">
      <c r="A629" s="2"/>
    </row>
    <row r="630" spans="1:14">
      <c r="A630" s="2"/>
      <c r="H630" s="2"/>
    </row>
    <row r="631" spans="1:14">
      <c r="F631" s="2"/>
      <c r="H631" s="2"/>
      <c r="I631" s="2"/>
      <c r="J631" s="2"/>
      <c r="K631" s="2"/>
    </row>
    <row r="632" spans="1:14">
      <c r="E632" s="8"/>
    </row>
    <row r="633" spans="1:14">
      <c r="A633" s="2"/>
    </row>
    <row r="634" spans="1:14">
      <c r="A634" s="2"/>
    </row>
    <row r="635" spans="1:14">
      <c r="H635" s="2"/>
      <c r="I635" s="2"/>
      <c r="J635" s="2"/>
      <c r="K635" s="2"/>
    </row>
    <row r="636" spans="1:14">
      <c r="A636" s="2"/>
    </row>
    <row r="637" spans="1:14">
      <c r="A637" s="2"/>
    </row>
    <row r="638" spans="1:14">
      <c r="A638" s="2"/>
      <c r="N638" s="2"/>
    </row>
    <row r="639" spans="1:14">
      <c r="A639" s="2"/>
    </row>
    <row r="640" spans="1:14">
      <c r="A640" s="2"/>
      <c r="F640" s="2"/>
    </row>
    <row r="641" spans="1:14">
      <c r="A641" s="2"/>
    </row>
    <row r="645" spans="1:14">
      <c r="A645" s="2"/>
      <c r="I645" s="2"/>
      <c r="J645" s="2"/>
      <c r="K645" s="2"/>
      <c r="M645" s="2"/>
    </row>
    <row r="647" spans="1:14">
      <c r="A647" s="2"/>
    </row>
    <row r="649" spans="1:14">
      <c r="A649" s="2"/>
    </row>
    <row r="650" spans="1:14">
      <c r="A650" s="2"/>
    </row>
    <row r="651" spans="1:14">
      <c r="A651" s="3"/>
      <c r="H651" s="2"/>
      <c r="I651" s="2"/>
      <c r="J651" s="2"/>
      <c r="K651" s="2"/>
      <c r="M651" s="2"/>
    </row>
    <row r="652" spans="1:14" s="2" customFormat="1">
      <c r="B652"/>
      <c r="C652"/>
      <c r="D652" s="14"/>
      <c r="E652"/>
      <c r="F652"/>
      <c r="H652"/>
      <c r="I652"/>
      <c r="J652"/>
      <c r="K652"/>
      <c r="L652"/>
      <c r="M652"/>
      <c r="N652"/>
    </row>
    <row r="653" spans="1:14">
      <c r="A653" s="3"/>
      <c r="I653" s="2"/>
      <c r="J653" s="2"/>
      <c r="K653" s="2"/>
    </row>
    <row r="655" spans="1:14">
      <c r="A655" s="3"/>
      <c r="H655" s="2"/>
      <c r="I655" s="2"/>
      <c r="J655" s="2"/>
      <c r="K655" s="2"/>
      <c r="M655" s="2"/>
    </row>
    <row r="657" spans="1:14">
      <c r="A657" s="2"/>
      <c r="H657" s="2"/>
      <c r="I657" s="2"/>
      <c r="J657" s="2"/>
      <c r="K657" s="2"/>
    </row>
    <row r="660" spans="1:14">
      <c r="A660" s="3"/>
      <c r="H660" s="2"/>
      <c r="I660" s="2"/>
      <c r="J660" s="2"/>
      <c r="K660" s="2"/>
      <c r="M660" s="2"/>
    </row>
    <row r="661" spans="1:14">
      <c r="A661" s="2"/>
      <c r="E661" s="8"/>
    </row>
    <row r="662" spans="1:14">
      <c r="A662" s="3"/>
      <c r="I662" s="2"/>
      <c r="J662" s="2"/>
      <c r="K662" s="2"/>
    </row>
    <row r="663" spans="1:14">
      <c r="A663" s="3"/>
      <c r="C663" s="7"/>
      <c r="D663" s="19"/>
      <c r="H663" s="2"/>
      <c r="I663" s="2"/>
      <c r="J663" s="2"/>
      <c r="K663" s="2"/>
    </row>
    <row r="665" spans="1:14">
      <c r="A665" s="2"/>
      <c r="H665" s="2"/>
      <c r="N665" s="2"/>
    </row>
    <row r="666" spans="1:14">
      <c r="A666" s="2"/>
      <c r="H666" s="2"/>
      <c r="I666" s="2"/>
      <c r="J666" s="2"/>
      <c r="K666" s="2"/>
    </row>
    <row r="667" spans="1:14">
      <c r="A667" s="2"/>
    </row>
    <row r="668" spans="1:14">
      <c r="A668" s="2"/>
      <c r="H668" s="2"/>
    </row>
    <row r="669" spans="1:14">
      <c r="H669" s="2"/>
      <c r="I669" s="2"/>
      <c r="J669" s="2"/>
      <c r="K669" s="2"/>
    </row>
    <row r="670" spans="1:14">
      <c r="A670" s="2"/>
    </row>
    <row r="671" spans="1:14">
      <c r="A671" s="4"/>
      <c r="I671" s="2"/>
      <c r="J671" s="2"/>
      <c r="K671" s="2"/>
    </row>
    <row r="672" spans="1:14">
      <c r="H672" s="2"/>
      <c r="I672" s="2"/>
      <c r="J672" s="2"/>
      <c r="K672" s="2"/>
    </row>
    <row r="673" spans="1:11">
      <c r="H673" s="2"/>
      <c r="I673" s="2"/>
      <c r="J673" s="2"/>
      <c r="K673" s="2"/>
    </row>
    <row r="674" spans="1:11">
      <c r="A674" s="3"/>
      <c r="H674" s="2"/>
      <c r="I674" s="2"/>
      <c r="J674" s="2"/>
      <c r="K674" s="2"/>
    </row>
    <row r="675" spans="1:11">
      <c r="A675" s="2"/>
    </row>
    <row r="676" spans="1:11">
      <c r="A676" s="3"/>
      <c r="H676" s="2"/>
      <c r="I676" s="2"/>
      <c r="J676" s="2"/>
      <c r="K676" s="2"/>
    </row>
    <row r="677" spans="1:11">
      <c r="A677" s="2"/>
    </row>
    <row r="678" spans="1:11">
      <c r="A678" s="2"/>
      <c r="H678" s="2"/>
    </row>
    <row r="679" spans="1:11">
      <c r="A679" s="2"/>
    </row>
    <row r="680" spans="1:11">
      <c r="A680" s="2"/>
    </row>
    <row r="681" spans="1:11">
      <c r="A681" s="2"/>
    </row>
    <row r="682" spans="1:11">
      <c r="A682" s="2"/>
    </row>
    <row r="683" spans="1:11">
      <c r="A683" s="2"/>
    </row>
    <row r="684" spans="1:11">
      <c r="A684" s="2"/>
    </row>
    <row r="685" spans="1:11">
      <c r="A685" s="2"/>
      <c r="H685" s="2"/>
      <c r="I685" s="2"/>
      <c r="J685" s="2"/>
      <c r="K685" s="2"/>
    </row>
    <row r="686" spans="1:11">
      <c r="A686" s="3"/>
      <c r="H686" s="2"/>
    </row>
    <row r="687" spans="1:11">
      <c r="A687" s="2"/>
    </row>
    <row r="690" spans="1:13">
      <c r="A690" s="2"/>
    </row>
    <row r="691" spans="1:13">
      <c r="A691" s="3"/>
      <c r="H691" s="2"/>
    </row>
    <row r="692" spans="1:13">
      <c r="A692" s="2"/>
    </row>
    <row r="693" spans="1:13">
      <c r="A693" s="2"/>
    </row>
    <row r="694" spans="1:13">
      <c r="A694" s="2"/>
    </row>
    <row r="695" spans="1:13">
      <c r="A695" s="2"/>
    </row>
    <row r="696" spans="1:13">
      <c r="A696" s="3"/>
      <c r="M696" s="2"/>
    </row>
    <row r="697" spans="1:13">
      <c r="A697" s="2"/>
      <c r="I697" s="2"/>
      <c r="J697" s="2"/>
      <c r="K697" s="2"/>
    </row>
    <row r="698" spans="1:13">
      <c r="A698" s="2"/>
      <c r="I698" s="2"/>
      <c r="J698" s="2"/>
      <c r="K698" s="2"/>
    </row>
    <row r="699" spans="1:13">
      <c r="H699" s="2"/>
      <c r="I699" s="2"/>
      <c r="J699" s="2"/>
      <c r="K699" s="2"/>
      <c r="M699" s="2"/>
    </row>
    <row r="700" spans="1:13">
      <c r="A700" s="3"/>
      <c r="I700" s="2"/>
      <c r="J700" s="2"/>
      <c r="K700" s="2"/>
    </row>
    <row r="701" spans="1:13">
      <c r="A701" s="3"/>
      <c r="H701" s="2"/>
      <c r="I701" s="2"/>
      <c r="J701" s="2"/>
      <c r="K701" s="2"/>
    </row>
    <row r="702" spans="1:13">
      <c r="A702" s="3"/>
      <c r="H702" s="2"/>
      <c r="I702" s="2"/>
      <c r="J702" s="2"/>
      <c r="K702" s="2"/>
    </row>
    <row r="704" spans="1:13">
      <c r="I704" s="2"/>
      <c r="J704" s="2"/>
      <c r="K704" s="2"/>
    </row>
    <row r="705" spans="1:14">
      <c r="A705" s="2"/>
      <c r="H705" s="2"/>
      <c r="I705" s="2"/>
      <c r="J705" s="2"/>
      <c r="K705" s="2"/>
      <c r="L705" s="2"/>
      <c r="M705" s="2"/>
    </row>
    <row r="706" spans="1:14">
      <c r="A706" s="2"/>
      <c r="H706" s="2"/>
      <c r="I706" s="2"/>
      <c r="J706" s="2"/>
      <c r="K706" s="2"/>
      <c r="L706" s="2"/>
      <c r="M706" s="2"/>
    </row>
    <row r="708" spans="1:14">
      <c r="I708" s="2"/>
      <c r="J708" s="2"/>
      <c r="K708" s="2"/>
    </row>
    <row r="709" spans="1:14">
      <c r="A709" s="3"/>
      <c r="I709" s="2"/>
      <c r="J709" s="2"/>
      <c r="K709" s="2"/>
      <c r="M709" s="2"/>
    </row>
    <row r="710" spans="1:14">
      <c r="A710" s="3"/>
      <c r="H710" s="2"/>
      <c r="I710" s="2"/>
      <c r="J710" s="2"/>
      <c r="K710" s="2"/>
      <c r="M710" s="2"/>
    </row>
    <row r="713" spans="1:14" s="2" customFormat="1">
      <c r="B713"/>
      <c r="C713"/>
      <c r="D713" s="14"/>
      <c r="E713"/>
      <c r="F713"/>
      <c r="H713"/>
      <c r="I713"/>
      <c r="J713"/>
      <c r="K713"/>
      <c r="L713"/>
      <c r="M713"/>
      <c r="N713"/>
    </row>
    <row r="714" spans="1:14" s="2" customFormat="1">
      <c r="A714"/>
      <c r="B714"/>
      <c r="C714"/>
      <c r="D714" s="14"/>
      <c r="E714"/>
      <c r="F714"/>
      <c r="H714"/>
      <c r="I714"/>
      <c r="J714"/>
      <c r="K714"/>
      <c r="L714"/>
      <c r="M714"/>
      <c r="N714"/>
    </row>
    <row r="715" spans="1:14">
      <c r="A715" s="3"/>
      <c r="M715" s="2"/>
    </row>
    <row r="716" spans="1:14">
      <c r="A716" s="3"/>
      <c r="H716" s="2"/>
    </row>
    <row r="717" spans="1:14">
      <c r="H717" s="2"/>
      <c r="I717" s="2"/>
      <c r="J717" s="2"/>
      <c r="K717" s="2"/>
    </row>
    <row r="719" spans="1:14">
      <c r="A719" s="2"/>
      <c r="F719" s="2"/>
    </row>
    <row r="720" spans="1:14">
      <c r="A720" s="3"/>
      <c r="H720" s="2"/>
      <c r="I720" s="2"/>
      <c r="J720" s="2"/>
      <c r="K720" s="2"/>
    </row>
    <row r="721" spans="1:14">
      <c r="A721" s="2"/>
      <c r="H721" s="2"/>
    </row>
    <row r="722" spans="1:14">
      <c r="A722" s="2"/>
      <c r="I722" s="2"/>
      <c r="J722" s="2"/>
      <c r="K722" s="2"/>
      <c r="L722" s="2"/>
      <c r="M722" s="2"/>
      <c r="N722" s="2"/>
    </row>
    <row r="723" spans="1:14">
      <c r="A723" s="3"/>
      <c r="I723" s="2"/>
      <c r="J723" s="2"/>
      <c r="K723" s="2"/>
      <c r="M723" s="2"/>
    </row>
    <row r="724" spans="1:14">
      <c r="I724" s="2"/>
      <c r="J724" s="2"/>
      <c r="K724" s="2"/>
    </row>
    <row r="726" spans="1:14">
      <c r="H726" s="2"/>
      <c r="I726" s="2"/>
      <c r="J726" s="2"/>
      <c r="K726" s="2"/>
      <c r="M726" s="2"/>
    </row>
    <row r="727" spans="1:14">
      <c r="A727" s="3"/>
    </row>
    <row r="728" spans="1:14">
      <c r="A728" s="2"/>
    </row>
    <row r="733" spans="1:14">
      <c r="B733" s="2"/>
      <c r="F733" s="2"/>
    </row>
    <row r="734" spans="1:14">
      <c r="B734" s="2"/>
      <c r="F734" s="2"/>
    </row>
    <row r="735" spans="1:14">
      <c r="A735" s="3"/>
      <c r="C735" s="2"/>
      <c r="D735" s="17"/>
      <c r="H735" s="2"/>
      <c r="M735" s="2"/>
    </row>
    <row r="736" spans="1:14">
      <c r="A736" s="3"/>
      <c r="C736" s="2"/>
      <c r="D736" s="17"/>
      <c r="H736" s="2"/>
      <c r="M736" s="2"/>
    </row>
    <row r="737" spans="1:14">
      <c r="A737" s="2"/>
    </row>
    <row r="738" spans="1:14">
      <c r="A738" s="2"/>
    </row>
    <row r="739" spans="1:14">
      <c r="H739" s="2"/>
      <c r="I739" s="2"/>
      <c r="J739" s="2"/>
      <c r="K739" s="2"/>
      <c r="L739" s="2"/>
      <c r="M739" s="2"/>
    </row>
    <row r="740" spans="1:14">
      <c r="A740" s="2"/>
      <c r="I740" s="2"/>
      <c r="J740" s="2"/>
      <c r="K740" s="2"/>
    </row>
    <row r="742" spans="1:14">
      <c r="A742" s="3"/>
      <c r="H742" s="2"/>
      <c r="I742" s="2"/>
      <c r="J742" s="2"/>
      <c r="K742" s="2"/>
      <c r="M742" s="2"/>
    </row>
    <row r="744" spans="1:14">
      <c r="N744" s="2"/>
    </row>
    <row r="745" spans="1:14">
      <c r="A745" s="3"/>
      <c r="H745" s="2"/>
    </row>
    <row r="746" spans="1:14">
      <c r="A746" s="3"/>
      <c r="H746" s="2"/>
      <c r="I746" s="2"/>
      <c r="J746" s="2"/>
      <c r="K746" s="2"/>
    </row>
    <row r="747" spans="1:14">
      <c r="A747" s="4"/>
      <c r="I747" s="2"/>
      <c r="J747" s="2"/>
      <c r="K747" s="2"/>
    </row>
    <row r="748" spans="1:14">
      <c r="A748" s="3"/>
      <c r="H748" s="2"/>
      <c r="I748" s="2"/>
      <c r="J748" s="2"/>
      <c r="K748" s="2"/>
    </row>
    <row r="749" spans="1:14">
      <c r="G749" s="3"/>
      <c r="I749" s="2"/>
      <c r="J749" s="2"/>
      <c r="K749" s="2"/>
      <c r="L749" s="2"/>
    </row>
    <row r="750" spans="1:14">
      <c r="A750" s="2"/>
      <c r="H750" s="2"/>
      <c r="I750" s="2"/>
      <c r="J750" s="2"/>
      <c r="K750" s="2"/>
    </row>
    <row r="751" spans="1:14" s="2" customFormat="1">
      <c r="A751"/>
      <c r="B751"/>
      <c r="C751"/>
      <c r="D751" s="14"/>
      <c r="E751"/>
      <c r="F751"/>
      <c r="L751"/>
      <c r="M751"/>
      <c r="N751"/>
    </row>
    <row r="752" spans="1:14">
      <c r="H752" s="2"/>
      <c r="I752" s="2"/>
      <c r="J752" s="2"/>
      <c r="K752" s="2"/>
    </row>
    <row r="753" spans="1:14">
      <c r="H753" s="2"/>
      <c r="I753" s="2"/>
      <c r="J753" s="2"/>
      <c r="K753" s="2"/>
    </row>
    <row r="754" spans="1:14">
      <c r="H754" s="2"/>
      <c r="I754" s="2"/>
      <c r="J754" s="2"/>
      <c r="K754" s="2"/>
    </row>
    <row r="755" spans="1:14">
      <c r="H755" s="2"/>
      <c r="I755" s="2"/>
      <c r="J755" s="2"/>
      <c r="K755" s="2"/>
      <c r="M755" s="2"/>
    </row>
    <row r="756" spans="1:14">
      <c r="A756" s="3"/>
    </row>
    <row r="757" spans="1:14">
      <c r="A757" s="3"/>
      <c r="H757" s="2"/>
      <c r="I757" s="2"/>
      <c r="J757" s="2"/>
      <c r="K757" s="2"/>
      <c r="M757" s="2"/>
    </row>
    <row r="758" spans="1:14" s="2" customFormat="1">
      <c r="A758" s="3"/>
      <c r="B758"/>
      <c r="C758"/>
      <c r="D758" s="14"/>
      <c r="E758"/>
      <c r="F758"/>
      <c r="H758"/>
      <c r="I758"/>
      <c r="J758"/>
      <c r="K758"/>
      <c r="L758"/>
      <c r="N758"/>
    </row>
    <row r="759" spans="1:14">
      <c r="A759" s="3"/>
      <c r="M759" s="2"/>
    </row>
    <row r="760" spans="1:14">
      <c r="A760" s="3"/>
      <c r="I760" s="2"/>
      <c r="J760" s="2"/>
      <c r="K760" s="2"/>
      <c r="M760" s="2"/>
    </row>
    <row r="761" spans="1:14">
      <c r="A761" s="3"/>
      <c r="H761" s="2"/>
      <c r="I761" s="2"/>
      <c r="J761" s="2"/>
      <c r="K761" s="2"/>
    </row>
    <row r="762" spans="1:14">
      <c r="A762" s="3"/>
      <c r="H762" s="2"/>
      <c r="I762" s="2"/>
      <c r="J762" s="2"/>
      <c r="K762" s="2"/>
      <c r="M762" s="2"/>
    </row>
    <row r="763" spans="1:14">
      <c r="A763" s="3"/>
      <c r="H763" s="2"/>
    </row>
    <row r="764" spans="1:14">
      <c r="A764" s="2"/>
      <c r="H764" s="2"/>
    </row>
    <row r="765" spans="1:14">
      <c r="H765" s="2"/>
      <c r="I765" s="2"/>
      <c r="J765" s="2"/>
      <c r="K765" s="2"/>
      <c r="N765" s="2"/>
    </row>
    <row r="766" spans="1:14">
      <c r="A766" s="2"/>
      <c r="I766" s="2"/>
      <c r="J766" s="2"/>
      <c r="K766" s="2"/>
      <c r="M766" s="2"/>
    </row>
    <row r="767" spans="1:14">
      <c r="A767" s="2"/>
      <c r="I767" s="2"/>
      <c r="J767" s="2"/>
      <c r="K767" s="2"/>
      <c r="L767" s="2"/>
      <c r="M767" s="2"/>
    </row>
    <row r="768" spans="1:14">
      <c r="I768" s="2"/>
      <c r="J768" s="2"/>
      <c r="K768" s="2"/>
      <c r="M768" s="2"/>
    </row>
    <row r="769" spans="1:14">
      <c r="A769" s="3"/>
      <c r="H769" s="2"/>
    </row>
    <row r="771" spans="1:14">
      <c r="I771" s="2"/>
      <c r="J771" s="2"/>
      <c r="K771" s="2"/>
    </row>
    <row r="772" spans="1:14">
      <c r="I772" s="2"/>
      <c r="J772" s="2"/>
      <c r="K772" s="2"/>
      <c r="M772" s="2"/>
    </row>
    <row r="773" spans="1:14">
      <c r="A773" s="2"/>
      <c r="H773" s="2"/>
      <c r="I773" s="2"/>
      <c r="J773" s="2"/>
      <c r="K773" s="2"/>
      <c r="L773" s="2"/>
      <c r="M773" s="2"/>
    </row>
    <row r="774" spans="1:14">
      <c r="I774" s="2"/>
      <c r="J774" s="2"/>
      <c r="K774" s="2"/>
      <c r="M774" s="2"/>
    </row>
    <row r="775" spans="1:14">
      <c r="A775" s="2"/>
      <c r="I775" s="2"/>
      <c r="J775" s="2"/>
      <c r="K775" s="2"/>
      <c r="M775" s="2"/>
    </row>
    <row r="776" spans="1:14">
      <c r="A776" s="2"/>
      <c r="I776" s="2"/>
      <c r="J776" s="2"/>
      <c r="K776" s="2"/>
      <c r="M776" s="2"/>
    </row>
    <row r="777" spans="1:14">
      <c r="A777" s="2"/>
      <c r="I777" s="2"/>
      <c r="J777" s="2"/>
      <c r="K777" s="2"/>
      <c r="M777" s="2"/>
    </row>
    <row r="778" spans="1:14">
      <c r="A778" s="2"/>
      <c r="I778" s="2"/>
      <c r="J778" s="2"/>
      <c r="K778" s="2"/>
      <c r="M778" s="2"/>
    </row>
    <row r="779" spans="1:14">
      <c r="A779" s="2"/>
      <c r="I779" s="2"/>
      <c r="J779" s="2"/>
      <c r="K779" s="2"/>
      <c r="M779" s="2"/>
    </row>
    <row r="781" spans="1:14">
      <c r="I781" s="2"/>
      <c r="J781" s="2"/>
      <c r="K781" s="2"/>
      <c r="M781" s="2"/>
    </row>
    <row r="783" spans="1:14">
      <c r="I783" s="2"/>
      <c r="J783" s="2"/>
      <c r="K783" s="2"/>
      <c r="M783" s="2"/>
    </row>
    <row r="784" spans="1:14">
      <c r="M784" s="2"/>
      <c r="N784" s="2"/>
    </row>
    <row r="786" spans="1:13">
      <c r="A786" s="2"/>
      <c r="H786" s="2"/>
    </row>
    <row r="787" spans="1:13">
      <c r="I787" s="2"/>
      <c r="J787" s="2"/>
      <c r="K787" s="2"/>
      <c r="M787" s="2"/>
    </row>
    <row r="788" spans="1:13">
      <c r="H788" s="2"/>
      <c r="I788" s="2"/>
      <c r="J788" s="2"/>
      <c r="K788" s="2"/>
      <c r="L788" s="2"/>
      <c r="M788" s="2"/>
    </row>
    <row r="789" spans="1:13">
      <c r="A789" s="3"/>
      <c r="H789" s="2"/>
    </row>
    <row r="790" spans="1:13">
      <c r="I790" s="2"/>
      <c r="J790" s="2"/>
      <c r="K790" s="2"/>
      <c r="M790" s="2"/>
    </row>
    <row r="791" spans="1:13">
      <c r="A791" s="3"/>
      <c r="H791" s="2"/>
    </row>
    <row r="792" spans="1:13">
      <c r="A792" s="3"/>
      <c r="H792" s="2"/>
    </row>
    <row r="793" spans="1:13">
      <c r="A793" s="3"/>
      <c r="H793" s="2"/>
    </row>
    <row r="794" spans="1:13">
      <c r="A794" s="3"/>
      <c r="H794" s="2"/>
    </row>
    <row r="795" spans="1:13">
      <c r="A795" s="3"/>
      <c r="H795" s="2"/>
      <c r="I795" s="2"/>
      <c r="J795" s="2"/>
      <c r="K795" s="2"/>
    </row>
    <row r="796" spans="1:13">
      <c r="A796" s="2"/>
      <c r="F796" s="2"/>
    </row>
    <row r="797" spans="1:13">
      <c r="H797" s="2"/>
      <c r="I797" s="2"/>
      <c r="J797" s="2"/>
      <c r="K797" s="2"/>
    </row>
    <row r="798" spans="1:13">
      <c r="A798" s="2"/>
    </row>
    <row r="799" spans="1:13">
      <c r="A799" s="2"/>
      <c r="H799" s="2"/>
      <c r="I799" s="2"/>
      <c r="J799" s="2"/>
      <c r="K799" s="2"/>
    </row>
    <row r="800" spans="1:13">
      <c r="A800" s="3"/>
      <c r="F800" s="2"/>
      <c r="H800" s="2"/>
    </row>
    <row r="801" spans="1:14">
      <c r="A801" s="3"/>
      <c r="B801" s="2"/>
      <c r="F801" s="2"/>
      <c r="H801" s="2"/>
    </row>
    <row r="802" spans="1:14">
      <c r="A802" s="3"/>
      <c r="F802" s="2"/>
      <c r="H802" s="2"/>
      <c r="I802" s="2"/>
      <c r="J802" s="2"/>
      <c r="K802" s="2"/>
      <c r="M802" s="2"/>
      <c r="N802" s="2"/>
    </row>
    <row r="803" spans="1:14">
      <c r="C803" s="2"/>
      <c r="D803" s="17"/>
      <c r="H803" s="2"/>
      <c r="I803" s="2"/>
      <c r="J803" s="2"/>
      <c r="K803" s="2"/>
    </row>
    <row r="805" spans="1:14">
      <c r="H805" s="2"/>
      <c r="I805" s="2"/>
      <c r="J805" s="2"/>
      <c r="K805" s="2"/>
    </row>
    <row r="806" spans="1:14">
      <c r="A806" s="3"/>
      <c r="H806" s="2"/>
    </row>
    <row r="810" spans="1:14">
      <c r="A810" s="3"/>
      <c r="H810" s="2"/>
      <c r="I810" s="2"/>
      <c r="J810" s="2"/>
      <c r="K810" s="2"/>
      <c r="M810" s="2"/>
    </row>
    <row r="811" spans="1:14">
      <c r="A811" s="3"/>
      <c r="H811" s="2"/>
      <c r="I811" s="2"/>
      <c r="J811" s="2"/>
      <c r="K811" s="2"/>
    </row>
    <row r="813" spans="1:14">
      <c r="A813" s="3"/>
      <c r="H813" s="2"/>
      <c r="I813" s="2"/>
      <c r="J813" s="2"/>
      <c r="K813" s="2"/>
      <c r="M813" s="2"/>
    </row>
    <row r="814" spans="1:14">
      <c r="A814" s="2"/>
      <c r="H814" s="2"/>
      <c r="I814" s="2"/>
      <c r="J814" s="2"/>
      <c r="K814" s="2"/>
    </row>
    <row r="815" spans="1:14">
      <c r="A815" s="2"/>
      <c r="F815" s="2"/>
      <c r="H815" s="2"/>
      <c r="I815" s="2"/>
      <c r="J815" s="2"/>
      <c r="K815" s="2"/>
    </row>
    <row r="817" spans="1:13">
      <c r="G817" s="1"/>
    </row>
    <row r="818" spans="1:13">
      <c r="A818" s="2"/>
      <c r="F818" s="2"/>
    </row>
    <row r="819" spans="1:13">
      <c r="A819" s="3"/>
      <c r="H819" s="2"/>
      <c r="I819" s="2"/>
      <c r="J819" s="2"/>
      <c r="K819" s="2"/>
    </row>
    <row r="820" spans="1:13">
      <c r="I820" s="2"/>
      <c r="J820" s="2"/>
      <c r="K820" s="2"/>
    </row>
    <row r="821" spans="1:13">
      <c r="A821" s="2"/>
      <c r="H821" s="2"/>
    </row>
    <row r="822" spans="1:13">
      <c r="H822" s="2"/>
      <c r="I822" s="2"/>
      <c r="J822" s="2"/>
      <c r="K822" s="2"/>
    </row>
    <row r="823" spans="1:13">
      <c r="G823" s="1"/>
    </row>
    <row r="825" spans="1:13">
      <c r="A825" s="2"/>
      <c r="H825" s="2"/>
    </row>
    <row r="826" spans="1:13">
      <c r="A826" s="3"/>
      <c r="I826" s="2"/>
      <c r="J826" s="2"/>
      <c r="K826" s="2"/>
      <c r="M826" s="2"/>
    </row>
    <row r="827" spans="1:13">
      <c r="A827" s="3"/>
      <c r="H827" s="2"/>
      <c r="M827" s="2"/>
    </row>
    <row r="828" spans="1:13">
      <c r="G828" s="3"/>
      <c r="I828" s="2"/>
      <c r="J828" s="2"/>
      <c r="K828" s="2"/>
    </row>
    <row r="829" spans="1:13">
      <c r="A829" s="3"/>
      <c r="H829" s="2"/>
      <c r="I829" s="2"/>
      <c r="J829" s="2"/>
      <c r="K829" s="2"/>
      <c r="M829" s="2"/>
    </row>
    <row r="830" spans="1:13">
      <c r="I830" s="2"/>
      <c r="J830" s="2"/>
      <c r="K830" s="2"/>
      <c r="M830" s="2"/>
    </row>
    <row r="831" spans="1:13">
      <c r="A831" s="3"/>
      <c r="H831" s="2"/>
    </row>
    <row r="832" spans="1:13">
      <c r="I832" s="2"/>
      <c r="J832" s="2"/>
      <c r="K832" s="2"/>
      <c r="M832" s="2"/>
    </row>
    <row r="834" spans="1:13">
      <c r="A834" s="2"/>
      <c r="I834" s="2"/>
      <c r="J834" s="2"/>
      <c r="K834" s="2"/>
    </row>
    <row r="835" spans="1:13">
      <c r="A835" s="2"/>
      <c r="H835" s="2"/>
      <c r="I835" s="2"/>
      <c r="J835" s="2"/>
      <c r="K835" s="2"/>
    </row>
    <row r="836" spans="1:13">
      <c r="A836" s="3"/>
      <c r="H836" s="2"/>
    </row>
    <row r="837" spans="1:13">
      <c r="A837" s="2"/>
      <c r="H837" s="2"/>
      <c r="I837" s="2"/>
      <c r="J837" s="2"/>
      <c r="K837" s="2"/>
    </row>
    <row r="838" spans="1:13">
      <c r="A838" s="3"/>
      <c r="H838" s="2"/>
    </row>
    <row r="839" spans="1:13">
      <c r="I839" s="2"/>
      <c r="J839" s="2"/>
      <c r="K839" s="2"/>
      <c r="L839" s="2"/>
      <c r="M839" s="2"/>
    </row>
    <row r="840" spans="1:13">
      <c r="I840" s="2"/>
      <c r="J840" s="2"/>
      <c r="K840" s="2"/>
      <c r="M840" s="2"/>
    </row>
    <row r="841" spans="1:13">
      <c r="A841" s="3"/>
      <c r="H841" s="2"/>
      <c r="M841" s="2"/>
    </row>
    <row r="842" spans="1:13">
      <c r="A842" s="2"/>
      <c r="H842" s="2"/>
      <c r="I842" s="2"/>
      <c r="J842" s="2"/>
      <c r="K842" s="2"/>
    </row>
    <row r="843" spans="1:13">
      <c r="A843" s="3"/>
      <c r="H843" s="2"/>
    </row>
    <row r="844" spans="1:13">
      <c r="A844" s="3"/>
      <c r="I844" s="2"/>
      <c r="J844" s="2"/>
      <c r="K844" s="2"/>
      <c r="M844" s="2"/>
    </row>
    <row r="845" spans="1:13">
      <c r="A845" s="3"/>
      <c r="H845" s="2"/>
    </row>
    <row r="847" spans="1:13">
      <c r="A847" s="4"/>
      <c r="I847" s="2"/>
      <c r="J847" s="2"/>
      <c r="K847" s="2"/>
    </row>
    <row r="848" spans="1:13">
      <c r="I848" s="2"/>
      <c r="J848" s="2"/>
      <c r="K848" s="2"/>
      <c r="M848" s="2"/>
    </row>
    <row r="849" spans="1:14">
      <c r="A849" s="3"/>
      <c r="H849" s="2"/>
    </row>
    <row r="850" spans="1:14">
      <c r="A850" s="3"/>
      <c r="H850" s="2"/>
      <c r="M850" s="2"/>
    </row>
    <row r="851" spans="1:14">
      <c r="A851" s="3"/>
      <c r="H851" s="2"/>
    </row>
    <row r="852" spans="1:14">
      <c r="I852" s="2"/>
      <c r="J852" s="2"/>
      <c r="K852" s="2"/>
      <c r="M852" s="2"/>
    </row>
    <row r="853" spans="1:14">
      <c r="A853" s="3"/>
      <c r="M853" s="2"/>
    </row>
    <row r="854" spans="1:14">
      <c r="A854" s="3"/>
      <c r="M854" s="2"/>
    </row>
    <row r="856" spans="1:14">
      <c r="A856" s="3"/>
      <c r="I856" s="2"/>
      <c r="J856" s="2"/>
      <c r="K856" s="2"/>
      <c r="M856" s="2"/>
    </row>
    <row r="857" spans="1:14">
      <c r="H857" s="2"/>
      <c r="I857" s="2"/>
      <c r="J857" s="2"/>
      <c r="K857" s="2"/>
      <c r="M857" s="2"/>
    </row>
    <row r="858" spans="1:14">
      <c r="I858" s="2"/>
      <c r="J858" s="2"/>
      <c r="K858" s="2"/>
    </row>
    <row r="859" spans="1:14" s="2" customFormat="1">
      <c r="A859" s="4"/>
      <c r="B859"/>
      <c r="C859"/>
      <c r="D859" s="14"/>
      <c r="E859"/>
      <c r="F859"/>
      <c r="H859"/>
      <c r="L859"/>
      <c r="M859"/>
      <c r="N859"/>
    </row>
    <row r="860" spans="1:14">
      <c r="A860" s="3"/>
      <c r="H860" s="2"/>
      <c r="I860" s="2"/>
      <c r="J860" s="2"/>
      <c r="K860" s="2"/>
    </row>
    <row r="861" spans="1:14">
      <c r="A861" s="3"/>
      <c r="M861" s="2"/>
    </row>
    <row r="862" spans="1:14">
      <c r="A862" s="3"/>
      <c r="M862" s="2"/>
    </row>
    <row r="863" spans="1:14">
      <c r="A863" s="3"/>
      <c r="M863" s="2"/>
    </row>
    <row r="864" spans="1:14">
      <c r="H864" s="2"/>
      <c r="I864" s="2"/>
      <c r="J864" s="2"/>
      <c r="K864" s="2"/>
      <c r="M864" s="2"/>
    </row>
    <row r="865" spans="1:13">
      <c r="A865" s="3"/>
      <c r="M865" s="2"/>
    </row>
    <row r="866" spans="1:13">
      <c r="A866" s="3"/>
      <c r="I866" s="2"/>
      <c r="J866" s="2"/>
      <c r="K866" s="2"/>
      <c r="M866" s="2"/>
    </row>
    <row r="867" spans="1:13">
      <c r="A867" s="3"/>
      <c r="I867" s="2"/>
      <c r="J867" s="2"/>
      <c r="K867" s="2"/>
      <c r="M867" s="2"/>
    </row>
    <row r="868" spans="1:13">
      <c r="A868" s="3"/>
    </row>
    <row r="869" spans="1:13">
      <c r="A869" s="3"/>
      <c r="H869" s="2"/>
    </row>
    <row r="870" spans="1:13">
      <c r="A870" s="2"/>
      <c r="H870" s="2"/>
      <c r="I870" s="2"/>
      <c r="J870" s="2"/>
      <c r="K870" s="2"/>
    </row>
    <row r="871" spans="1:13">
      <c r="A871" s="3"/>
      <c r="I871" s="2"/>
      <c r="J871" s="2"/>
      <c r="K871" s="2"/>
      <c r="M871" s="2"/>
    </row>
    <row r="872" spans="1:13">
      <c r="A872" s="3"/>
      <c r="I872" s="2"/>
      <c r="J872" s="2"/>
      <c r="K872" s="2"/>
      <c r="M872" s="2"/>
    </row>
    <row r="874" spans="1:13">
      <c r="A874" s="3"/>
      <c r="I874" s="2"/>
      <c r="J874" s="2"/>
      <c r="K874" s="2"/>
    </row>
    <row r="876" spans="1:13">
      <c r="A876" s="3"/>
      <c r="H876" s="2"/>
      <c r="I876" s="2"/>
      <c r="J876" s="2"/>
      <c r="K876" s="2"/>
      <c r="M876" s="2"/>
    </row>
    <row r="877" spans="1:13">
      <c r="A877" s="3"/>
      <c r="H877" s="2"/>
      <c r="I877" s="2"/>
      <c r="J877" s="2"/>
      <c r="K877" s="2"/>
      <c r="M877" s="2"/>
    </row>
    <row r="879" spans="1:13">
      <c r="A879" s="3"/>
      <c r="M879" s="2"/>
    </row>
    <row r="880" spans="1:13">
      <c r="A880" s="3"/>
      <c r="I880" s="2"/>
      <c r="J880" s="2"/>
      <c r="K880" s="2"/>
    </row>
    <row r="882" spans="1:13">
      <c r="A882" s="3"/>
      <c r="H882" s="2"/>
    </row>
    <row r="887" spans="1:13">
      <c r="A887" s="2"/>
    </row>
    <row r="888" spans="1:13">
      <c r="A888" s="2"/>
      <c r="H888" s="2"/>
      <c r="I888" s="2"/>
      <c r="J888" s="2"/>
      <c r="K888" s="2"/>
    </row>
    <row r="889" spans="1:13">
      <c r="A889" s="3"/>
      <c r="I889" s="2"/>
      <c r="J889" s="2"/>
      <c r="K889" s="2"/>
    </row>
    <row r="890" spans="1:13">
      <c r="A890" s="3"/>
      <c r="H890" s="2"/>
    </row>
    <row r="891" spans="1:13">
      <c r="A891" s="3"/>
      <c r="H891" s="2"/>
      <c r="M891" s="2"/>
    </row>
    <row r="892" spans="1:13">
      <c r="A892" s="3"/>
      <c r="H892" s="2"/>
    </row>
    <row r="893" spans="1:13">
      <c r="A893" s="3"/>
      <c r="M893" s="2"/>
    </row>
    <row r="894" spans="1:13">
      <c r="A894" s="3"/>
      <c r="H894" s="2"/>
    </row>
    <row r="895" spans="1:13">
      <c r="A895" s="3"/>
      <c r="H895" s="2"/>
      <c r="M895" s="2"/>
    </row>
    <row r="896" spans="1:13">
      <c r="G896" s="1"/>
    </row>
    <row r="898" spans="1:13">
      <c r="A898" s="3"/>
      <c r="I898" s="2"/>
      <c r="J898" s="2"/>
      <c r="K898" s="2"/>
      <c r="M898" s="2"/>
    </row>
    <row r="899" spans="1:13">
      <c r="A899" s="3"/>
      <c r="I899" s="2"/>
      <c r="J899" s="2"/>
      <c r="K899" s="2"/>
    </row>
    <row r="900" spans="1:13">
      <c r="A900" s="3"/>
      <c r="M900" s="2"/>
    </row>
    <row r="901" spans="1:13">
      <c r="A901" s="3"/>
      <c r="M901" s="2"/>
    </row>
    <row r="902" spans="1:13">
      <c r="A902" s="3"/>
      <c r="I902" s="2"/>
      <c r="J902" s="2"/>
      <c r="K902" s="2"/>
      <c r="M902" s="2"/>
    </row>
    <row r="908" spans="1:13">
      <c r="A908" s="3"/>
      <c r="H908" s="2"/>
      <c r="I908" s="2"/>
      <c r="J908" s="2"/>
      <c r="K908" s="2"/>
      <c r="M908" s="2"/>
    </row>
    <row r="909" spans="1:13">
      <c r="A909" s="3"/>
      <c r="I909" s="2"/>
      <c r="J909" s="2"/>
      <c r="K909" s="2"/>
    </row>
    <row r="910" spans="1:13">
      <c r="A910" s="3"/>
      <c r="H910" s="2"/>
    </row>
    <row r="911" spans="1:13">
      <c r="A911" s="4"/>
      <c r="I911" s="2"/>
      <c r="J911" s="2"/>
      <c r="K911" s="2"/>
    </row>
    <row r="912" spans="1:13">
      <c r="A912" s="3"/>
      <c r="I912" s="2"/>
      <c r="J912" s="2"/>
      <c r="K912" s="2"/>
      <c r="M912" s="2"/>
    </row>
    <row r="913" spans="1:14">
      <c r="A913" s="3"/>
      <c r="M913" s="2"/>
    </row>
    <row r="915" spans="1:14">
      <c r="A915" s="3"/>
      <c r="M915" s="2"/>
    </row>
    <row r="916" spans="1:14">
      <c r="A916" s="4"/>
      <c r="I916" s="2"/>
      <c r="J916" s="2"/>
      <c r="K916" s="2"/>
    </row>
    <row r="918" spans="1:14">
      <c r="A918" s="3"/>
      <c r="I918" s="2"/>
      <c r="J918" s="2"/>
      <c r="K918" s="2"/>
      <c r="M918" s="2"/>
    </row>
    <row r="919" spans="1:14">
      <c r="A919" s="3"/>
      <c r="I919" s="2"/>
      <c r="J919" s="2"/>
      <c r="K919" s="2"/>
    </row>
    <row r="920" spans="1:14">
      <c r="A920" s="3"/>
      <c r="I920" s="2"/>
      <c r="J920" s="2"/>
      <c r="K920" s="2"/>
    </row>
    <row r="921" spans="1:14">
      <c r="A921" s="2"/>
      <c r="H921" s="2"/>
    </row>
    <row r="922" spans="1:14">
      <c r="A922" s="3"/>
      <c r="I922" s="2"/>
      <c r="J922" s="2"/>
      <c r="K922" s="2"/>
      <c r="M922" s="2"/>
    </row>
    <row r="924" spans="1:14">
      <c r="A924" s="3"/>
      <c r="H924" s="2"/>
    </row>
    <row r="926" spans="1:14" s="2" customFormat="1">
      <c r="A926"/>
      <c r="B926"/>
      <c r="C926"/>
      <c r="D926" s="14"/>
      <c r="E926"/>
      <c r="F926"/>
      <c r="H926"/>
      <c r="I926"/>
      <c r="J926"/>
      <c r="K926"/>
      <c r="L926"/>
      <c r="M926"/>
      <c r="N926"/>
    </row>
    <row r="927" spans="1:14">
      <c r="G927" s="1"/>
    </row>
    <row r="928" spans="1:14">
      <c r="A928" s="2"/>
      <c r="H928" s="2"/>
      <c r="I928" s="2"/>
      <c r="J928" s="2"/>
      <c r="K928" s="2"/>
    </row>
    <row r="929" spans="1:13">
      <c r="G929" s="1"/>
    </row>
    <row r="930" spans="1:13">
      <c r="A930" s="2"/>
      <c r="H930" s="2"/>
      <c r="I930" s="2"/>
      <c r="J930" s="2"/>
      <c r="K930" s="2"/>
      <c r="L930" s="2"/>
      <c r="M930" s="2"/>
    </row>
    <row r="933" spans="1:13">
      <c r="A933" s="3"/>
      <c r="I933" s="2"/>
      <c r="J933" s="2"/>
      <c r="K933" s="2"/>
      <c r="M933" s="2"/>
    </row>
    <row r="934" spans="1:13">
      <c r="A934" s="3"/>
      <c r="I934" s="2"/>
      <c r="J934" s="2"/>
      <c r="K934" s="2"/>
      <c r="M934" s="2"/>
    </row>
    <row r="936" spans="1:13">
      <c r="A936" s="2"/>
      <c r="H936" s="2"/>
      <c r="I936" s="2"/>
      <c r="J936" s="2"/>
      <c r="K936" s="2"/>
    </row>
    <row r="937" spans="1:13">
      <c r="A937" s="4"/>
      <c r="I937" s="2"/>
      <c r="J937" s="2"/>
      <c r="K937" s="2"/>
    </row>
    <row r="938" spans="1:13">
      <c r="A938" s="3"/>
      <c r="H938" s="2"/>
    </row>
    <row r="940" spans="1:13">
      <c r="A940" s="3"/>
      <c r="H940" s="2"/>
    </row>
    <row r="941" spans="1:13">
      <c r="A941" s="3"/>
      <c r="M941" s="2"/>
    </row>
    <row r="942" spans="1:13">
      <c r="A942" s="3"/>
      <c r="H942" s="2"/>
    </row>
    <row r="943" spans="1:13">
      <c r="A943" s="3"/>
      <c r="I943" s="2"/>
      <c r="J943" s="2"/>
      <c r="K943" s="2"/>
      <c r="M943" s="2"/>
    </row>
    <row r="944" spans="1:13">
      <c r="A944" s="3"/>
      <c r="M944" s="2"/>
    </row>
    <row r="945" spans="1:14">
      <c r="I945" s="2"/>
      <c r="J945" s="2"/>
      <c r="K945" s="2"/>
    </row>
    <row r="947" spans="1:14" s="2" customFormat="1">
      <c r="A947" s="3"/>
      <c r="B947"/>
      <c r="C947"/>
      <c r="D947" s="14"/>
      <c r="E947"/>
      <c r="F947"/>
      <c r="H947"/>
      <c r="L947"/>
      <c r="N947"/>
    </row>
    <row r="948" spans="1:14">
      <c r="A948" s="3"/>
      <c r="H948" s="2"/>
    </row>
    <row r="949" spans="1:14">
      <c r="A949" s="3"/>
      <c r="H949" s="2"/>
      <c r="I949" s="2"/>
      <c r="J949" s="2"/>
      <c r="K949" s="2"/>
    </row>
    <row r="950" spans="1:14">
      <c r="G950" s="3"/>
      <c r="I950" s="2"/>
      <c r="J950" s="2"/>
      <c r="K950" s="2"/>
      <c r="L950" s="2"/>
    </row>
    <row r="951" spans="1:14" s="2" customFormat="1">
      <c r="A951" s="4"/>
      <c r="B951"/>
      <c r="C951"/>
      <c r="D951" s="14"/>
      <c r="E951"/>
      <c r="F951"/>
      <c r="H951"/>
      <c r="M951"/>
      <c r="N951"/>
    </row>
    <row r="952" spans="1:14">
      <c r="A952" s="4"/>
      <c r="I952" s="2"/>
      <c r="J952" s="2"/>
      <c r="K952" s="2"/>
    </row>
    <row r="953" spans="1:14">
      <c r="A953" s="3"/>
      <c r="M953" s="2"/>
    </row>
    <row r="954" spans="1:14">
      <c r="A954" s="3"/>
      <c r="I954" s="2"/>
      <c r="J954" s="2"/>
      <c r="K954" s="2"/>
    </row>
    <row r="955" spans="1:14">
      <c r="A955" s="4"/>
      <c r="I955" s="2"/>
      <c r="J955" s="2"/>
      <c r="K955" s="2"/>
    </row>
    <row r="956" spans="1:14">
      <c r="A956" s="4"/>
      <c r="I956" s="2"/>
      <c r="J956" s="2"/>
      <c r="K956" s="2"/>
      <c r="L956" s="2"/>
    </row>
    <row r="957" spans="1:14">
      <c r="A957" s="3"/>
      <c r="H957" s="2"/>
      <c r="M957" s="2"/>
    </row>
    <row r="958" spans="1:14">
      <c r="A958" s="3"/>
      <c r="B958" s="2"/>
      <c r="E958" s="2"/>
      <c r="F958" s="2"/>
      <c r="H958" s="2"/>
    </row>
    <row r="959" spans="1:14">
      <c r="A959" s="3"/>
      <c r="H959" s="2"/>
    </row>
    <row r="960" spans="1:14">
      <c r="A960" s="3"/>
      <c r="C960" s="2"/>
      <c r="D960" s="17"/>
      <c r="M960" s="2"/>
      <c r="N960" s="2"/>
    </row>
    <row r="962" spans="1:14">
      <c r="A962" s="3"/>
      <c r="I962" s="2"/>
      <c r="J962" s="2"/>
      <c r="K962" s="2"/>
    </row>
    <row r="963" spans="1:14" s="2" customFormat="1">
      <c r="A963" s="3"/>
      <c r="B963"/>
      <c r="C963"/>
      <c r="D963" s="14"/>
      <c r="E963"/>
      <c r="F963"/>
      <c r="L963"/>
      <c r="N963"/>
    </row>
    <row r="966" spans="1:14">
      <c r="A966" s="3"/>
      <c r="M966" s="2"/>
    </row>
    <row r="970" spans="1:14">
      <c r="A970" s="3"/>
      <c r="H970" s="2"/>
    </row>
    <row r="971" spans="1:14">
      <c r="A971" s="3"/>
      <c r="H971" s="2"/>
    </row>
    <row r="972" spans="1:14">
      <c r="A972" s="3"/>
      <c r="H972" s="2"/>
    </row>
    <row r="973" spans="1:14">
      <c r="A973" s="3"/>
      <c r="I973" s="2"/>
      <c r="J973" s="2"/>
      <c r="K973" s="2"/>
      <c r="M973" s="2"/>
    </row>
    <row r="975" spans="1:14">
      <c r="A975" s="3"/>
      <c r="H975" s="2"/>
    </row>
    <row r="976" spans="1:14">
      <c r="A976" s="4"/>
      <c r="I976" s="2"/>
      <c r="J976" s="2"/>
      <c r="K976" s="2"/>
    </row>
    <row r="978" spans="1:13">
      <c r="A978" s="3"/>
      <c r="I978" s="2"/>
      <c r="J978" s="2"/>
      <c r="K978" s="2"/>
    </row>
    <row r="979" spans="1:13">
      <c r="G979" s="1"/>
    </row>
    <row r="981" spans="1:13">
      <c r="A981" s="3"/>
      <c r="M981" s="2"/>
    </row>
    <row r="982" spans="1:13">
      <c r="A982" s="3"/>
      <c r="H982" s="2"/>
    </row>
    <row r="983" spans="1:13">
      <c r="A983" s="4"/>
      <c r="I983" s="2"/>
      <c r="J983" s="2"/>
      <c r="K983" s="2"/>
    </row>
    <row r="985" spans="1:13">
      <c r="G985" s="1"/>
    </row>
    <row r="986" spans="1:13">
      <c r="A986" s="3"/>
      <c r="H986" s="2"/>
      <c r="I986" s="2"/>
      <c r="J986" s="2"/>
      <c r="K986" s="2"/>
      <c r="M986" s="2"/>
    </row>
    <row r="988" spans="1:13">
      <c r="A988" s="3"/>
      <c r="H988" s="2"/>
    </row>
    <row r="989" spans="1:13">
      <c r="A989" s="3"/>
      <c r="H989" s="2"/>
    </row>
    <row r="990" spans="1:13">
      <c r="A990" s="3"/>
      <c r="H990" s="2"/>
    </row>
    <row r="991" spans="1:13">
      <c r="A991" s="3"/>
      <c r="H991" s="2"/>
    </row>
    <row r="992" spans="1:13">
      <c r="A992" s="3"/>
      <c r="H992" s="2"/>
    </row>
    <row r="993" spans="1:13">
      <c r="A993" s="3"/>
      <c r="H993" s="2"/>
      <c r="M993" s="2"/>
    </row>
    <row r="994" spans="1:13">
      <c r="A994" s="3"/>
      <c r="H994" s="2"/>
    </row>
    <row r="996" spans="1:13">
      <c r="A996" s="3"/>
      <c r="H996" s="2"/>
      <c r="M996" s="2"/>
    </row>
    <row r="998" spans="1:13">
      <c r="A998" s="3"/>
      <c r="H998" s="2"/>
      <c r="I998" s="2"/>
      <c r="J998" s="2"/>
      <c r="K998" s="2"/>
      <c r="M998" s="2"/>
    </row>
    <row r="1001" spans="1:13">
      <c r="A1001" s="3"/>
      <c r="M1001" s="2"/>
    </row>
    <row r="1003" spans="1:13">
      <c r="A1003" s="2"/>
      <c r="H1003" s="2"/>
      <c r="I1003" s="2"/>
      <c r="J1003" s="2"/>
      <c r="K1003" s="2"/>
    </row>
    <row r="1007" spans="1:13">
      <c r="A1007" s="3"/>
      <c r="M1007" s="2"/>
    </row>
    <row r="1008" spans="1:13">
      <c r="A1008" s="3"/>
      <c r="H1008" s="2"/>
      <c r="I1008" s="2"/>
      <c r="J1008" s="2"/>
      <c r="K1008" s="2"/>
      <c r="M1008" s="2"/>
    </row>
    <row r="1009" spans="1:13">
      <c r="G1009" s="1"/>
    </row>
    <row r="1010" spans="1:13">
      <c r="H1010" s="2"/>
      <c r="I1010" s="2"/>
      <c r="J1010" s="2"/>
      <c r="K1010" s="2"/>
    </row>
    <row r="1012" spans="1:13">
      <c r="I1012" s="2"/>
      <c r="J1012" s="2"/>
      <c r="K1012" s="2"/>
    </row>
    <row r="1013" spans="1:13">
      <c r="A1013" s="3"/>
      <c r="I1013" s="2"/>
      <c r="J1013" s="2"/>
      <c r="K1013" s="2"/>
      <c r="M1013" s="2"/>
    </row>
    <row r="1014" spans="1:13">
      <c r="G1014" s="1"/>
    </row>
    <row r="1015" spans="1:13">
      <c r="A1015" s="4"/>
      <c r="I1015" s="2"/>
      <c r="J1015" s="2"/>
      <c r="K1015" s="2"/>
    </row>
    <row r="1016" spans="1:13">
      <c r="A1016" s="4"/>
      <c r="I1016" s="2"/>
      <c r="J1016" s="2"/>
      <c r="K1016" s="2"/>
    </row>
    <row r="1017" spans="1:13">
      <c r="A1017" s="4"/>
      <c r="I1017" s="2"/>
      <c r="J1017" s="2"/>
      <c r="K1017" s="2"/>
    </row>
    <row r="1018" spans="1:13">
      <c r="A1018" s="3"/>
      <c r="H1018" s="2"/>
      <c r="I1018" s="2"/>
      <c r="J1018" s="2"/>
      <c r="K1018" s="2"/>
      <c r="M1018" s="2"/>
    </row>
    <row r="1020" spans="1:13">
      <c r="G1020" s="1"/>
    </row>
    <row r="1022" spans="1:13">
      <c r="A1022" s="4"/>
      <c r="I1022" s="2"/>
      <c r="J1022" s="2"/>
      <c r="K1022" s="2"/>
    </row>
    <row r="1023" spans="1:13">
      <c r="A1023" s="3"/>
      <c r="H1023" s="2"/>
      <c r="M1023" s="2"/>
    </row>
    <row r="1026" spans="1:13">
      <c r="A1026" s="3"/>
      <c r="M1026" s="2"/>
    </row>
    <row r="1027" spans="1:13">
      <c r="A1027" s="3"/>
      <c r="M1027" s="2"/>
    </row>
    <row r="1028" spans="1:13">
      <c r="A1028" s="3"/>
      <c r="H1028" s="2"/>
      <c r="I1028" s="2"/>
      <c r="J1028" s="2"/>
      <c r="K1028" s="2"/>
      <c r="M1028" s="2"/>
    </row>
    <row r="1029" spans="1:13">
      <c r="A1029" s="4"/>
      <c r="I1029" s="2"/>
      <c r="J1029" s="2"/>
      <c r="K1029" s="2"/>
    </row>
    <row r="1030" spans="1:13">
      <c r="A1030" s="3"/>
      <c r="H1030" s="2"/>
      <c r="M1030" s="2"/>
    </row>
    <row r="1031" spans="1:13">
      <c r="A1031" s="3"/>
      <c r="H1031" s="2"/>
      <c r="M1031" s="2"/>
    </row>
    <row r="1032" spans="1:13">
      <c r="A1032" s="3"/>
      <c r="I1032" s="2"/>
      <c r="J1032" s="2"/>
      <c r="K1032" s="2"/>
    </row>
    <row r="1034" spans="1:13">
      <c r="A1034" s="3"/>
      <c r="I1034" s="2"/>
      <c r="J1034" s="2"/>
      <c r="K1034" s="2"/>
    </row>
    <row r="1036" spans="1:13">
      <c r="A1036" s="3"/>
      <c r="I1036" s="2"/>
      <c r="J1036" s="2"/>
      <c r="K1036" s="2"/>
      <c r="M1036" s="2"/>
    </row>
    <row r="1037" spans="1:13">
      <c r="I1037" s="2"/>
      <c r="J1037" s="2"/>
      <c r="K1037" s="2"/>
    </row>
    <row r="1039" spans="1:13">
      <c r="A1039" s="4"/>
      <c r="I1039" s="2"/>
      <c r="J1039" s="2"/>
      <c r="K1039" s="2"/>
    </row>
    <row r="1040" spans="1:13">
      <c r="A1040" s="3"/>
      <c r="I1040" s="2"/>
      <c r="J1040" s="2"/>
      <c r="K1040" s="2"/>
    </row>
    <row r="1045" spans="1:13">
      <c r="G1045" s="1"/>
    </row>
    <row r="1047" spans="1:13">
      <c r="A1047" s="3"/>
    </row>
    <row r="1048" spans="1:13">
      <c r="A1048" s="4"/>
      <c r="I1048" s="2"/>
      <c r="J1048" s="2"/>
      <c r="K1048" s="2"/>
    </row>
    <row r="1049" spans="1:13">
      <c r="A1049" s="3"/>
      <c r="H1049" s="2"/>
    </row>
    <row r="1050" spans="1:13">
      <c r="A1050" s="3"/>
    </row>
    <row r="1052" spans="1:13">
      <c r="G1052" s="1"/>
    </row>
    <row r="1053" spans="1:13">
      <c r="A1053" s="3"/>
      <c r="I1053" s="2"/>
      <c r="J1053" s="2"/>
      <c r="K1053" s="2"/>
      <c r="M1053" s="2"/>
    </row>
    <row r="1054" spans="1:13">
      <c r="A1054" s="4"/>
      <c r="I1054" s="2"/>
      <c r="J1054" s="2"/>
      <c r="K1054" s="2"/>
    </row>
    <row r="1055" spans="1:13">
      <c r="A1055" s="3"/>
      <c r="M1055" s="2"/>
    </row>
    <row r="1056" spans="1:13">
      <c r="A1056" s="4"/>
      <c r="I1056" s="2"/>
      <c r="J1056" s="2"/>
      <c r="K1056" s="2"/>
    </row>
    <row r="1058" spans="1:14" s="2" customFormat="1">
      <c r="A1058" s="3"/>
      <c r="B1058"/>
      <c r="C1058"/>
      <c r="D1058" s="14"/>
      <c r="E1058"/>
      <c r="F1058"/>
      <c r="H1058"/>
      <c r="L1058"/>
      <c r="M1058"/>
      <c r="N1058"/>
    </row>
    <row r="1060" spans="1:14">
      <c r="A1060" s="3"/>
      <c r="H1060" s="2"/>
    </row>
    <row r="1061" spans="1:14">
      <c r="A1061" s="3"/>
    </row>
    <row r="1062" spans="1:14">
      <c r="A1062" s="3"/>
    </row>
    <row r="1065" spans="1:14">
      <c r="A1065" s="4"/>
      <c r="I1065" s="2"/>
      <c r="J1065" s="2"/>
      <c r="K1065" s="2"/>
    </row>
    <row r="1066" spans="1:14">
      <c r="A1066" s="3"/>
      <c r="M1066" s="2"/>
    </row>
    <row r="1069" spans="1:14">
      <c r="A1069" s="3"/>
      <c r="M1069" s="2"/>
    </row>
    <row r="1070" spans="1:14">
      <c r="A1070" s="3"/>
      <c r="M1070" s="2"/>
    </row>
    <row r="1071" spans="1:14">
      <c r="A1071" s="3"/>
      <c r="H1071" s="2"/>
    </row>
    <row r="1073" spans="1:13">
      <c r="A1073" s="3"/>
      <c r="I1073" s="2"/>
      <c r="J1073" s="2"/>
      <c r="K1073" s="2"/>
    </row>
    <row r="1074" spans="1:13">
      <c r="A1074" s="3"/>
    </row>
    <row r="1075" spans="1:13">
      <c r="A1075" s="3"/>
      <c r="I1075" s="2"/>
      <c r="J1075" s="2"/>
      <c r="K1075" s="2"/>
    </row>
    <row r="1080" spans="1:13">
      <c r="A1080" s="4"/>
      <c r="I1080" s="2"/>
      <c r="J1080" s="2"/>
      <c r="K1080" s="2"/>
      <c r="L1080" s="2"/>
    </row>
    <row r="1081" spans="1:13">
      <c r="A1081" s="3"/>
      <c r="I1081" s="2"/>
      <c r="J1081" s="2"/>
      <c r="K1081" s="2"/>
      <c r="M1081" s="2"/>
    </row>
    <row r="1082" spans="1:13">
      <c r="A1082" s="3"/>
      <c r="I1082" s="2"/>
      <c r="J1082" s="2"/>
      <c r="K1082" s="2"/>
      <c r="M1082" s="2"/>
    </row>
    <row r="1086" spans="1:13">
      <c r="A1086" s="3"/>
      <c r="H1086" s="2"/>
      <c r="I1086" s="2"/>
      <c r="J1086" s="2"/>
      <c r="K1086" s="2"/>
      <c r="M1086" s="2"/>
    </row>
    <row r="1087" spans="1:13">
      <c r="A1087" s="3"/>
      <c r="M1087" s="2"/>
    </row>
    <row r="1088" spans="1:13">
      <c r="G1088" s="3"/>
      <c r="I1088" s="2"/>
      <c r="J1088" s="2"/>
      <c r="K1088" s="2"/>
      <c r="L1088" s="2"/>
    </row>
    <row r="1090" spans="1:14">
      <c r="A1090" s="3"/>
      <c r="H1090" s="2"/>
      <c r="I1090" s="2"/>
      <c r="J1090" s="2"/>
      <c r="K1090" s="2"/>
      <c r="L1090" s="2"/>
      <c r="M1090" s="2"/>
    </row>
    <row r="1091" spans="1:14">
      <c r="A1091" s="3"/>
      <c r="I1091" s="2"/>
      <c r="J1091" s="2"/>
      <c r="K1091" s="2"/>
    </row>
    <row r="1096" spans="1:14">
      <c r="A1096" s="4"/>
      <c r="I1096" s="2"/>
      <c r="J1096" s="2"/>
      <c r="K1096" s="2"/>
    </row>
    <row r="1097" spans="1:14">
      <c r="I1097" s="2"/>
      <c r="J1097" s="2"/>
      <c r="K1097" s="2"/>
    </row>
    <row r="1100" spans="1:14">
      <c r="G1100" s="3"/>
      <c r="I1100" s="2"/>
      <c r="J1100" s="2"/>
      <c r="K1100" s="2"/>
      <c r="N1100" s="2"/>
    </row>
    <row r="1103" spans="1:14">
      <c r="A1103" s="4"/>
      <c r="I1103" s="2"/>
      <c r="J1103" s="2"/>
      <c r="K1103" s="2"/>
      <c r="N1103" s="2"/>
    </row>
    <row r="1109" spans="1:14">
      <c r="G1109" s="1"/>
    </row>
    <row r="1110" spans="1:14">
      <c r="A1110" s="3"/>
      <c r="M1110" s="2"/>
    </row>
    <row r="1112" spans="1:14">
      <c r="A1112" s="4"/>
      <c r="I1112" s="2"/>
      <c r="J1112" s="2"/>
      <c r="K1112" s="2"/>
    </row>
    <row r="1118" spans="1:14">
      <c r="B1118" s="2"/>
      <c r="F1118" s="2"/>
      <c r="G1118" s="1"/>
    </row>
    <row r="1119" spans="1:14" s="2" customFormat="1">
      <c r="A1119"/>
      <c r="B1119"/>
      <c r="C1119"/>
      <c r="D1119" s="14"/>
      <c r="E1119"/>
      <c r="F1119"/>
      <c r="H1119"/>
      <c r="I1119"/>
      <c r="J1119"/>
      <c r="K1119"/>
      <c r="L1119"/>
      <c r="M1119"/>
      <c r="N1119"/>
    </row>
    <row r="1120" spans="1:14">
      <c r="A1120" s="4"/>
      <c r="C1120" s="2"/>
      <c r="D1120" s="17"/>
      <c r="I1120" s="2"/>
      <c r="J1120" s="2"/>
      <c r="K1120" s="2"/>
    </row>
    <row r="1127" spans="1:13">
      <c r="A1127" s="4"/>
      <c r="I1127" s="2"/>
      <c r="J1127" s="2"/>
      <c r="K1127" s="2"/>
    </row>
    <row r="1131" spans="1:13">
      <c r="A1131" s="2"/>
      <c r="H1131" s="2"/>
      <c r="I1131" s="2"/>
      <c r="J1131" s="2"/>
      <c r="K1131" s="2"/>
      <c r="M1131" s="2"/>
    </row>
    <row r="1142" spans="1:13">
      <c r="A1142" s="3"/>
      <c r="H1142" s="2"/>
      <c r="I1142" s="2"/>
      <c r="J1142" s="2"/>
      <c r="K1142" s="2"/>
      <c r="L1142" s="2"/>
      <c r="M1142" s="2"/>
    </row>
    <row r="1145" spans="1:13">
      <c r="A1145" s="2"/>
    </row>
    <row r="1146" spans="1:13">
      <c r="A1146" s="2"/>
      <c r="H1146" s="2"/>
    </row>
    <row r="1147" spans="1:13">
      <c r="A1147" s="2"/>
    </row>
    <row r="1148" spans="1:13">
      <c r="A1148" s="2"/>
      <c r="H1148" s="2"/>
      <c r="I1148" s="2"/>
      <c r="J1148" s="2"/>
      <c r="K1148" s="2"/>
    </row>
    <row r="1170" spans="2:6">
      <c r="B1170" s="2"/>
      <c r="F1170" s="2"/>
    </row>
    <row r="1172" spans="2:6">
      <c r="C1172" s="2"/>
      <c r="D1172" s="17"/>
    </row>
  </sheetData>
  <sortState xmlns:xlrd2="http://schemas.microsoft.com/office/spreadsheetml/2017/richdata2" ref="A2:N171">
    <sortCondition ref="A2:A171"/>
    <sortCondition ref="C2:C171"/>
    <sortCondition ref="D2:D171"/>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2020-03-29T21:29:06Z</dcterms:modified>
</cp:coreProperties>
</file>