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codeName="ThisWorkbook"/>
  <mc:AlternateContent xmlns:mc="http://schemas.openxmlformats.org/markup-compatibility/2006">
    <mc:Choice Requires="x15">
      <x15ac:absPath xmlns:x15ac="http://schemas.microsoft.com/office/spreadsheetml/2010/11/ac" url="E:\SQA\IT Training\Projects\"/>
    </mc:Choice>
  </mc:AlternateContent>
  <xr:revisionPtr revIDLastSave="0" documentId="13_ncr:1_{BA525993-45EF-449C-B8CD-4A8149C4E4E7}" xr6:coauthVersionLast="47" xr6:coauthVersionMax="47" xr10:uidLastSave="{00000000-0000-0000-0000-000000000000}"/>
  <bookViews>
    <workbookView xWindow="-120" yWindow="-120" windowWidth="20730" windowHeight="11160" xr2:uid="{00000000-000D-0000-FFFF-FFFF00000000}"/>
  </bookViews>
  <sheets>
    <sheet name="Test Cases" sheetId="3" r:id="rId1"/>
  </sheets>
  <definedNames>
    <definedName name="mm">'Test Cases'!$H$8</definedName>
    <definedName name="verify_package_Design">'Test Cases'!$H$8</definedName>
  </definedNames>
  <calcPr calcId="191029"/>
</workbook>
</file>

<file path=xl/calcChain.xml><?xml version="1.0" encoding="utf-8"?>
<calcChain xmlns="http://schemas.openxmlformats.org/spreadsheetml/2006/main">
  <c r="I2" i="3" l="1"/>
  <c r="I4" i="3" l="1"/>
  <c r="I3" i="3"/>
  <c r="I5" i="3" l="1"/>
</calcChain>
</file>

<file path=xl/sharedStrings.xml><?xml version="1.0" encoding="utf-8"?>
<sst xmlns="http://schemas.openxmlformats.org/spreadsheetml/2006/main" count="166" uniqueCount="119">
  <si>
    <t>PASS</t>
  </si>
  <si>
    <t>FAIL</t>
  </si>
  <si>
    <t>Remarks</t>
  </si>
  <si>
    <t>No</t>
  </si>
  <si>
    <t>Product Name</t>
  </si>
  <si>
    <t>TC Start Date</t>
  </si>
  <si>
    <t>TC Execution Start Date</t>
  </si>
  <si>
    <t>TEST CASE SUMMARY</t>
  </si>
  <si>
    <t>Module Name</t>
  </si>
  <si>
    <t>TC End Date</t>
  </si>
  <si>
    <t>TC Execution End Date</t>
  </si>
  <si>
    <t>Test Case Developed By</t>
  </si>
  <si>
    <t>Browser (tested)</t>
  </si>
  <si>
    <t>Developer Name (TL)</t>
  </si>
  <si>
    <t>Test Case Reviewed By</t>
  </si>
  <si>
    <t>Performance (tested)</t>
  </si>
  <si>
    <t>WARNING</t>
  </si>
  <si>
    <t>Test Executed by</t>
  </si>
  <si>
    <t>TOTAL</t>
  </si>
  <si>
    <t>Test Case ID/Name</t>
  </si>
  <si>
    <t>Test Case Description</t>
  </si>
  <si>
    <t>Expected Result</t>
  </si>
  <si>
    <t>Status</t>
  </si>
  <si>
    <t>Test Data</t>
  </si>
  <si>
    <t>Step Description</t>
  </si>
  <si>
    <t>Actual</t>
  </si>
  <si>
    <t>User Registration</t>
  </si>
  <si>
    <t>Yes</t>
  </si>
  <si>
    <t>TC_Registration_001</t>
  </si>
  <si>
    <t>1.Launch Browser 
2.Go to url "https://eorange.shop/"
3.Click on "Sign In"
4.Click on "Register"
5.Type valid phone number
6. Click on "Verify" button</t>
  </si>
  <si>
    <t>Phone Number = 01521212702</t>
  </si>
  <si>
    <t>Valid Phone Number</t>
  </si>
  <si>
    <t>TC_Registration_002</t>
  </si>
  <si>
    <t>Invalid Phone Number</t>
  </si>
  <si>
    <t>System did not sent any code and gave an alert</t>
  </si>
  <si>
    <t>TC_Registration_003</t>
  </si>
  <si>
    <t>The system should not send a code to the provided phone number, it should give an alert message that says "Invalid phone number given"</t>
  </si>
  <si>
    <t>Phone Number = 0152121270
or 
Phone Number = 0152121</t>
  </si>
  <si>
    <t>Phone Number = 015212127022222</t>
  </si>
  <si>
    <t>After clicking on Verify, it sent a code to the invalid phone number</t>
  </si>
  <si>
    <t>TC_Registration_004</t>
  </si>
  <si>
    <t>eorange web application</t>
  </si>
  <si>
    <t>Valid Phone Number
with country code +880</t>
  </si>
  <si>
    <t>Phone Number = +8801521212702</t>
  </si>
  <si>
    <t>TC_Registration_005</t>
  </si>
  <si>
    <t>Valid Phone Number
with country code 880</t>
  </si>
  <si>
    <t>Phone Number = 8801521212702</t>
  </si>
  <si>
    <t>1.Launch Browser 
2.Go to url "https://eorange.shop/"
3.Click on "Sign In"
4.Click on "Register"
5.Type valid phone number
6. Click on "Verify" button
7. Type the correct code
8.Type a password
9.Type a Full Name
10.Click on Submit button</t>
  </si>
  <si>
    <t>Code sent successfully and after clicking on submit button the page took to the eorrange shop page</t>
  </si>
  <si>
    <t>TC_Registration_006</t>
  </si>
  <si>
    <t>Phone Number = 01676519711</t>
  </si>
  <si>
    <t>The application should give an alert message that says "The phone has already been taken."</t>
  </si>
  <si>
    <t>Application gave an alert</t>
  </si>
  <si>
    <t>Already Registered Phone Number Can Not Register again</t>
  </si>
  <si>
    <t>TC_Registration_007</t>
  </si>
  <si>
    <t>Registered User Can Not Register using same number with +880/880 Country Code</t>
  </si>
  <si>
    <t xml:space="preserve">Phone Number = +8801676519711
or
Phone Number = 8801676519711
</t>
  </si>
  <si>
    <t>Registers User</t>
  </si>
  <si>
    <t>TC_Registration_008</t>
  </si>
  <si>
    <t>Valid Phone Number and Invalid Full name</t>
  </si>
  <si>
    <t xml:space="preserve">1.Launch Browser 
2.Go to url "https://eorange.shop/"
3.Click on "Sign In"
4.Click on "Register"
5.Type valid phone number
6. Click on "Verify" button
7. Type the correct code
8.Type a password
9.Type a Full Name
10.Click on Submit button
</t>
  </si>
  <si>
    <t xml:space="preserve">Phone Number = 01676519711
and
Full Name = 123344
or 
Full Name = Mahmodul1240
</t>
  </si>
  <si>
    <t>After clicking on Submit button the system should give an alert that says "Invalid Full Name"</t>
  </si>
  <si>
    <t>Application did not give any alert, actually it accepts any Full Name  value and register the user.</t>
  </si>
  <si>
    <t>TC_Registration_009</t>
  </si>
  <si>
    <t>Sign Up with valid E -mail</t>
  </si>
  <si>
    <t>E-mail : mahmodul.shihab@gmail.com</t>
  </si>
  <si>
    <t>TC_Registration_010</t>
  </si>
  <si>
    <t>Sign Up with invalid E -mail</t>
  </si>
  <si>
    <t>E-mail : mahmodul.shihab12@gmail.com</t>
  </si>
  <si>
    <t>The system should not send a code to the provided E-mail address, it should give an alert message that says "Invalid E-Mail Address given"</t>
  </si>
  <si>
    <t>After clicking on Verify, it sent a code to the invalid E-mail Address</t>
  </si>
  <si>
    <t>Invalid E-Mail</t>
  </si>
  <si>
    <t>TC_Registration_011</t>
  </si>
  <si>
    <t>Resgister with empty Phone Number</t>
  </si>
  <si>
    <t>NA</t>
  </si>
  <si>
    <t>1.Launch Browser 
2.Go to url "https://eorange.shop/"
3.Click on "Sign In"
4.Click on "Register"
5. Keep Phone Number field empty
6. Click on "Verify" button</t>
  </si>
  <si>
    <t>The application should give an alert message that says "The phone field is required.."</t>
  </si>
  <si>
    <t>The application gave an alert</t>
  </si>
  <si>
    <t>TC_Registration_012</t>
  </si>
  <si>
    <t>Resgister with empty E-Mail Address</t>
  </si>
  <si>
    <t xml:space="preserve">1.Launch Browser 
2.Go to url "https://eorange.shop/"
3.Click on "Sign In"
4.Click on "Register"
5. Click on "Sign Up with E-mail"
6.Type invalid E-Mail Address
7. Click on "Verify" button
8. Type the correct code
9.Type a password
10.Type a Full Name
11.Click on Submit button
</t>
  </si>
  <si>
    <t xml:space="preserve">1.Launch Browser 
2.Go to url "https://eorange.shop/"
3.Click on "Sign In"
4.Click on "Register"
5. Click on "Sign Up with E-mail"
6.Type valid E-Mail Address
7. Click on "Verify" button
8. Type the correct code
9.Type a password
10.Type a Full Name
11.Click on Submit button
</t>
  </si>
  <si>
    <t>1.Launch Browser 
2.Go to url "https://eorange.shop/"
3.Click on "Sign In"
4.Click on "Register"
5. Click on "Sign Up with E-mail"
6.Type E-Maill Address Field Empty
7. Click on "Verify" button</t>
  </si>
  <si>
    <t>The application should give an alert message that says "The E-Mail address field is required.."</t>
  </si>
  <si>
    <t>Application did not give any alert, actually it send a code to the given number and let the user register.</t>
  </si>
  <si>
    <t>TC_Registration_013</t>
  </si>
  <si>
    <t>Valid E-mail Address and Invalid Full Name</t>
  </si>
  <si>
    <t>E-mail : mahmodul.shihab@gmail.com
and 
Full Name: 456mahmodul12</t>
  </si>
  <si>
    <t>1.Launch Browser 
2.Go to url "https://eorange.shop/"
3.Click on "Sign In"
4.Click on "Register"
5. Click on "Sign Up with E-mail"
6.Type valid E-Mail Address
7. Click on "Verify" button
8. Type the correct code
9.Type a password
10.Type a Full Name
11.Click on Submit button</t>
  </si>
  <si>
    <t>The system should send a code to the provided phone number, after clicking on Submit button the page will take to the eorange shop page</t>
  </si>
  <si>
    <t>The system should send a code to the provided e-mail address, after clicking on Submit button the page will take to the eorange shop page</t>
  </si>
  <si>
    <t>TC_Registration_014</t>
  </si>
  <si>
    <t>Register with valid Phone number and Empty Passoword</t>
  </si>
  <si>
    <t>Phone Number = 01867381390</t>
  </si>
  <si>
    <t>1. Launch Browser 
2. Go to url "https://eorange.shop/"
3. Click on "Sign In"
4. Click on "Register"
5. Type valid phone number
6. Click on "Verify" button
7. Type the correct code
8. Keep the password field empty
9. Type a Full Name
10. Click on Submit button</t>
  </si>
  <si>
    <t xml:space="preserve">Application should give a warning that says "The password field is required." </t>
  </si>
  <si>
    <t>As Epected</t>
  </si>
  <si>
    <t>TC_Registration_015</t>
  </si>
  <si>
    <t>Register with valid Phone number and Empty Full Name</t>
  </si>
  <si>
    <t>1. Launch Browser 
2. Go to url "https://eorange.shop/"
3. Click on "Sign In"
4. Click on "Register"
5. Type valid phone number
6. Click on "Verify" button
7. Type the correct code
8. Type a password
9. Keep the Full Name Field Empty
10. Click on Submit button</t>
  </si>
  <si>
    <t xml:space="preserve">Application should give a warning that says "The Full Name field is required." </t>
  </si>
  <si>
    <t>As Expected</t>
  </si>
  <si>
    <t>TC_Registration_016</t>
  </si>
  <si>
    <t>Register with valid E-Mail  and Empty Password</t>
  </si>
  <si>
    <t>1.Launch Browser 
2.Go to url "https://eorange.shop/"
3.Click on "Sign In"
4.Click on "Register"
5. Click on "Sign Up with E-mail"
6.Type invalid E-Mail Address
7. Click on "Verify" button
8. Type the correct code
9.Keep password field empty
10.Type a Full Name
11.Click on Submit button</t>
  </si>
  <si>
    <t>TC_Registration_017</t>
  </si>
  <si>
    <t>Register with valid E-Mail  and Empty Full Name</t>
  </si>
  <si>
    <t>1.Launch Browser 
2.Go to url "https://eorange.shop/"
3.Click on "Sign In"
4.Click on "Register"
5. Click on "Sign Up with E-mail"
6.Type invalid E-Mail Address
7. Click on "Verify" button
8. check the code and type the correct code
9. Type a password
10.Keep full name empty
11.Click on Submit button</t>
  </si>
  <si>
    <t>TC_Registration_018</t>
  </si>
  <si>
    <t>Phone Number = 01867381390
and Code = 112233</t>
  </si>
  <si>
    <t>Register with Valid Phone and incorrect Code</t>
  </si>
  <si>
    <t>After clicking on Submit button the system should give an alert that says "Invalid given code"</t>
  </si>
  <si>
    <t>TC_Registration_019</t>
  </si>
  <si>
    <t>Register with a valid E-Mail and incorrect code</t>
  </si>
  <si>
    <t>E-Mail : mahmodul.shihab@gmail.com
and 
Code = 112233</t>
  </si>
  <si>
    <t>1. Launch Browser 
2. Go to url "https://eorange.shop/"
3. Click on "Sign In"
4. Click on "Register"
5. Type valid phone number
6. Click on "Verify" button
7. Type the incorrect code
8. Type a password
9. Type Full Name
10. Click on Submit button</t>
  </si>
  <si>
    <t>1.Launch Browser 
2.Go to url "https://eorange.shop/"
3.Click on "Sign In"
4.Click on "Register"
5. Click on "Sign Up with E-mail"
6.Type invalid E-Mail Address
7. Click on "Verify" button
8. Type incorrect Code
9. Type a password
10.Tye Full Name
11.Click on Submit button</t>
  </si>
  <si>
    <t>Md Salekin Newaz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</si>
</sst>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0"/>
      <color rgb="FF000000"/>
      <name val="Arial"/>
    </font>
    <font>
      <u/>
      <sz val="10"/>
      <color theme="10"/>
      <name val="Arial"/>
    </font>
    <font>
      <b/>
      <sz val="10"/>
      <name val="Calibri"/>
      <family val="2"/>
    </font>
    <font>
      <sz val="10"/>
      <name val="Calibri"/>
      <family val="2"/>
    </font>
    <font>
      <b/>
      <sz val="10"/>
      <color rgb="FF000000"/>
      <name val="Calibri"/>
      <family val="2"/>
    </font>
    <font>
      <sz val="10"/>
      <color rgb="FF000000"/>
      <name val="Calibri"/>
      <family val="2"/>
    </font>
    <font>
      <sz val="10"/>
      <color rgb="FF000000"/>
      <name val="Calibri"/>
      <family val="2"/>
      <scheme val="minor"/>
    </font>
    <font>
      <sz val="10"/>
      <color theme="1"/>
      <name val="Calibri"/>
      <family val="2"/>
      <scheme val="minor"/>
    </font>
    <font>
      <u/>
      <sz val="10"/>
      <name val="Calibri"/>
      <family val="2"/>
      <scheme val="minor"/>
    </font>
    <font>
      <sz val="10"/>
      <name val="Calibri"/>
      <family val="2"/>
      <scheme val="minor"/>
    </font>
    <font>
      <sz val="8"/>
      <name val="Arial"/>
    </font>
  </fonts>
  <fills count="9">
    <fill>
      <patternFill patternType="none"/>
    </fill>
    <fill>
      <patternFill patternType="gray125"/>
    </fill>
    <fill>
      <patternFill patternType="solid">
        <fgColor rgb="FF00FF00"/>
        <bgColor rgb="FF00FF00"/>
      </patternFill>
    </fill>
    <fill>
      <patternFill patternType="solid">
        <fgColor rgb="FFD8D8D8"/>
        <bgColor rgb="FFD8D8D8"/>
      </patternFill>
    </fill>
    <fill>
      <patternFill patternType="solid">
        <fgColor rgb="FFD6E3BC"/>
        <bgColor rgb="FFD6E3BC"/>
      </patternFill>
    </fill>
    <fill>
      <patternFill patternType="solid">
        <fgColor rgb="FFC6D9F0"/>
        <bgColor rgb="FFC6D9F0"/>
      </patternFill>
    </fill>
    <fill>
      <patternFill patternType="solid">
        <fgColor rgb="FFFABF8F"/>
        <bgColor rgb="FFFABF8F"/>
      </patternFill>
    </fill>
    <fill>
      <patternFill patternType="solid">
        <fgColor rgb="FFFF0000"/>
        <bgColor rgb="FF00FF00"/>
      </patternFill>
    </fill>
    <fill>
      <patternFill patternType="solid">
        <fgColor rgb="FFFFFF00"/>
        <bgColor rgb="FFD6E3BC"/>
      </patternFill>
    </fill>
  </fills>
  <borders count="9">
    <border>
      <left/>
      <right/>
      <top/>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s>
  <cellStyleXfs count="2">
    <xf numFmtId="0" fontId="0" fillId="0" borderId="0"/>
    <xf numFmtId="0" fontId="1" fillId="0" borderId="0" applyNumberFormat="0" applyFill="0" applyBorder="0" applyAlignment="0" applyProtection="0"/>
  </cellStyleXfs>
  <cellXfs count="48">
    <xf numFmtId="0" fontId="0" fillId="0" borderId="0" xfId="0" applyFont="1" applyAlignment="1"/>
    <xf numFmtId="0" fontId="2" fillId="0" borderId="1" xfId="0" applyFont="1" applyBorder="1" applyAlignment="1">
      <alignment vertical="center" wrapText="1"/>
    </xf>
    <xf numFmtId="0" fontId="3" fillId="0" borderId="1" xfId="0" applyFont="1" applyBorder="1" applyAlignment="1">
      <alignment vertical="center" wrapText="1"/>
    </xf>
    <xf numFmtId="0" fontId="2" fillId="4" borderId="1" xfId="0" applyFont="1" applyFill="1" applyBorder="1" applyAlignment="1">
      <alignment vertical="center" wrapText="1"/>
    </xf>
    <xf numFmtId="0" fontId="4" fillId="4" borderId="1" xfId="0" applyFont="1" applyFill="1" applyBorder="1" applyAlignment="1">
      <alignment vertical="center"/>
    </xf>
    <xf numFmtId="0" fontId="5" fillId="0" borderId="0" xfId="0" applyFont="1" applyAlignment="1">
      <alignment vertical="center"/>
    </xf>
    <xf numFmtId="0" fontId="4" fillId="4" borderId="5" xfId="0" applyFont="1" applyFill="1" applyBorder="1" applyAlignment="1">
      <alignment vertical="center"/>
    </xf>
    <xf numFmtId="0" fontId="2" fillId="4" borderId="6" xfId="0" applyFont="1" applyFill="1" applyBorder="1" applyAlignment="1">
      <alignment vertical="center" wrapText="1"/>
    </xf>
    <xf numFmtId="0" fontId="2" fillId="5" borderId="6" xfId="0" applyFont="1" applyFill="1" applyBorder="1" applyAlignment="1">
      <alignment vertical="center" wrapText="1"/>
    </xf>
    <xf numFmtId="0" fontId="3" fillId="0" borderId="0" xfId="0" applyFont="1" applyAlignment="1">
      <alignment vertical="center" wrapText="1"/>
    </xf>
    <xf numFmtId="0" fontId="2" fillId="5" borderId="1" xfId="0" applyFont="1" applyFill="1" applyBorder="1" applyAlignment="1">
      <alignment vertical="center" wrapText="1"/>
    </xf>
    <xf numFmtId="0" fontId="2" fillId="3" borderId="1" xfId="0" applyFont="1" applyFill="1" applyBorder="1" applyAlignment="1">
      <alignment vertical="center" wrapText="1"/>
    </xf>
    <xf numFmtId="0" fontId="2" fillId="3" borderId="3" xfId="0" applyFont="1" applyFill="1" applyBorder="1" applyAlignment="1">
      <alignment vertical="center" wrapText="1"/>
    </xf>
    <xf numFmtId="0" fontId="5" fillId="0" borderId="7" xfId="0" applyFont="1" applyBorder="1" applyAlignment="1">
      <alignment vertical="center"/>
    </xf>
    <xf numFmtId="0" fontId="5" fillId="0" borderId="8" xfId="0" applyFont="1" applyBorder="1" applyAlignment="1">
      <alignment vertical="center" wrapText="1"/>
    </xf>
    <xf numFmtId="0" fontId="5" fillId="0" borderId="1" xfId="0" applyFont="1" applyBorder="1" applyAlignment="1">
      <alignment vertical="center" wrapText="1"/>
    </xf>
    <xf numFmtId="0" fontId="5" fillId="2" borderId="1" xfId="0" applyFont="1" applyFill="1" applyBorder="1" applyAlignment="1">
      <alignment vertical="center" wrapText="1"/>
    </xf>
    <xf numFmtId="0" fontId="5" fillId="0" borderId="1" xfId="0" applyFont="1" applyBorder="1" applyAlignment="1">
      <alignment vertical="center"/>
    </xf>
    <xf numFmtId="0" fontId="5" fillId="2" borderId="1" xfId="0" applyFont="1" applyFill="1" applyBorder="1" applyAlignment="1">
      <alignment horizontal="center" vertical="center" wrapText="1"/>
    </xf>
    <xf numFmtId="0" fontId="5" fillId="7" borderId="1" xfId="0" applyFont="1" applyFill="1" applyBorder="1" applyAlignment="1">
      <alignment horizontal="center" vertical="center" wrapText="1"/>
    </xf>
    <xf numFmtId="0" fontId="3" fillId="8" borderId="1" xfId="0" applyFont="1" applyFill="1" applyBorder="1" applyAlignment="1">
      <alignment horizontal="center" vertical="center" wrapText="1"/>
    </xf>
    <xf numFmtId="0" fontId="3" fillId="4" borderId="1" xfId="0" applyFont="1" applyFill="1" applyBorder="1" applyAlignment="1">
      <alignment horizontal="center" vertical="center" wrapText="1"/>
    </xf>
    <xf numFmtId="0" fontId="6" fillId="0" borderId="1" xfId="0" applyFont="1" applyBorder="1" applyAlignment="1">
      <alignment vertical="center" wrapText="1"/>
    </xf>
    <xf numFmtId="0" fontId="6" fillId="0" borderId="0" xfId="0" quotePrefix="1" applyFont="1" applyFill="1" applyAlignment="1">
      <alignment vertical="center"/>
    </xf>
    <xf numFmtId="0" fontId="6" fillId="0" borderId="1" xfId="0" applyFont="1" applyBorder="1" applyAlignment="1">
      <alignment vertical="center"/>
    </xf>
    <xf numFmtId="0" fontId="7" fillId="0" borderId="1" xfId="1" quotePrefix="1" applyFont="1" applyBorder="1" applyAlignment="1">
      <alignment vertical="center"/>
    </xf>
    <xf numFmtId="0" fontId="9" fillId="0" borderId="1" xfId="1" quotePrefix="1" applyFont="1" applyBorder="1" applyAlignment="1">
      <alignment vertical="center"/>
    </xf>
    <xf numFmtId="0" fontId="9" fillId="0" borderId="1" xfId="1" applyFont="1" applyBorder="1" applyAlignment="1">
      <alignment vertical="center"/>
    </xf>
    <xf numFmtId="0" fontId="9" fillId="0" borderId="8" xfId="0" applyFont="1" applyBorder="1" applyAlignment="1">
      <alignment vertical="center"/>
    </xf>
    <xf numFmtId="0" fontId="8" fillId="0" borderId="8" xfId="1" applyFont="1" applyBorder="1" applyAlignment="1">
      <alignment vertical="center"/>
    </xf>
    <xf numFmtId="0" fontId="9" fillId="0" borderId="1" xfId="0" applyFont="1" applyBorder="1" applyAlignment="1">
      <alignment vertical="center" wrapText="1"/>
    </xf>
    <xf numFmtId="0" fontId="8" fillId="0" borderId="1" xfId="1" applyFont="1" applyBorder="1" applyAlignment="1">
      <alignment vertical="center" wrapText="1"/>
    </xf>
    <xf numFmtId="0" fontId="1" fillId="0" borderId="8" xfId="1" applyBorder="1" applyAlignment="1">
      <alignment vertical="center"/>
    </xf>
    <xf numFmtId="14" fontId="3" fillId="0" borderId="1" xfId="0" applyNumberFormat="1" applyFont="1" applyBorder="1" applyAlignment="1">
      <alignment horizontal="left" vertical="center" wrapText="1"/>
    </xf>
    <xf numFmtId="0" fontId="3" fillId="0" borderId="4" xfId="0" applyFont="1" applyBorder="1" applyAlignment="1">
      <alignment horizontal="left" vertical="center" wrapText="1"/>
    </xf>
    <xf numFmtId="0" fontId="3" fillId="0" borderId="1" xfId="0" applyFont="1" applyBorder="1" applyAlignment="1">
      <alignment horizontal="left" vertical="center" wrapText="1"/>
    </xf>
    <xf numFmtId="0" fontId="9" fillId="0" borderId="8" xfId="1" quotePrefix="1" applyFont="1" applyBorder="1" applyAlignment="1">
      <alignment vertical="center" wrapText="1"/>
    </xf>
    <xf numFmtId="0" fontId="6" fillId="0" borderId="8" xfId="0" quotePrefix="1" applyFont="1" applyBorder="1" applyAlignment="1">
      <alignment vertical="center" wrapText="1"/>
    </xf>
    <xf numFmtId="0" fontId="6" fillId="0" borderId="1" xfId="0" quotePrefix="1" applyFont="1" applyBorder="1" applyAlignment="1">
      <alignment vertical="center" wrapText="1"/>
    </xf>
    <xf numFmtId="0" fontId="6" fillId="0" borderId="8" xfId="0" applyFont="1" applyBorder="1" applyAlignment="1">
      <alignment vertical="center" wrapText="1"/>
    </xf>
    <xf numFmtId="0" fontId="1" fillId="0" borderId="1" xfId="1" applyBorder="1" applyAlignment="1">
      <alignment vertical="center" wrapText="1"/>
    </xf>
    <xf numFmtId="0" fontId="6" fillId="0" borderId="0" xfId="0" applyFont="1" applyFill="1" applyAlignment="1">
      <alignment vertical="center" wrapText="1"/>
    </xf>
    <xf numFmtId="0" fontId="2" fillId="6" borderId="4" xfId="0" applyFont="1" applyFill="1" applyBorder="1" applyAlignment="1">
      <alignment vertical="center" wrapText="1"/>
    </xf>
    <xf numFmtId="0" fontId="3" fillId="0" borderId="3" xfId="0" applyFont="1" applyBorder="1" applyAlignment="1">
      <alignment vertical="center"/>
    </xf>
    <xf numFmtId="0" fontId="3" fillId="0" borderId="2" xfId="0" applyFont="1" applyBorder="1" applyAlignment="1">
      <alignment vertical="center"/>
    </xf>
    <xf numFmtId="0" fontId="2" fillId="4" borderId="4" xfId="0" applyFont="1" applyFill="1" applyBorder="1" applyAlignment="1">
      <alignment vertical="center" wrapText="1"/>
    </xf>
    <xf numFmtId="12" fontId="2" fillId="4" borderId="4" xfId="0" applyNumberFormat="1" applyFont="1" applyFill="1" applyBorder="1" applyAlignment="1">
      <alignment vertical="center" wrapText="1"/>
    </xf>
    <xf numFmtId="0" fontId="2" fillId="5" borderId="4" xfId="0" applyFont="1" applyFill="1" applyBorder="1" applyAlignment="1">
      <alignment vertical="center" wrapText="1"/>
    </xf>
  </cellXfs>
  <cellStyles count="2">
    <cellStyle name="Hyperlink" xfId="1" builtinId="8"/>
    <cellStyle name="Normal" xfId="0" builtinId="0"/>
  </cellStyles>
  <dxfs count="48">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drive.google.com/file/d/16zPmQoCk4s6JwIilFAwFUk_A-MuLlYqH/view?usp=sharing" TargetMode="External"/><Relationship Id="rId2" Type="http://schemas.openxmlformats.org/officeDocument/2006/relationships/hyperlink" Target="https://drive.google.com/file/d/1E05pXgplyej0gwC5_qzkW4OOMgGcbTH9/view?usp=sharing" TargetMode="External"/><Relationship Id="rId1" Type="http://schemas.openxmlformats.org/officeDocument/2006/relationships/hyperlink" Target="https://drive.google.com/file/d/1_mjOU4W07fx4cIcj7oULQCDGek6P8oUx/view?usp=sharing" TargetMode="External"/><Relationship Id="rId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tabColor rgb="FF002060"/>
  </sheetPr>
  <dimension ref="A1:I981"/>
  <sheetViews>
    <sheetView showGridLines="0" tabSelected="1" zoomScale="80" zoomScaleNormal="80" workbookViewId="0">
      <pane ySplit="6" topLeftCell="A7" activePane="bottomLeft" state="frozen"/>
      <selection pane="bottomLeft" activeCell="C7" sqref="C7"/>
    </sheetView>
  </sheetViews>
  <sheetFormatPr defaultColWidth="14.42578125" defaultRowHeight="15" customHeight="1" x14ac:dyDescent="0.2"/>
  <cols>
    <col min="1" max="1" width="21.85546875" style="5" customWidth="1"/>
    <col min="2" max="2" width="21.140625" style="5" customWidth="1"/>
    <col min="3" max="3" width="25.5703125" style="5" customWidth="1"/>
    <col min="4" max="4" width="34.85546875" style="5" customWidth="1"/>
    <col min="5" max="5" width="41.42578125" style="5" customWidth="1"/>
    <col min="6" max="6" width="31.42578125" style="5" customWidth="1"/>
    <col min="7" max="7" width="30" style="5" customWidth="1"/>
    <col min="8" max="8" width="19.85546875" style="5" customWidth="1"/>
    <col min="9" max="9" width="25" style="5" customWidth="1"/>
    <col min="10" max="10" width="17.42578125" style="5" customWidth="1"/>
    <col min="11" max="16384" width="14.42578125" style="5"/>
  </cols>
  <sheetData>
    <row r="1" spans="1:9" ht="18" customHeight="1" x14ac:dyDescent="0.2">
      <c r="A1" s="46" t="s">
        <v>4</v>
      </c>
      <c r="B1" s="43"/>
      <c r="C1" s="1" t="s">
        <v>41</v>
      </c>
      <c r="D1" s="3" t="s">
        <v>5</v>
      </c>
      <c r="E1" s="33">
        <v>44264</v>
      </c>
      <c r="F1" s="4" t="s">
        <v>6</v>
      </c>
      <c r="G1" s="33">
        <v>44295</v>
      </c>
      <c r="H1" s="47" t="s">
        <v>7</v>
      </c>
      <c r="I1" s="43"/>
    </row>
    <row r="2" spans="1:9" ht="12.75" x14ac:dyDescent="0.2">
      <c r="A2" s="45" t="s">
        <v>8</v>
      </c>
      <c r="B2" s="43"/>
      <c r="C2" s="2" t="s">
        <v>26</v>
      </c>
      <c r="D2" s="3" t="s">
        <v>9</v>
      </c>
      <c r="E2" s="33">
        <v>44264</v>
      </c>
      <c r="F2" s="6" t="s">
        <v>10</v>
      </c>
      <c r="G2" s="33">
        <v>44295</v>
      </c>
      <c r="H2" s="3" t="s">
        <v>0</v>
      </c>
      <c r="I2" s="18">
        <f>COUNTIF(G7:G49, "PASS")</f>
        <v>14</v>
      </c>
    </row>
    <row r="3" spans="1:9" ht="18" customHeight="1" x14ac:dyDescent="0.2">
      <c r="A3" s="45"/>
      <c r="B3" s="43"/>
      <c r="C3" s="2"/>
      <c r="D3" s="7" t="s">
        <v>11</v>
      </c>
      <c r="E3" s="34" t="s">
        <v>118</v>
      </c>
      <c r="F3" s="1" t="s">
        <v>12</v>
      </c>
      <c r="G3" s="35" t="s">
        <v>27</v>
      </c>
      <c r="H3" s="8" t="s">
        <v>1</v>
      </c>
      <c r="I3" s="19">
        <f>COUNTIF(G8:G49, "Fail")</f>
        <v>5</v>
      </c>
    </row>
    <row r="4" spans="1:9" ht="18" customHeight="1" x14ac:dyDescent="0.2">
      <c r="A4" s="45" t="s">
        <v>13</v>
      </c>
      <c r="B4" s="43"/>
      <c r="C4" s="2"/>
      <c r="D4" s="7" t="s">
        <v>14</v>
      </c>
      <c r="E4" s="2"/>
      <c r="F4" s="1" t="s">
        <v>15</v>
      </c>
      <c r="G4" s="9" t="s">
        <v>3</v>
      </c>
      <c r="H4" s="3" t="s">
        <v>16</v>
      </c>
      <c r="I4" s="20">
        <f>COUNTIF(G8:G49, "WARNING")</f>
        <v>0</v>
      </c>
    </row>
    <row r="5" spans="1:9" ht="18" customHeight="1" x14ac:dyDescent="0.2">
      <c r="A5" s="42" t="s">
        <v>17</v>
      </c>
      <c r="B5" s="43"/>
      <c r="C5" s="42"/>
      <c r="D5" s="44"/>
      <c r="E5" s="44"/>
      <c r="F5" s="44"/>
      <c r="G5" s="43"/>
      <c r="H5" s="10" t="s">
        <v>18</v>
      </c>
      <c r="I5" s="21">
        <f>SUM(I2:I4:I3)</f>
        <v>19</v>
      </c>
    </row>
    <row r="6" spans="1:9" ht="18" customHeight="1" x14ac:dyDescent="0.2">
      <c r="A6" s="11" t="s">
        <v>19</v>
      </c>
      <c r="B6" s="12" t="s">
        <v>20</v>
      </c>
      <c r="C6" s="12" t="s">
        <v>23</v>
      </c>
      <c r="D6" s="12" t="s">
        <v>24</v>
      </c>
      <c r="E6" s="12" t="s">
        <v>21</v>
      </c>
      <c r="F6" s="12" t="s">
        <v>25</v>
      </c>
      <c r="G6" s="12" t="s">
        <v>22</v>
      </c>
      <c r="H6" s="12" t="s">
        <v>2</v>
      </c>
    </row>
    <row r="7" spans="1:9" ht="135.94999999999999" customHeight="1" x14ac:dyDescent="0.2">
      <c r="A7" s="13" t="s">
        <v>28</v>
      </c>
      <c r="B7" s="14" t="s">
        <v>31</v>
      </c>
      <c r="C7" s="36" t="s">
        <v>30</v>
      </c>
      <c r="D7" s="15" t="s">
        <v>47</v>
      </c>
      <c r="E7" s="14" t="s">
        <v>90</v>
      </c>
      <c r="F7" s="15" t="s">
        <v>48</v>
      </c>
      <c r="G7" s="16" t="s">
        <v>0</v>
      </c>
      <c r="H7" s="32"/>
    </row>
    <row r="8" spans="1:9" ht="89.1" customHeight="1" x14ac:dyDescent="0.2">
      <c r="A8" s="13" t="s">
        <v>32</v>
      </c>
      <c r="B8" s="14" t="s">
        <v>33</v>
      </c>
      <c r="C8" s="37" t="s">
        <v>37</v>
      </c>
      <c r="D8" s="15" t="s">
        <v>29</v>
      </c>
      <c r="E8" s="14" t="s">
        <v>36</v>
      </c>
      <c r="F8" s="15" t="s">
        <v>34</v>
      </c>
      <c r="G8" s="16" t="s">
        <v>0</v>
      </c>
      <c r="H8" s="32"/>
    </row>
    <row r="9" spans="1:9" ht="83.1" customHeight="1" x14ac:dyDescent="0.2">
      <c r="A9" s="13" t="s">
        <v>35</v>
      </c>
      <c r="B9" s="14" t="s">
        <v>33</v>
      </c>
      <c r="C9" s="37" t="s">
        <v>38</v>
      </c>
      <c r="D9" s="15" t="s">
        <v>29</v>
      </c>
      <c r="E9" s="14" t="s">
        <v>36</v>
      </c>
      <c r="F9" s="14" t="s">
        <v>39</v>
      </c>
      <c r="G9" s="16" t="s">
        <v>1</v>
      </c>
      <c r="H9" s="32" t="s">
        <v>33</v>
      </c>
    </row>
    <row r="10" spans="1:9" ht="153.6" customHeight="1" x14ac:dyDescent="0.2">
      <c r="A10" s="13" t="s">
        <v>40</v>
      </c>
      <c r="B10" s="14" t="s">
        <v>42</v>
      </c>
      <c r="C10" s="37" t="s">
        <v>43</v>
      </c>
      <c r="D10" s="15" t="s">
        <v>47</v>
      </c>
      <c r="E10" s="14" t="s">
        <v>90</v>
      </c>
      <c r="F10" s="14" t="s">
        <v>48</v>
      </c>
      <c r="G10" s="16" t="s">
        <v>0</v>
      </c>
      <c r="H10" s="28"/>
    </row>
    <row r="11" spans="1:9" ht="150.94999999999999" customHeight="1" x14ac:dyDescent="0.2">
      <c r="A11" s="13" t="s">
        <v>44</v>
      </c>
      <c r="B11" s="14" t="s">
        <v>45</v>
      </c>
      <c r="C11" s="37" t="s">
        <v>46</v>
      </c>
      <c r="D11" s="15" t="s">
        <v>47</v>
      </c>
      <c r="E11" s="14" t="s">
        <v>90</v>
      </c>
      <c r="F11" s="14" t="s">
        <v>48</v>
      </c>
      <c r="G11" s="16" t="s">
        <v>0</v>
      </c>
      <c r="H11" s="29"/>
    </row>
    <row r="12" spans="1:9" ht="99.6" customHeight="1" x14ac:dyDescent="0.2">
      <c r="A12" s="13" t="s">
        <v>49</v>
      </c>
      <c r="B12" s="14" t="s">
        <v>53</v>
      </c>
      <c r="C12" s="39" t="s">
        <v>50</v>
      </c>
      <c r="D12" s="14" t="s">
        <v>29</v>
      </c>
      <c r="E12" s="14" t="s">
        <v>51</v>
      </c>
      <c r="F12" s="15" t="s">
        <v>52</v>
      </c>
      <c r="G12" s="16" t="s">
        <v>0</v>
      </c>
      <c r="H12" s="28"/>
    </row>
    <row r="13" spans="1:9" ht="155.44999999999999" customHeight="1" x14ac:dyDescent="0.2">
      <c r="A13" s="13" t="s">
        <v>54</v>
      </c>
      <c r="B13" s="14" t="s">
        <v>55</v>
      </c>
      <c r="C13" s="39" t="s">
        <v>56</v>
      </c>
      <c r="D13" s="14" t="s">
        <v>60</v>
      </c>
      <c r="E13" s="14" t="s">
        <v>51</v>
      </c>
      <c r="F13" s="38" t="s">
        <v>85</v>
      </c>
      <c r="G13" s="16" t="s">
        <v>1</v>
      </c>
      <c r="H13" s="32" t="s">
        <v>57</v>
      </c>
    </row>
    <row r="14" spans="1:9" ht="125.1" customHeight="1" x14ac:dyDescent="0.2">
      <c r="A14" s="13" t="s">
        <v>58</v>
      </c>
      <c r="B14" s="14" t="s">
        <v>59</v>
      </c>
      <c r="C14" s="37" t="s">
        <v>61</v>
      </c>
      <c r="D14" s="14" t="s">
        <v>60</v>
      </c>
      <c r="E14" s="14" t="s">
        <v>62</v>
      </c>
      <c r="F14" s="15" t="s">
        <v>63</v>
      </c>
      <c r="G14" s="16" t="s">
        <v>1</v>
      </c>
      <c r="H14" s="29"/>
    </row>
    <row r="15" spans="1:9" ht="153" customHeight="1" x14ac:dyDescent="0.2">
      <c r="A15" s="13" t="s">
        <v>64</v>
      </c>
      <c r="B15" s="15" t="s">
        <v>65</v>
      </c>
      <c r="C15" s="22" t="s">
        <v>66</v>
      </c>
      <c r="D15" s="14" t="s">
        <v>82</v>
      </c>
      <c r="E15" s="15" t="s">
        <v>91</v>
      </c>
      <c r="F15" s="15" t="s">
        <v>48</v>
      </c>
      <c r="G15" s="16" t="s">
        <v>0</v>
      </c>
      <c r="H15" s="30"/>
    </row>
    <row r="16" spans="1:9" ht="135" customHeight="1" x14ac:dyDescent="0.2">
      <c r="A16" s="13" t="s">
        <v>67</v>
      </c>
      <c r="B16" s="15" t="s">
        <v>68</v>
      </c>
      <c r="C16" s="22" t="s">
        <v>69</v>
      </c>
      <c r="D16" s="14" t="s">
        <v>81</v>
      </c>
      <c r="E16" s="15" t="s">
        <v>70</v>
      </c>
      <c r="F16" s="15" t="s">
        <v>71</v>
      </c>
      <c r="G16" s="16" t="s">
        <v>1</v>
      </c>
      <c r="H16" s="40" t="s">
        <v>72</v>
      </c>
    </row>
    <row r="17" spans="1:8" ht="111.95" customHeight="1" x14ac:dyDescent="0.2">
      <c r="A17" s="13" t="s">
        <v>73</v>
      </c>
      <c r="B17" s="14" t="s">
        <v>74</v>
      </c>
      <c r="C17" s="23" t="s">
        <v>75</v>
      </c>
      <c r="D17" s="15" t="s">
        <v>76</v>
      </c>
      <c r="E17" s="14" t="s">
        <v>77</v>
      </c>
      <c r="F17" s="15" t="s">
        <v>78</v>
      </c>
      <c r="G17" s="16" t="s">
        <v>0</v>
      </c>
      <c r="H17" s="30"/>
    </row>
    <row r="18" spans="1:8" ht="115.5" customHeight="1" x14ac:dyDescent="0.2">
      <c r="A18" s="13" t="s">
        <v>79</v>
      </c>
      <c r="B18" s="14" t="s">
        <v>80</v>
      </c>
      <c r="C18" s="24" t="s">
        <v>75</v>
      </c>
      <c r="D18" s="14" t="s">
        <v>83</v>
      </c>
      <c r="E18" s="14" t="s">
        <v>84</v>
      </c>
      <c r="F18" s="15" t="s">
        <v>78</v>
      </c>
      <c r="G18" s="16" t="s">
        <v>0</v>
      </c>
      <c r="H18" s="31"/>
    </row>
    <row r="19" spans="1:8" ht="174.95" customHeight="1" x14ac:dyDescent="0.2">
      <c r="A19" s="13" t="s">
        <v>86</v>
      </c>
      <c r="B19" s="15" t="s">
        <v>87</v>
      </c>
      <c r="C19" s="22" t="s">
        <v>88</v>
      </c>
      <c r="D19" s="14" t="s">
        <v>89</v>
      </c>
      <c r="E19" s="15" t="s">
        <v>62</v>
      </c>
      <c r="F19" s="15" t="s">
        <v>63</v>
      </c>
      <c r="G19" s="16" t="s">
        <v>1</v>
      </c>
      <c r="H19" s="30"/>
    </row>
    <row r="20" spans="1:8" ht="153.6" customHeight="1" x14ac:dyDescent="0.2">
      <c r="A20" s="13" t="s">
        <v>92</v>
      </c>
      <c r="B20" s="14" t="s">
        <v>93</v>
      </c>
      <c r="C20" s="41" t="s">
        <v>94</v>
      </c>
      <c r="D20" s="15" t="s">
        <v>95</v>
      </c>
      <c r="E20" s="14" t="s">
        <v>96</v>
      </c>
      <c r="F20" s="15" t="s">
        <v>97</v>
      </c>
      <c r="G20" s="16" t="s">
        <v>0</v>
      </c>
      <c r="H20" s="31"/>
    </row>
    <row r="21" spans="1:8" ht="177.6" customHeight="1" x14ac:dyDescent="0.2">
      <c r="A21" s="13" t="s">
        <v>98</v>
      </c>
      <c r="B21" s="15" t="s">
        <v>99</v>
      </c>
      <c r="C21" s="24" t="s">
        <v>94</v>
      </c>
      <c r="D21" s="15" t="s">
        <v>100</v>
      </c>
      <c r="E21" s="14" t="s">
        <v>101</v>
      </c>
      <c r="F21" s="15" t="s">
        <v>102</v>
      </c>
      <c r="G21" s="16" t="s">
        <v>0</v>
      </c>
      <c r="H21" s="30"/>
    </row>
    <row r="22" spans="1:8" ht="169.5" customHeight="1" x14ac:dyDescent="0.2">
      <c r="A22" s="13" t="s">
        <v>103</v>
      </c>
      <c r="B22" s="14" t="s">
        <v>104</v>
      </c>
      <c r="C22" s="22" t="s">
        <v>66</v>
      </c>
      <c r="D22" s="14" t="s">
        <v>105</v>
      </c>
      <c r="E22" s="14" t="s">
        <v>96</v>
      </c>
      <c r="F22" s="15" t="s">
        <v>102</v>
      </c>
      <c r="G22" s="16" t="s">
        <v>0</v>
      </c>
      <c r="H22" s="30"/>
    </row>
    <row r="23" spans="1:8" ht="167.1" customHeight="1" x14ac:dyDescent="0.2">
      <c r="A23" s="13" t="s">
        <v>106</v>
      </c>
      <c r="B23" s="14" t="s">
        <v>107</v>
      </c>
      <c r="C23" s="22" t="s">
        <v>66</v>
      </c>
      <c r="D23" s="14" t="s">
        <v>108</v>
      </c>
      <c r="E23" s="14" t="s">
        <v>101</v>
      </c>
      <c r="F23" s="15" t="s">
        <v>102</v>
      </c>
      <c r="G23" s="16" t="s">
        <v>0</v>
      </c>
      <c r="H23" s="31"/>
    </row>
    <row r="24" spans="1:8" ht="153.6" customHeight="1" x14ac:dyDescent="0.2">
      <c r="A24" s="13" t="s">
        <v>109</v>
      </c>
      <c r="B24" s="15" t="s">
        <v>111</v>
      </c>
      <c r="C24" s="22" t="s">
        <v>110</v>
      </c>
      <c r="D24" s="14" t="s">
        <v>116</v>
      </c>
      <c r="E24" s="15" t="s">
        <v>112</v>
      </c>
      <c r="F24" s="15" t="s">
        <v>102</v>
      </c>
      <c r="G24" s="16" t="s">
        <v>0</v>
      </c>
      <c r="H24" s="30"/>
    </row>
    <row r="25" spans="1:8" ht="200.45" customHeight="1" x14ac:dyDescent="0.2">
      <c r="A25" s="13" t="s">
        <v>113</v>
      </c>
      <c r="B25" s="14" t="s">
        <v>114</v>
      </c>
      <c r="C25" s="22" t="s">
        <v>115</v>
      </c>
      <c r="D25" s="14" t="s">
        <v>117</v>
      </c>
      <c r="E25" s="15" t="s">
        <v>112</v>
      </c>
      <c r="F25" s="15" t="s">
        <v>102</v>
      </c>
      <c r="G25" s="16" t="s">
        <v>0</v>
      </c>
      <c r="H25" s="30"/>
    </row>
    <row r="26" spans="1:8" ht="12.75" x14ac:dyDescent="0.2">
      <c r="A26" s="13"/>
      <c r="B26" s="14"/>
      <c r="C26" s="27"/>
      <c r="D26" s="15"/>
      <c r="E26" s="14"/>
      <c r="F26" s="15"/>
      <c r="G26" s="16"/>
      <c r="H26" s="31"/>
    </row>
    <row r="27" spans="1:8" ht="12.75" x14ac:dyDescent="0.2">
      <c r="A27" s="17"/>
      <c r="B27" s="15"/>
      <c r="C27" s="24"/>
      <c r="D27" s="14"/>
      <c r="E27" s="15"/>
      <c r="F27" s="15"/>
      <c r="G27" s="15"/>
      <c r="H27" s="30"/>
    </row>
    <row r="28" spans="1:8" ht="12.75" x14ac:dyDescent="0.2">
      <c r="A28" s="13"/>
      <c r="B28" s="14"/>
      <c r="C28" s="24"/>
      <c r="D28" s="14"/>
      <c r="E28" s="14"/>
      <c r="F28" s="15"/>
      <c r="G28" s="15"/>
      <c r="H28" s="30"/>
    </row>
    <row r="29" spans="1:8" ht="12.75" x14ac:dyDescent="0.2">
      <c r="A29" s="13"/>
      <c r="B29" s="14"/>
      <c r="C29" s="26"/>
      <c r="D29" s="15"/>
      <c r="E29" s="14"/>
      <c r="F29" s="15"/>
      <c r="G29" s="16"/>
      <c r="H29" s="31"/>
    </row>
    <row r="30" spans="1:8" ht="12.75" x14ac:dyDescent="0.2">
      <c r="A30" s="17"/>
      <c r="B30" s="15"/>
      <c r="C30" s="24"/>
      <c r="D30" s="14"/>
      <c r="E30" s="15"/>
      <c r="F30" s="15"/>
      <c r="G30" s="15"/>
      <c r="H30" s="30"/>
    </row>
    <row r="31" spans="1:8" ht="12.75" x14ac:dyDescent="0.2">
      <c r="A31" s="13"/>
      <c r="B31" s="14"/>
      <c r="C31" s="24"/>
      <c r="D31" s="14"/>
      <c r="E31" s="14"/>
      <c r="F31" s="15"/>
      <c r="G31" s="15"/>
      <c r="H31" s="30"/>
    </row>
    <row r="32" spans="1:8" ht="12.75" x14ac:dyDescent="0.2">
      <c r="A32" s="13"/>
      <c r="B32" s="14"/>
      <c r="C32" s="25"/>
      <c r="D32" s="15"/>
      <c r="E32" s="14"/>
      <c r="F32" s="15"/>
      <c r="G32" s="16"/>
      <c r="H32" s="31"/>
    </row>
    <row r="33" spans="1:8" ht="12.75" x14ac:dyDescent="0.2">
      <c r="A33" s="17"/>
      <c r="B33" s="15"/>
      <c r="C33" s="24"/>
      <c r="D33" s="14"/>
      <c r="E33" s="15"/>
      <c r="F33" s="15"/>
      <c r="G33" s="15"/>
      <c r="H33" s="30"/>
    </row>
    <row r="34" spans="1:8" ht="12.75" x14ac:dyDescent="0.2">
      <c r="A34" s="13"/>
      <c r="B34" s="14"/>
      <c r="C34" s="24"/>
      <c r="D34" s="14"/>
      <c r="E34" s="14"/>
      <c r="F34" s="15"/>
      <c r="G34" s="15"/>
      <c r="H34" s="30"/>
    </row>
    <row r="35" spans="1:8" ht="12.75" x14ac:dyDescent="0.2">
      <c r="A35" s="13"/>
      <c r="B35" s="14"/>
      <c r="C35" s="25"/>
      <c r="D35" s="15"/>
      <c r="E35" s="14"/>
      <c r="F35" s="15"/>
      <c r="G35" s="16"/>
      <c r="H35" s="31"/>
    </row>
    <row r="36" spans="1:8" ht="15.75" customHeight="1" x14ac:dyDescent="0.2">
      <c r="A36" s="17"/>
      <c r="B36" s="15"/>
      <c r="C36" s="24"/>
      <c r="D36" s="14"/>
      <c r="E36" s="15"/>
      <c r="F36" s="15"/>
      <c r="G36" s="15"/>
      <c r="H36" s="30"/>
    </row>
    <row r="37" spans="1:8" ht="30.75" customHeight="1" x14ac:dyDescent="0.2">
      <c r="A37" s="13"/>
      <c r="B37" s="14"/>
      <c r="C37" s="24"/>
      <c r="D37" s="14"/>
      <c r="E37" s="14"/>
      <c r="F37" s="15"/>
      <c r="G37" s="15"/>
      <c r="H37" s="30"/>
    </row>
    <row r="38" spans="1:8" ht="15.75" customHeight="1" x14ac:dyDescent="0.2">
      <c r="A38" s="13"/>
      <c r="B38" s="14"/>
      <c r="C38" s="25"/>
      <c r="D38" s="15"/>
      <c r="E38" s="14"/>
      <c r="F38" s="15"/>
      <c r="G38" s="16"/>
      <c r="H38" s="31"/>
    </row>
    <row r="39" spans="1:8" ht="15.75" customHeight="1" x14ac:dyDescent="0.2">
      <c r="A39" s="17"/>
      <c r="B39" s="15"/>
      <c r="C39" s="24"/>
      <c r="D39" s="14"/>
      <c r="E39" s="15"/>
      <c r="F39" s="15"/>
      <c r="G39" s="15"/>
      <c r="H39" s="30"/>
    </row>
    <row r="40" spans="1:8" ht="30.75" customHeight="1" x14ac:dyDescent="0.2">
      <c r="A40" s="13"/>
      <c r="B40" s="14"/>
      <c r="C40" s="24"/>
      <c r="D40" s="14"/>
      <c r="E40" s="14"/>
      <c r="F40" s="15"/>
      <c r="G40" s="15"/>
      <c r="H40" s="30"/>
    </row>
    <row r="41" spans="1:8" ht="15.75" customHeight="1" x14ac:dyDescent="0.2">
      <c r="A41" s="13"/>
      <c r="B41" s="14"/>
      <c r="C41" s="26"/>
      <c r="D41" s="15"/>
      <c r="E41" s="14"/>
      <c r="F41" s="15"/>
      <c r="G41" s="16"/>
      <c r="H41" s="31"/>
    </row>
    <row r="42" spans="1:8" ht="15.75" customHeight="1" x14ac:dyDescent="0.2">
      <c r="A42" s="17"/>
      <c r="B42" s="15"/>
      <c r="C42" s="22"/>
      <c r="D42" s="14"/>
      <c r="E42" s="15"/>
      <c r="F42" s="15"/>
      <c r="G42" s="15"/>
      <c r="H42" s="30"/>
    </row>
    <row r="43" spans="1:8" ht="31.5" customHeight="1" x14ac:dyDescent="0.2">
      <c r="A43" s="13"/>
      <c r="B43" s="14"/>
      <c r="C43" s="24"/>
      <c r="D43" s="14"/>
      <c r="E43" s="14"/>
      <c r="F43" s="15"/>
      <c r="G43" s="15"/>
      <c r="H43" s="30"/>
    </row>
    <row r="44" spans="1:8" ht="15.75" customHeight="1" x14ac:dyDescent="0.2">
      <c r="A44" s="13"/>
      <c r="B44" s="14"/>
      <c r="C44" s="25"/>
      <c r="D44" s="15"/>
      <c r="E44" s="14"/>
      <c r="F44" s="15"/>
      <c r="G44" s="16"/>
      <c r="H44" s="31"/>
    </row>
    <row r="45" spans="1:8" ht="15.75" customHeight="1" x14ac:dyDescent="0.2">
      <c r="A45" s="17"/>
      <c r="B45" s="15"/>
      <c r="C45" s="24"/>
      <c r="D45" s="14"/>
      <c r="E45" s="15"/>
      <c r="F45" s="15"/>
      <c r="G45" s="15"/>
      <c r="H45" s="30"/>
    </row>
    <row r="46" spans="1:8" ht="37.5" customHeight="1" x14ac:dyDescent="0.2">
      <c r="A46" s="13"/>
      <c r="B46" s="14"/>
      <c r="C46" s="24"/>
      <c r="D46" s="14"/>
      <c r="E46" s="14"/>
      <c r="F46" s="15"/>
      <c r="G46" s="15"/>
      <c r="H46" s="30"/>
    </row>
    <row r="47" spans="1:8" ht="15.75" customHeight="1" x14ac:dyDescent="0.2">
      <c r="A47" s="13"/>
      <c r="B47" s="14"/>
      <c r="C47" s="25"/>
      <c r="D47" s="15"/>
      <c r="E47" s="14"/>
      <c r="F47" s="15"/>
      <c r="G47" s="16"/>
      <c r="H47" s="31"/>
    </row>
    <row r="48" spans="1:8" ht="15.75" customHeight="1" x14ac:dyDescent="0.2">
      <c r="A48" s="17"/>
      <c r="B48" s="15"/>
      <c r="C48" s="24"/>
      <c r="D48" s="14"/>
      <c r="E48" s="15"/>
      <c r="F48" s="15"/>
      <c r="G48" s="15"/>
      <c r="H48" s="30"/>
    </row>
    <row r="49" spans="1:8" ht="38.25" customHeight="1" x14ac:dyDescent="0.2">
      <c r="A49" s="13"/>
      <c r="B49" s="14"/>
      <c r="C49" s="24"/>
      <c r="D49" s="14"/>
      <c r="E49" s="14"/>
      <c r="F49" s="15"/>
      <c r="G49" s="15"/>
      <c r="H49" s="30"/>
    </row>
    <row r="50" spans="1:8" ht="30.75" customHeight="1" x14ac:dyDescent="0.2"/>
    <row r="51" spans="1:8" ht="15.75" customHeight="1" x14ac:dyDescent="0.2"/>
    <row r="52" spans="1:8" ht="15.75" customHeight="1" x14ac:dyDescent="0.2"/>
    <row r="53" spans="1:8" ht="15.75" customHeight="1" x14ac:dyDescent="0.2"/>
    <row r="54" spans="1:8" ht="15.75" customHeight="1" x14ac:dyDescent="0.2"/>
    <row r="55" spans="1:8" ht="15.75" customHeight="1" x14ac:dyDescent="0.2"/>
    <row r="56" spans="1:8" ht="15.75" customHeight="1" x14ac:dyDescent="0.2"/>
    <row r="57" spans="1:8" ht="15.75" customHeight="1" x14ac:dyDescent="0.2"/>
    <row r="58" spans="1:8" ht="15.75" customHeight="1" x14ac:dyDescent="0.2"/>
    <row r="59" spans="1:8" ht="15.75" customHeight="1" x14ac:dyDescent="0.2"/>
    <row r="60" spans="1:8" ht="15.75" customHeight="1" x14ac:dyDescent="0.2"/>
    <row r="61" spans="1:8" ht="15.75" customHeight="1" x14ac:dyDescent="0.2"/>
    <row r="62" spans="1:8" ht="15.75" customHeight="1" x14ac:dyDescent="0.2"/>
    <row r="63" spans="1:8" ht="15.75" customHeight="1" x14ac:dyDescent="0.2"/>
    <row r="64" spans="1:8"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sheetData>
  <mergeCells count="7">
    <mergeCell ref="A5:B5"/>
    <mergeCell ref="C5:G5"/>
    <mergeCell ref="A4:B4"/>
    <mergeCell ref="A1:B1"/>
    <mergeCell ref="H1:I1"/>
    <mergeCell ref="A2:B2"/>
    <mergeCell ref="A3:B3"/>
  </mergeCells>
  <phoneticPr fontId="10" type="noConversion"/>
  <conditionalFormatting sqref="G8:G25">
    <cfRule type="cellIs" dxfId="47" priority="53" operator="equal">
      <formula>"FAIL"</formula>
    </cfRule>
  </conditionalFormatting>
  <conditionalFormatting sqref="G8:G25">
    <cfRule type="cellIs" dxfId="46" priority="54" operator="equal">
      <formula>"PASS"</formula>
    </cfRule>
  </conditionalFormatting>
  <conditionalFormatting sqref="G8:G25">
    <cfRule type="cellIs" dxfId="45" priority="55" operator="equal">
      <formula>"WARNING"</formula>
    </cfRule>
  </conditionalFormatting>
  <conditionalFormatting sqref="G8:G25">
    <cfRule type="containsBlanks" dxfId="44" priority="56">
      <formula>LEN(TRIM(G8))=0</formula>
    </cfRule>
  </conditionalFormatting>
  <conditionalFormatting sqref="G26">
    <cfRule type="cellIs" dxfId="43" priority="45" operator="equal">
      <formula>"FAIL"</formula>
    </cfRule>
  </conditionalFormatting>
  <conditionalFormatting sqref="G26">
    <cfRule type="cellIs" dxfId="42" priority="46" operator="equal">
      <formula>"PASS"</formula>
    </cfRule>
  </conditionalFormatting>
  <conditionalFormatting sqref="G26">
    <cfRule type="cellIs" dxfId="41" priority="47" operator="equal">
      <formula>"WARNING"</formula>
    </cfRule>
  </conditionalFormatting>
  <conditionalFormatting sqref="G26">
    <cfRule type="containsBlanks" dxfId="40" priority="48">
      <formula>LEN(TRIM(G26))=0</formula>
    </cfRule>
  </conditionalFormatting>
  <conditionalFormatting sqref="G29">
    <cfRule type="cellIs" dxfId="39" priority="41" operator="equal">
      <formula>"FAIL"</formula>
    </cfRule>
  </conditionalFormatting>
  <conditionalFormatting sqref="G29">
    <cfRule type="cellIs" dxfId="38" priority="42" operator="equal">
      <formula>"PASS"</formula>
    </cfRule>
  </conditionalFormatting>
  <conditionalFormatting sqref="G29">
    <cfRule type="cellIs" dxfId="37" priority="43" operator="equal">
      <formula>"WARNING"</formula>
    </cfRule>
  </conditionalFormatting>
  <conditionalFormatting sqref="G29">
    <cfRule type="containsBlanks" dxfId="36" priority="44">
      <formula>LEN(TRIM(G29))=0</formula>
    </cfRule>
  </conditionalFormatting>
  <conditionalFormatting sqref="G35">
    <cfRule type="cellIs" dxfId="35" priority="37" operator="equal">
      <formula>"FAIL"</formula>
    </cfRule>
  </conditionalFormatting>
  <conditionalFormatting sqref="G35">
    <cfRule type="cellIs" dxfId="34" priority="38" operator="equal">
      <formula>"PASS"</formula>
    </cfRule>
  </conditionalFormatting>
  <conditionalFormatting sqref="G35">
    <cfRule type="cellIs" dxfId="33" priority="39" operator="equal">
      <formula>"WARNING"</formula>
    </cfRule>
  </conditionalFormatting>
  <conditionalFormatting sqref="G35">
    <cfRule type="containsBlanks" dxfId="32" priority="40">
      <formula>LEN(TRIM(G35))=0</formula>
    </cfRule>
  </conditionalFormatting>
  <conditionalFormatting sqref="G38">
    <cfRule type="cellIs" dxfId="31" priority="33" operator="equal">
      <formula>"FAIL"</formula>
    </cfRule>
  </conditionalFormatting>
  <conditionalFormatting sqref="G38">
    <cfRule type="cellIs" dxfId="30" priority="34" operator="equal">
      <formula>"PASS"</formula>
    </cfRule>
  </conditionalFormatting>
  <conditionalFormatting sqref="G38">
    <cfRule type="cellIs" dxfId="29" priority="35" operator="equal">
      <formula>"WARNING"</formula>
    </cfRule>
  </conditionalFormatting>
  <conditionalFormatting sqref="G38">
    <cfRule type="containsBlanks" dxfId="28" priority="36">
      <formula>LEN(TRIM(G38))=0</formula>
    </cfRule>
  </conditionalFormatting>
  <conditionalFormatting sqref="G41">
    <cfRule type="cellIs" dxfId="27" priority="29" operator="equal">
      <formula>"FAIL"</formula>
    </cfRule>
  </conditionalFormatting>
  <conditionalFormatting sqref="G41">
    <cfRule type="cellIs" dxfId="26" priority="30" operator="equal">
      <formula>"PASS"</formula>
    </cfRule>
  </conditionalFormatting>
  <conditionalFormatting sqref="G41">
    <cfRule type="cellIs" dxfId="25" priority="31" operator="equal">
      <formula>"WARNING"</formula>
    </cfRule>
  </conditionalFormatting>
  <conditionalFormatting sqref="G41">
    <cfRule type="containsBlanks" dxfId="24" priority="32">
      <formula>LEN(TRIM(G41))=0</formula>
    </cfRule>
  </conditionalFormatting>
  <conditionalFormatting sqref="I2">
    <cfRule type="cellIs" dxfId="23" priority="25" operator="equal">
      <formula>"FAIL"</formula>
    </cfRule>
  </conditionalFormatting>
  <conditionalFormatting sqref="I2">
    <cfRule type="cellIs" dxfId="22" priority="26" operator="equal">
      <formula>"PASS"</formula>
    </cfRule>
  </conditionalFormatting>
  <conditionalFormatting sqref="I2">
    <cfRule type="cellIs" dxfId="21" priority="27" operator="equal">
      <formula>"WARNING"</formula>
    </cfRule>
  </conditionalFormatting>
  <conditionalFormatting sqref="I2">
    <cfRule type="containsBlanks" dxfId="20" priority="28">
      <formula>LEN(TRIM(I2))=0</formula>
    </cfRule>
  </conditionalFormatting>
  <conditionalFormatting sqref="I3">
    <cfRule type="cellIs" dxfId="19" priority="21" operator="equal">
      <formula>"FAIL"</formula>
    </cfRule>
  </conditionalFormatting>
  <conditionalFormatting sqref="I3">
    <cfRule type="cellIs" dxfId="18" priority="22" operator="equal">
      <formula>"PASS"</formula>
    </cfRule>
  </conditionalFormatting>
  <conditionalFormatting sqref="I3">
    <cfRule type="cellIs" dxfId="17" priority="23" operator="equal">
      <formula>"WARNING"</formula>
    </cfRule>
  </conditionalFormatting>
  <conditionalFormatting sqref="I3">
    <cfRule type="containsBlanks" dxfId="16" priority="24">
      <formula>LEN(TRIM(I3))=0</formula>
    </cfRule>
  </conditionalFormatting>
  <conditionalFormatting sqref="G7">
    <cfRule type="cellIs" dxfId="15" priority="17" operator="equal">
      <formula>"FAIL"</formula>
    </cfRule>
  </conditionalFormatting>
  <conditionalFormatting sqref="G7">
    <cfRule type="cellIs" dxfId="14" priority="18" operator="equal">
      <formula>"PASS"</formula>
    </cfRule>
  </conditionalFormatting>
  <conditionalFormatting sqref="G7">
    <cfRule type="cellIs" dxfId="13" priority="19" operator="equal">
      <formula>"WARNING"</formula>
    </cfRule>
  </conditionalFormatting>
  <conditionalFormatting sqref="G7">
    <cfRule type="containsBlanks" dxfId="12" priority="20">
      <formula>LEN(TRIM(G7))=0</formula>
    </cfRule>
  </conditionalFormatting>
  <conditionalFormatting sqref="G32">
    <cfRule type="cellIs" dxfId="11" priority="9" operator="equal">
      <formula>"FAIL"</formula>
    </cfRule>
  </conditionalFormatting>
  <conditionalFormatting sqref="G32">
    <cfRule type="cellIs" dxfId="10" priority="10" operator="equal">
      <formula>"PASS"</formula>
    </cfRule>
  </conditionalFormatting>
  <conditionalFormatting sqref="G32">
    <cfRule type="cellIs" dxfId="9" priority="11" operator="equal">
      <formula>"WARNING"</formula>
    </cfRule>
  </conditionalFormatting>
  <conditionalFormatting sqref="G32">
    <cfRule type="containsBlanks" dxfId="8" priority="12">
      <formula>LEN(TRIM(G32))=0</formula>
    </cfRule>
  </conditionalFormatting>
  <conditionalFormatting sqref="G44">
    <cfRule type="cellIs" dxfId="7" priority="5" operator="equal">
      <formula>"FAIL"</formula>
    </cfRule>
  </conditionalFormatting>
  <conditionalFormatting sqref="G44">
    <cfRule type="cellIs" dxfId="6" priority="6" operator="equal">
      <formula>"PASS"</formula>
    </cfRule>
  </conditionalFormatting>
  <conditionalFormatting sqref="G44">
    <cfRule type="cellIs" dxfId="5" priority="7" operator="equal">
      <formula>"WARNING"</formula>
    </cfRule>
  </conditionalFormatting>
  <conditionalFormatting sqref="G44">
    <cfRule type="containsBlanks" dxfId="4" priority="8">
      <formula>LEN(TRIM(G44))=0</formula>
    </cfRule>
  </conditionalFormatting>
  <conditionalFormatting sqref="G47">
    <cfRule type="cellIs" dxfId="3" priority="1" operator="equal">
      <formula>"FAIL"</formula>
    </cfRule>
  </conditionalFormatting>
  <conditionalFormatting sqref="G47">
    <cfRule type="cellIs" dxfId="2" priority="2" operator="equal">
      <formula>"PASS"</formula>
    </cfRule>
  </conditionalFormatting>
  <conditionalFormatting sqref="G47">
    <cfRule type="cellIs" dxfId="1" priority="3" operator="equal">
      <formula>"WARNING"</formula>
    </cfRule>
  </conditionalFormatting>
  <conditionalFormatting sqref="G47">
    <cfRule type="containsBlanks" dxfId="0" priority="4">
      <formula>LEN(TRIM(G47))=0</formula>
    </cfRule>
  </conditionalFormatting>
  <dataValidations xWindow="1346" yWindow="406" count="1">
    <dataValidation type="list" allowBlank="1" showInputMessage="1" showErrorMessage="1" prompt="Click and enter a value from the list of items" sqref="G29 G35 G38 G41 G47 G32 G44 G7:G26" xr:uid="{00000000-0002-0000-0000-000000000000}">
      <formula1>"PASS,FAIL,WARNING"</formula1>
    </dataValidation>
  </dataValidations>
  <hyperlinks>
    <hyperlink ref="H9" r:id="rId1" xr:uid="{00000000-0004-0000-0000-000000000000}"/>
    <hyperlink ref="H13" r:id="rId2" xr:uid="{00000000-0004-0000-0000-000001000000}"/>
    <hyperlink ref="H16" r:id="rId3" xr:uid="{00000000-0004-0000-0000-000002000000}"/>
  </hyperlinks>
  <pageMargins left="0.7" right="0.7" top="0.75" bottom="0.75" header="0" footer="0"/>
  <pageSetup orientation="landscape"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Test Cases</vt:lpstr>
      <vt:lpstr>mm</vt:lpstr>
      <vt:lpstr>verify_package_Design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ASUS</cp:lastModifiedBy>
  <cp:lastPrinted>2020-08-07T07:40:07Z</cp:lastPrinted>
  <dcterms:created xsi:type="dcterms:W3CDTF">2020-08-07T08:33:33Z</dcterms:created>
  <dcterms:modified xsi:type="dcterms:W3CDTF">2021-09-04T03:22:05Z</dcterms:modified>
</cp:coreProperties>
</file>