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yaweep\Documents\Data Enrichment\01_Workfile\00_info\"/>
    </mc:Choice>
  </mc:AlternateContent>
  <xr:revisionPtr revIDLastSave="0" documentId="8_{19EC17A1-B4C2-4EBC-9C95-96BC3C94F623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Original Data " sheetId="6" r:id="rId1"/>
    <sheet name="Original Data by Segment" sheetId="8" r:id="rId2"/>
    <sheet name="Check Data" sheetId="5" r:id="rId3"/>
    <sheet name="Age_Range_Distribution" sheetId="3" r:id="rId4"/>
    <sheet name="Condition" sheetId="7" r:id="rId5"/>
  </sheets>
  <definedNames>
    <definedName name="_xlnm._FilterDatabase" localSheetId="1" hidden="1">'Original Data by Segment'!$A$1:$H$97</definedName>
  </definedNames>
  <calcPr calcId="191028"/>
  <pivotCaches>
    <pivotCache cacheId="2446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H27" i="3"/>
  <c r="G28" i="3"/>
  <c r="H28" i="3"/>
  <c r="G29" i="3"/>
  <c r="H29" i="3"/>
  <c r="G30" i="3"/>
  <c r="H30" i="3"/>
  <c r="G31" i="3"/>
  <c r="H31" i="3"/>
  <c r="H26" i="3"/>
  <c r="G26" i="3"/>
  <c r="H11" i="3"/>
  <c r="H9" i="3"/>
  <c r="H10" i="3"/>
  <c r="H12" i="3"/>
  <c r="H13" i="3"/>
  <c r="H8" i="3"/>
  <c r="G8" i="3"/>
  <c r="G9" i="3"/>
  <c r="G10" i="3"/>
  <c r="G11" i="3"/>
  <c r="G12" i="3"/>
  <c r="G13" i="3"/>
  <c r="H3" i="3"/>
  <c r="H4" i="3"/>
  <c r="H5" i="3"/>
  <c r="H6" i="3"/>
  <c r="H7" i="3"/>
  <c r="H2" i="3"/>
  <c r="G3" i="3"/>
  <c r="G4" i="3"/>
  <c r="G5" i="3"/>
  <c r="G6" i="3"/>
  <c r="G7" i="3"/>
  <c r="G2" i="3"/>
</calcChain>
</file>

<file path=xl/sharedStrings.xml><?xml version="1.0" encoding="utf-8"?>
<sst xmlns="http://schemas.openxmlformats.org/spreadsheetml/2006/main" count="618" uniqueCount="38">
  <si>
    <t>year</t>
  </si>
  <si>
    <t>month</t>
  </si>
  <si>
    <t>month_name</t>
  </si>
  <si>
    <t>age_range</t>
  </si>
  <si>
    <t>business_customer</t>
  </si>
  <si>
    <t>no. label_audience</t>
  </si>
  <si>
    <t>no. predict_audience</t>
  </si>
  <si>
    <t>no. enrich_audience</t>
  </si>
  <si>
    <t>Jul</t>
  </si>
  <si>
    <t>13 - 17</t>
  </si>
  <si>
    <t>Individual</t>
  </si>
  <si>
    <t>18 - 24</t>
  </si>
  <si>
    <t>25 - 34</t>
  </si>
  <si>
    <t>35 - 44</t>
  </si>
  <si>
    <t>45 - 54</t>
  </si>
  <si>
    <t>55 - 64</t>
  </si>
  <si>
    <t>Aug</t>
  </si>
  <si>
    <t>Sep</t>
  </si>
  <si>
    <t>Oct</t>
  </si>
  <si>
    <t>Nov</t>
  </si>
  <si>
    <t>Unknown</t>
  </si>
  <si>
    <t>Company</t>
  </si>
  <si>
    <t>Segment Name</t>
  </si>
  <si>
    <t>Family and Parenting</t>
  </si>
  <si>
    <t>Health Conscious Lifestyle</t>
  </si>
  <si>
    <t>Insurance Interested</t>
  </si>
  <si>
    <t>Mom and Kids Products</t>
  </si>
  <si>
    <t>(Multiple Items)</t>
  </si>
  <si>
    <t>Row Labels</t>
  </si>
  <si>
    <t>Sum of no. label_audience</t>
  </si>
  <si>
    <t>Sum of no. predict_audience</t>
  </si>
  <si>
    <t>Sum of no. enrich_audience</t>
  </si>
  <si>
    <t>Grand Total</t>
  </si>
  <si>
    <t>\</t>
  </si>
  <si>
    <t>Condition</t>
  </si>
  <si>
    <r>
      <t>ข้อมูลที่จะถูกนำ</t>
    </r>
    <r>
      <rPr>
        <b/>
        <sz val="11"/>
        <color rgb="FFFF0000"/>
        <rFont val="Trebuchet MS"/>
        <family val="2"/>
      </rPr>
      <t xml:space="preserve"> filter ออก</t>
    </r>
    <r>
      <rPr>
        <sz val="11"/>
        <color theme="1"/>
        <rFont val="Trebuchet MS"/>
        <family val="2"/>
      </rPr>
      <t xml:space="preserve"> ก่อนที่จะนำไป predict ใน age_range มี 2 เงื่อนไขดังนี้</t>
    </r>
  </si>
  <si>
    <r>
      <t xml:space="preserve">1. ข้อมูลที่เป็น </t>
    </r>
    <r>
      <rPr>
        <b/>
        <sz val="11"/>
        <color rgb="FFFF0000"/>
        <rFont val="Trebuchet MS"/>
        <family val="2"/>
      </rPr>
      <t>known data</t>
    </r>
  </si>
  <si>
    <r>
      <t xml:space="preserve">2. ข้อมูล business_customer ที่เป็น </t>
    </r>
    <r>
      <rPr>
        <b/>
        <sz val="11"/>
        <color rgb="FFFF0000"/>
        <rFont val="Trebuchet MS"/>
        <family val="2"/>
      </rPr>
      <t>Company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</si>
</sst>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4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rgb="FFFF0000"/>
      <name val="Trebuchet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164" fontId="0" fillId="0" borderId="0" xfId="1" applyNumberFormat="1" applyFont="1"/>
    <xf numFmtId="0" fontId="16" fillId="0" borderId="0" xfId="0" applyFont="1"/>
    <xf numFmtId="0" fontId="16" fillId="0" borderId="0" xfId="0" quotePrefix="1" applyFont="1"/>
    <xf numFmtId="164" fontId="16" fillId="0" borderId="0" xfId="1" applyNumberFormat="1" applyFont="1"/>
    <xf numFmtId="9" fontId="0" fillId="0" borderId="0" xfId="43" applyFont="1" applyAlignment="1">
      <alignment horizontal="center"/>
    </xf>
    <xf numFmtId="9" fontId="16" fillId="0" borderId="0" xfId="43" applyFont="1" applyAlignment="1">
      <alignment horizontal="center"/>
    </xf>
    <xf numFmtId="0" fontId="16" fillId="33" borderId="0" xfId="0" applyFont="1" applyFill="1" applyAlignment="1">
      <alignment horizontal="center"/>
    </xf>
    <xf numFmtId="164" fontId="16" fillId="33" borderId="0" xfId="1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4" fontId="16" fillId="33" borderId="0" xfId="1" applyNumberFormat="1" applyFont="1" applyFill="1"/>
    <xf numFmtId="0" fontId="18" fillId="0" borderId="0" xfId="0" applyFont="1"/>
    <xf numFmtId="0" fontId="19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ntanvarot Srisamruan" refreshedDate="44945.431982175927" createdVersion="6" refreshedVersion="6" minRefreshableVersion="3" recordCount="37" xr:uid="{F041DE7A-B17B-4C77-A06E-98E34B9BA095}">
  <cacheSource type="worksheet">
    <worksheetSource ref="A1:H1048576" sheet="Check Data"/>
  </cacheSource>
  <cacheFields count="8">
    <cacheField name="year" numFmtId="0">
      <sharedItems containsString="0" containsBlank="1" containsNumber="1" containsInteger="1" minValue="2022" maxValue="2022"/>
    </cacheField>
    <cacheField name="month" numFmtId="0">
      <sharedItems containsString="0" containsBlank="1" containsNumber="1" containsInteger="1" minValue="7" maxValue="11" count="6">
        <n v="7"/>
        <n v="8"/>
        <n v="9"/>
        <n v="10"/>
        <n v="11"/>
        <m/>
      </sharedItems>
    </cacheField>
    <cacheField name="month_name" numFmtId="0">
      <sharedItems containsBlank="1" count="6">
        <s v="Jul"/>
        <s v="Aug"/>
        <s v="Sep"/>
        <s v="Oct"/>
        <s v="Nov"/>
        <m/>
      </sharedItems>
    </cacheField>
    <cacheField name="age_range" numFmtId="0">
      <sharedItems containsBlank="1" count="8">
        <s v="13 - 17"/>
        <s v="18 - 24"/>
        <s v="25 - 34"/>
        <s v="35 - 44"/>
        <s v="45 - 54"/>
        <s v="55 - 64"/>
        <s v="Unknown"/>
        <m/>
      </sharedItems>
    </cacheField>
    <cacheField name="business_customer" numFmtId="0">
      <sharedItems containsBlank="1" count="3">
        <s v="Individual"/>
        <s v="Company"/>
        <m/>
      </sharedItems>
    </cacheField>
    <cacheField name="no. label_audience" numFmtId="164">
      <sharedItems containsString="0" containsBlank="1" containsNumber="1" containsInteger="1" minValue="0" maxValue="117876771"/>
    </cacheField>
    <cacheField name="no. predict_audience" numFmtId="164">
      <sharedItems containsString="0" containsBlank="1" containsNumber="1" containsInteger="1" minValue="0" maxValue="47319574"/>
    </cacheField>
    <cacheField name="no. enrich_audience" numFmtId="0">
      <sharedItems containsString="0" containsBlank="1" containsNumber="1" containsInteger="1" minValue="0" maxValue="48268709" count="32">
        <n v="111391"/>
        <n v="785622"/>
        <n v="29839639"/>
        <n v="34839111"/>
        <n v="48268709"/>
        <n v="9129368"/>
        <n v="113109"/>
        <n v="795173"/>
        <n v="30908397"/>
        <n v="34247228"/>
        <n v="48089196"/>
        <n v="9038274"/>
        <n v="21558"/>
        <n v="54679"/>
        <n v="29993543"/>
        <n v="32115845"/>
        <n v="47191272"/>
        <n v="8227095"/>
        <n v="21561"/>
        <n v="54817"/>
        <n v="30932599"/>
        <n v="31620156"/>
        <n v="46952512"/>
        <n v="8164107"/>
        <n v="125981"/>
        <n v="837920"/>
        <n v="33759327"/>
        <n v="32430299"/>
        <n v="47892317"/>
        <n v="8725439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2022"/>
    <x v="0"/>
    <x v="0"/>
    <x v="0"/>
    <x v="0"/>
    <n v="90185"/>
    <n v="21206"/>
    <x v="0"/>
  </r>
  <r>
    <n v="2022"/>
    <x v="0"/>
    <x v="0"/>
    <x v="1"/>
    <x v="0"/>
    <n v="731468"/>
    <n v="54154"/>
    <x v="1"/>
  </r>
  <r>
    <n v="2022"/>
    <x v="0"/>
    <x v="0"/>
    <x v="2"/>
    <x v="0"/>
    <n v="1858253"/>
    <n v="27981386"/>
    <x v="2"/>
  </r>
  <r>
    <n v="2022"/>
    <x v="0"/>
    <x v="0"/>
    <x v="3"/>
    <x v="0"/>
    <n v="1405006"/>
    <n v="33434105"/>
    <x v="3"/>
  </r>
  <r>
    <n v="2022"/>
    <x v="0"/>
    <x v="0"/>
    <x v="4"/>
    <x v="0"/>
    <n v="949135"/>
    <n v="47319574"/>
    <x v="4"/>
  </r>
  <r>
    <n v="2022"/>
    <x v="0"/>
    <x v="0"/>
    <x v="5"/>
    <x v="0"/>
    <n v="655141"/>
    <n v="8474227"/>
    <x v="5"/>
  </r>
  <r>
    <n v="2022"/>
    <x v="1"/>
    <x v="1"/>
    <x v="0"/>
    <x v="0"/>
    <n v="91560"/>
    <n v="21549"/>
    <x v="6"/>
  </r>
  <r>
    <n v="2022"/>
    <x v="1"/>
    <x v="1"/>
    <x v="1"/>
    <x v="0"/>
    <n v="740765"/>
    <n v="54408"/>
    <x v="7"/>
  </r>
  <r>
    <n v="2022"/>
    <x v="1"/>
    <x v="1"/>
    <x v="2"/>
    <x v="0"/>
    <n v="1873029"/>
    <n v="29035368"/>
    <x v="8"/>
  </r>
  <r>
    <n v="2022"/>
    <x v="1"/>
    <x v="1"/>
    <x v="3"/>
    <x v="0"/>
    <n v="1415268"/>
    <n v="32831960"/>
    <x v="9"/>
  </r>
  <r>
    <n v="2022"/>
    <x v="1"/>
    <x v="1"/>
    <x v="4"/>
    <x v="0"/>
    <n v="956255"/>
    <n v="47132941"/>
    <x v="10"/>
  </r>
  <r>
    <n v="2022"/>
    <x v="1"/>
    <x v="1"/>
    <x v="5"/>
    <x v="0"/>
    <n v="660394"/>
    <n v="8377880"/>
    <x v="11"/>
  </r>
  <r>
    <n v="2022"/>
    <x v="2"/>
    <x v="2"/>
    <x v="0"/>
    <x v="0"/>
    <n v="0"/>
    <n v="21558"/>
    <x v="12"/>
  </r>
  <r>
    <n v="2022"/>
    <x v="2"/>
    <x v="2"/>
    <x v="1"/>
    <x v="0"/>
    <n v="0"/>
    <n v="54679"/>
    <x v="13"/>
  </r>
  <r>
    <n v="2022"/>
    <x v="2"/>
    <x v="2"/>
    <x v="2"/>
    <x v="0"/>
    <n v="0"/>
    <n v="29993543"/>
    <x v="14"/>
  </r>
  <r>
    <n v="2022"/>
    <x v="2"/>
    <x v="2"/>
    <x v="3"/>
    <x v="0"/>
    <n v="0"/>
    <n v="32115845"/>
    <x v="15"/>
  </r>
  <r>
    <n v="2022"/>
    <x v="2"/>
    <x v="2"/>
    <x v="4"/>
    <x v="0"/>
    <n v="0"/>
    <n v="47191272"/>
    <x v="16"/>
  </r>
  <r>
    <n v="2022"/>
    <x v="2"/>
    <x v="2"/>
    <x v="5"/>
    <x v="0"/>
    <n v="0"/>
    <n v="8227095"/>
    <x v="17"/>
  </r>
  <r>
    <n v="2022"/>
    <x v="3"/>
    <x v="3"/>
    <x v="0"/>
    <x v="0"/>
    <n v="0"/>
    <n v="21561"/>
    <x v="18"/>
  </r>
  <r>
    <n v="2022"/>
    <x v="3"/>
    <x v="3"/>
    <x v="1"/>
    <x v="0"/>
    <n v="0"/>
    <n v="54817"/>
    <x v="19"/>
  </r>
  <r>
    <n v="2022"/>
    <x v="3"/>
    <x v="3"/>
    <x v="2"/>
    <x v="0"/>
    <n v="0"/>
    <n v="30932599"/>
    <x v="20"/>
  </r>
  <r>
    <n v="2022"/>
    <x v="3"/>
    <x v="3"/>
    <x v="3"/>
    <x v="0"/>
    <n v="0"/>
    <n v="31620156"/>
    <x v="21"/>
  </r>
  <r>
    <n v="2022"/>
    <x v="3"/>
    <x v="3"/>
    <x v="4"/>
    <x v="0"/>
    <n v="0"/>
    <n v="46952512"/>
    <x v="22"/>
  </r>
  <r>
    <n v="2022"/>
    <x v="3"/>
    <x v="3"/>
    <x v="5"/>
    <x v="0"/>
    <n v="0"/>
    <n v="8164107"/>
    <x v="23"/>
  </r>
  <r>
    <n v="2022"/>
    <x v="4"/>
    <x v="4"/>
    <x v="0"/>
    <x v="0"/>
    <n v="102433"/>
    <n v="23548"/>
    <x v="24"/>
  </r>
  <r>
    <n v="2022"/>
    <x v="4"/>
    <x v="4"/>
    <x v="1"/>
    <x v="0"/>
    <n v="780745"/>
    <n v="57175"/>
    <x v="25"/>
  </r>
  <r>
    <n v="2022"/>
    <x v="4"/>
    <x v="4"/>
    <x v="2"/>
    <x v="0"/>
    <n v="1922026"/>
    <n v="31837301"/>
    <x v="26"/>
  </r>
  <r>
    <n v="2022"/>
    <x v="4"/>
    <x v="4"/>
    <x v="3"/>
    <x v="0"/>
    <n v="1443419"/>
    <n v="30986880"/>
    <x v="27"/>
  </r>
  <r>
    <n v="2022"/>
    <x v="4"/>
    <x v="4"/>
    <x v="4"/>
    <x v="0"/>
    <n v="973622"/>
    <n v="46918695"/>
    <x v="28"/>
  </r>
  <r>
    <n v="2022"/>
    <x v="4"/>
    <x v="4"/>
    <x v="5"/>
    <x v="0"/>
    <n v="672267"/>
    <n v="8053172"/>
    <x v="29"/>
  </r>
  <r>
    <n v="2022"/>
    <x v="0"/>
    <x v="0"/>
    <x v="6"/>
    <x v="0"/>
    <n v="117284652"/>
    <n v="0"/>
    <x v="30"/>
  </r>
  <r>
    <n v="2022"/>
    <x v="0"/>
    <x v="0"/>
    <x v="6"/>
    <x v="1"/>
    <n v="2204449"/>
    <n v="0"/>
    <x v="30"/>
  </r>
  <r>
    <n v="2022"/>
    <x v="1"/>
    <x v="1"/>
    <x v="6"/>
    <x v="0"/>
    <n v="117454106"/>
    <n v="0"/>
    <x v="30"/>
  </r>
  <r>
    <n v="2022"/>
    <x v="1"/>
    <x v="1"/>
    <x v="6"/>
    <x v="1"/>
    <n v="2208728"/>
    <n v="0"/>
    <x v="30"/>
  </r>
  <r>
    <n v="2022"/>
    <x v="4"/>
    <x v="4"/>
    <x v="6"/>
    <x v="0"/>
    <n v="117876771"/>
    <n v="0"/>
    <x v="30"/>
  </r>
  <r>
    <n v="2022"/>
    <x v="4"/>
    <x v="4"/>
    <x v="6"/>
    <x v="1"/>
    <n v="2222190"/>
    <n v="0"/>
    <x v="30"/>
  </r>
  <r>
    <m/>
    <x v="5"/>
    <x v="5"/>
    <x v="7"/>
    <x v="2"/>
    <m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E8821-CF74-4EE9-AA90-925E803B45F0}" name="PivotTable1" cacheId="244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M9" firstHeaderRow="0" firstDataRow="1" firstDataCol="1" rowPageCount="3" colPageCount="1"/>
  <pivotFields count="8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7">
        <item x="0"/>
        <item x="1"/>
        <item h="1" x="2"/>
        <item h="1" x="3"/>
        <item x="4"/>
        <item h="1" x="5"/>
        <item t="default"/>
      </items>
    </pivotField>
    <pivotField axis="axisPage" multipleItemSelectionAllowed="1" showAll="0">
      <items count="9">
        <item x="0"/>
        <item x="1"/>
        <item x="2"/>
        <item x="3"/>
        <item x="4"/>
        <item x="5"/>
        <item h="1" x="6"/>
        <item x="7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>
      <items count="33">
        <item x="30"/>
        <item x="12"/>
        <item x="18"/>
        <item x="13"/>
        <item x="19"/>
        <item x="0"/>
        <item x="6"/>
        <item x="24"/>
        <item x="1"/>
        <item x="7"/>
        <item x="25"/>
        <item x="23"/>
        <item x="17"/>
        <item x="29"/>
        <item x="11"/>
        <item x="5"/>
        <item x="2"/>
        <item x="14"/>
        <item x="8"/>
        <item x="20"/>
        <item x="21"/>
        <item x="15"/>
        <item x="27"/>
        <item x="26"/>
        <item x="9"/>
        <item x="3"/>
        <item x="22"/>
        <item x="16"/>
        <item x="28"/>
        <item x="10"/>
        <item x="4"/>
        <item x="31"/>
        <item t="default"/>
      </items>
    </pivotField>
  </pivotFields>
  <rowFields count="1">
    <field x="1"/>
  </rowFields>
  <rowItems count="4">
    <i>
      <x/>
    </i>
    <i>
      <x v="1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2" hier="-1"/>
    <pageField fld="4" item="0" hier="-1"/>
    <pageField fld="3" hier="-1"/>
  </pageFields>
  <dataFields count="3">
    <dataField name="Sum of no. label_audience" fld="5" baseField="1" baseItem="1" numFmtId="3"/>
    <dataField name="Sum of no. predict_audience" fld="6" baseField="1" baseItem="1" numFmtId="3"/>
    <dataField name="Sum of no. enrich_audience" fld="7" baseField="1" baseItem="4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339C-D72B-4012-99B0-2095C05C2E6F}">
  <dimension ref="A1:AA37"/>
  <sheetViews>
    <sheetView workbookViewId="0">
      <selection activeCell="D29" sqref="D29"/>
    </sheetView>
  </sheetViews>
  <sheetFormatPr defaultRowHeight="13.9"/>
  <cols>
    <col min="1" max="1" width="4.875" style="12" bestFit="1" customWidth="1"/>
    <col min="2" max="2" width="8.75" style="12"/>
    <col min="3" max="3" width="9.875" style="12" bestFit="1" customWidth="1"/>
    <col min="4" max="4" width="16.5" style="12" bestFit="1" customWidth="1"/>
    <col min="5" max="5" width="9.75" style="12" bestFit="1" customWidth="1"/>
    <col min="6" max="6" width="17.875" style="2" bestFit="1" customWidth="1"/>
    <col min="7" max="7" width="19.375" style="2" bestFit="1" customWidth="1"/>
    <col min="8" max="8" width="18.75" bestFit="1" customWidth="1"/>
    <col min="10" max="19" width="6.75" bestFit="1" customWidth="1"/>
    <col min="20" max="25" width="7.75" bestFit="1" customWidth="1"/>
    <col min="26" max="26" width="6.75" bestFit="1" customWidth="1"/>
    <col min="27" max="27" width="10.75" bestFit="1" customWidth="1"/>
  </cols>
  <sheetData>
    <row r="1" spans="1:2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18" t="s">
        <v>7</v>
      </c>
    </row>
    <row r="2" spans="1:27" s="3" customFormat="1">
      <c r="A2" s="10">
        <v>2022</v>
      </c>
      <c r="B2" s="10">
        <v>7</v>
      </c>
      <c r="C2" s="11" t="s">
        <v>8</v>
      </c>
      <c r="D2" s="12" t="s">
        <v>9</v>
      </c>
      <c r="E2" s="10" t="s">
        <v>10</v>
      </c>
      <c r="F2" s="5">
        <v>90185</v>
      </c>
      <c r="G2" s="5">
        <v>21206</v>
      </c>
      <c r="H2" s="17">
        <v>111391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3" customFormat="1">
      <c r="A3" s="10">
        <v>2022</v>
      </c>
      <c r="B3" s="10">
        <v>7</v>
      </c>
      <c r="C3" s="11" t="s">
        <v>8</v>
      </c>
      <c r="D3" s="12" t="s">
        <v>11</v>
      </c>
      <c r="E3" s="10" t="s">
        <v>10</v>
      </c>
      <c r="F3" s="5">
        <v>731468</v>
      </c>
      <c r="G3" s="5">
        <v>54154</v>
      </c>
      <c r="H3" s="17">
        <v>785622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3" customFormat="1">
      <c r="A4" s="10">
        <v>2022</v>
      </c>
      <c r="B4" s="10">
        <v>7</v>
      </c>
      <c r="C4" s="11" t="s">
        <v>8</v>
      </c>
      <c r="D4" s="12" t="s">
        <v>12</v>
      </c>
      <c r="E4" s="10" t="s">
        <v>10</v>
      </c>
      <c r="F4" s="5">
        <v>1858253</v>
      </c>
      <c r="G4" s="5">
        <v>27981386</v>
      </c>
      <c r="H4" s="17">
        <v>29839639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3" customFormat="1">
      <c r="A5" s="10">
        <v>2022</v>
      </c>
      <c r="B5" s="10">
        <v>7</v>
      </c>
      <c r="C5" s="11" t="s">
        <v>8</v>
      </c>
      <c r="D5" s="12" t="s">
        <v>13</v>
      </c>
      <c r="E5" s="10" t="s">
        <v>10</v>
      </c>
      <c r="F5" s="5">
        <v>1405006</v>
      </c>
      <c r="G5" s="5">
        <v>33434105</v>
      </c>
      <c r="H5" s="17">
        <v>34839111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3" customFormat="1">
      <c r="A6" s="10">
        <v>2022</v>
      </c>
      <c r="B6" s="10">
        <v>7</v>
      </c>
      <c r="C6" s="11" t="s">
        <v>8</v>
      </c>
      <c r="D6" s="12" t="s">
        <v>14</v>
      </c>
      <c r="E6" s="10" t="s">
        <v>10</v>
      </c>
      <c r="F6" s="5">
        <v>949135</v>
      </c>
      <c r="G6" s="5">
        <v>47319574</v>
      </c>
      <c r="H6" s="17">
        <v>48268709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3" customFormat="1">
      <c r="A7" s="10">
        <v>2022</v>
      </c>
      <c r="B7" s="10">
        <v>7</v>
      </c>
      <c r="C7" s="11" t="s">
        <v>8</v>
      </c>
      <c r="D7" s="12" t="s">
        <v>15</v>
      </c>
      <c r="E7" s="10" t="s">
        <v>10</v>
      </c>
      <c r="F7" s="5">
        <v>655141</v>
      </c>
      <c r="G7" s="5">
        <v>8474227</v>
      </c>
      <c r="H7" s="17">
        <v>9129368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>
      <c r="A8" s="12">
        <v>2022</v>
      </c>
      <c r="B8" s="12">
        <v>8</v>
      </c>
      <c r="C8" s="13" t="s">
        <v>16</v>
      </c>
      <c r="D8" s="12" t="s">
        <v>9</v>
      </c>
      <c r="E8" s="12" t="s">
        <v>10</v>
      </c>
      <c r="F8" s="2">
        <v>91560</v>
      </c>
      <c r="G8" s="2">
        <v>21549</v>
      </c>
      <c r="H8" s="17">
        <v>113109</v>
      </c>
    </row>
    <row r="9" spans="1:27">
      <c r="A9" s="12">
        <v>2022</v>
      </c>
      <c r="B9" s="12">
        <v>8</v>
      </c>
      <c r="C9" s="13" t="s">
        <v>16</v>
      </c>
      <c r="D9" s="12" t="s">
        <v>11</v>
      </c>
      <c r="E9" s="12" t="s">
        <v>10</v>
      </c>
      <c r="F9" s="2">
        <v>740765</v>
      </c>
      <c r="G9" s="2">
        <v>54408</v>
      </c>
      <c r="H9" s="17">
        <v>795173</v>
      </c>
    </row>
    <row r="10" spans="1:27">
      <c r="A10" s="12">
        <v>2022</v>
      </c>
      <c r="B10" s="12">
        <v>8</v>
      </c>
      <c r="C10" s="13" t="s">
        <v>16</v>
      </c>
      <c r="D10" s="12" t="s">
        <v>12</v>
      </c>
      <c r="E10" s="12" t="s">
        <v>10</v>
      </c>
      <c r="F10" s="2">
        <v>1873029</v>
      </c>
      <c r="G10" s="2">
        <v>29035368</v>
      </c>
      <c r="H10" s="17">
        <v>30908397</v>
      </c>
    </row>
    <row r="11" spans="1:27">
      <c r="A11" s="12">
        <v>2022</v>
      </c>
      <c r="B11" s="12">
        <v>8</v>
      </c>
      <c r="C11" s="13" t="s">
        <v>16</v>
      </c>
      <c r="D11" s="12" t="s">
        <v>13</v>
      </c>
      <c r="E11" s="12" t="s">
        <v>10</v>
      </c>
      <c r="F11" s="2">
        <v>1415268</v>
      </c>
      <c r="G11" s="2">
        <v>32831960</v>
      </c>
      <c r="H11" s="17">
        <v>34247228</v>
      </c>
    </row>
    <row r="12" spans="1:27">
      <c r="A12" s="12">
        <v>2022</v>
      </c>
      <c r="B12" s="12">
        <v>8</v>
      </c>
      <c r="C12" s="13" t="s">
        <v>16</v>
      </c>
      <c r="D12" s="12" t="s">
        <v>14</v>
      </c>
      <c r="E12" s="12" t="s">
        <v>10</v>
      </c>
      <c r="F12" s="2">
        <v>956255</v>
      </c>
      <c r="G12" s="2">
        <v>47132941</v>
      </c>
      <c r="H12" s="17">
        <v>48089196</v>
      </c>
    </row>
    <row r="13" spans="1:27">
      <c r="A13" s="12">
        <v>2022</v>
      </c>
      <c r="B13" s="12">
        <v>8</v>
      </c>
      <c r="C13" s="13" t="s">
        <v>16</v>
      </c>
      <c r="D13" s="12" t="s">
        <v>15</v>
      </c>
      <c r="E13" s="12" t="s">
        <v>10</v>
      </c>
      <c r="F13" s="2">
        <v>660394</v>
      </c>
      <c r="G13" s="2">
        <v>8377880</v>
      </c>
      <c r="H13" s="17">
        <v>9038274</v>
      </c>
    </row>
    <row r="14" spans="1:27" s="3" customFormat="1">
      <c r="A14" s="10">
        <v>2022</v>
      </c>
      <c r="B14" s="10">
        <v>9</v>
      </c>
      <c r="C14" s="11" t="s">
        <v>17</v>
      </c>
      <c r="D14" s="12" t="s">
        <v>9</v>
      </c>
      <c r="E14" s="10" t="s">
        <v>10</v>
      </c>
      <c r="F14" s="5">
        <v>0</v>
      </c>
      <c r="G14" s="5">
        <v>21558</v>
      </c>
      <c r="H14" s="17">
        <v>21558</v>
      </c>
    </row>
    <row r="15" spans="1:27" s="3" customFormat="1">
      <c r="A15" s="10">
        <v>2022</v>
      </c>
      <c r="B15" s="10">
        <v>9</v>
      </c>
      <c r="C15" s="11" t="s">
        <v>17</v>
      </c>
      <c r="D15" s="12" t="s">
        <v>11</v>
      </c>
      <c r="E15" s="10" t="s">
        <v>10</v>
      </c>
      <c r="F15" s="5">
        <v>0</v>
      </c>
      <c r="G15" s="5">
        <v>54679</v>
      </c>
      <c r="H15" s="17">
        <v>54679</v>
      </c>
    </row>
    <row r="16" spans="1:27" s="3" customFormat="1">
      <c r="A16" s="10">
        <v>2022</v>
      </c>
      <c r="B16" s="10">
        <v>9</v>
      </c>
      <c r="C16" s="11" t="s">
        <v>17</v>
      </c>
      <c r="D16" s="12" t="s">
        <v>12</v>
      </c>
      <c r="E16" s="10" t="s">
        <v>10</v>
      </c>
      <c r="F16" s="5">
        <v>0</v>
      </c>
      <c r="G16" s="5">
        <v>29993543</v>
      </c>
      <c r="H16" s="17">
        <v>29993543</v>
      </c>
    </row>
    <row r="17" spans="1:8" s="3" customFormat="1">
      <c r="A17" s="10">
        <v>2022</v>
      </c>
      <c r="B17" s="10">
        <v>9</v>
      </c>
      <c r="C17" s="11" t="s">
        <v>17</v>
      </c>
      <c r="D17" s="12" t="s">
        <v>13</v>
      </c>
      <c r="E17" s="10" t="s">
        <v>10</v>
      </c>
      <c r="F17" s="5">
        <v>0</v>
      </c>
      <c r="G17" s="5">
        <v>32115845</v>
      </c>
      <c r="H17" s="17">
        <v>32115845</v>
      </c>
    </row>
    <row r="18" spans="1:8" s="3" customFormat="1">
      <c r="A18" s="10">
        <v>2022</v>
      </c>
      <c r="B18" s="10">
        <v>9</v>
      </c>
      <c r="C18" s="11" t="s">
        <v>17</v>
      </c>
      <c r="D18" s="12" t="s">
        <v>14</v>
      </c>
      <c r="E18" s="10" t="s">
        <v>10</v>
      </c>
      <c r="F18" s="5">
        <v>0</v>
      </c>
      <c r="G18" s="5">
        <v>47191272</v>
      </c>
      <c r="H18" s="17">
        <v>47191272</v>
      </c>
    </row>
    <row r="19" spans="1:8" s="3" customFormat="1">
      <c r="A19" s="10">
        <v>2022</v>
      </c>
      <c r="B19" s="10">
        <v>9</v>
      </c>
      <c r="C19" s="11" t="s">
        <v>17</v>
      </c>
      <c r="D19" s="12" t="s">
        <v>15</v>
      </c>
      <c r="E19" s="10" t="s">
        <v>10</v>
      </c>
      <c r="F19" s="5">
        <v>0</v>
      </c>
      <c r="G19" s="5">
        <v>8227095</v>
      </c>
      <c r="H19" s="17">
        <v>8227095</v>
      </c>
    </row>
    <row r="20" spans="1:8">
      <c r="A20" s="12">
        <v>2022</v>
      </c>
      <c r="B20" s="12">
        <v>10</v>
      </c>
      <c r="C20" s="13" t="s">
        <v>18</v>
      </c>
      <c r="D20" s="12" t="s">
        <v>9</v>
      </c>
      <c r="E20" s="12" t="s">
        <v>10</v>
      </c>
      <c r="F20" s="2">
        <v>0</v>
      </c>
      <c r="G20" s="2">
        <v>21561</v>
      </c>
      <c r="H20" s="17">
        <v>21561</v>
      </c>
    </row>
    <row r="21" spans="1:8">
      <c r="A21" s="12">
        <v>2022</v>
      </c>
      <c r="B21" s="12">
        <v>10</v>
      </c>
      <c r="C21" s="13" t="s">
        <v>18</v>
      </c>
      <c r="D21" s="12" t="s">
        <v>11</v>
      </c>
      <c r="E21" s="12" t="s">
        <v>10</v>
      </c>
      <c r="F21" s="2">
        <v>0</v>
      </c>
      <c r="G21" s="2">
        <v>54817</v>
      </c>
      <c r="H21" s="17">
        <v>54817</v>
      </c>
    </row>
    <row r="22" spans="1:8">
      <c r="A22" s="12">
        <v>2022</v>
      </c>
      <c r="B22" s="12">
        <v>10</v>
      </c>
      <c r="C22" s="13" t="s">
        <v>18</v>
      </c>
      <c r="D22" s="12" t="s">
        <v>12</v>
      </c>
      <c r="E22" s="12" t="s">
        <v>10</v>
      </c>
      <c r="F22" s="2">
        <v>0</v>
      </c>
      <c r="G22" s="2">
        <v>30932599</v>
      </c>
      <c r="H22" s="17">
        <v>30932599</v>
      </c>
    </row>
    <row r="23" spans="1:8">
      <c r="A23" s="12">
        <v>2022</v>
      </c>
      <c r="B23" s="12">
        <v>10</v>
      </c>
      <c r="C23" s="13" t="s">
        <v>18</v>
      </c>
      <c r="D23" s="12" t="s">
        <v>13</v>
      </c>
      <c r="E23" s="12" t="s">
        <v>10</v>
      </c>
      <c r="F23" s="2">
        <v>0</v>
      </c>
      <c r="G23" s="2">
        <v>31620156</v>
      </c>
      <c r="H23" s="17">
        <v>31620156</v>
      </c>
    </row>
    <row r="24" spans="1:8">
      <c r="A24" s="12">
        <v>2022</v>
      </c>
      <c r="B24" s="12">
        <v>10</v>
      </c>
      <c r="C24" s="13" t="s">
        <v>18</v>
      </c>
      <c r="D24" s="12" t="s">
        <v>14</v>
      </c>
      <c r="E24" s="12" t="s">
        <v>10</v>
      </c>
      <c r="F24" s="2">
        <v>0</v>
      </c>
      <c r="G24" s="2">
        <v>46952512</v>
      </c>
      <c r="H24" s="17">
        <v>46952512</v>
      </c>
    </row>
    <row r="25" spans="1:8">
      <c r="A25" s="12">
        <v>2022</v>
      </c>
      <c r="B25" s="12">
        <v>10</v>
      </c>
      <c r="C25" s="13" t="s">
        <v>18</v>
      </c>
      <c r="D25" s="12" t="s">
        <v>15</v>
      </c>
      <c r="E25" s="12" t="s">
        <v>10</v>
      </c>
      <c r="F25" s="2">
        <v>0</v>
      </c>
      <c r="G25" s="2">
        <v>8164107</v>
      </c>
      <c r="H25" s="17">
        <v>8164107</v>
      </c>
    </row>
    <row r="26" spans="1:8" s="3" customFormat="1">
      <c r="A26" s="10">
        <v>2022</v>
      </c>
      <c r="B26" s="10">
        <v>11</v>
      </c>
      <c r="C26" s="11" t="s">
        <v>19</v>
      </c>
      <c r="D26" s="12" t="s">
        <v>9</v>
      </c>
      <c r="E26" s="10" t="s">
        <v>10</v>
      </c>
      <c r="F26" s="5">
        <v>102433</v>
      </c>
      <c r="G26" s="5">
        <v>23548</v>
      </c>
      <c r="H26" s="17">
        <v>125981</v>
      </c>
    </row>
    <row r="27" spans="1:8" s="3" customFormat="1">
      <c r="A27" s="10">
        <v>2022</v>
      </c>
      <c r="B27" s="10">
        <v>11</v>
      </c>
      <c r="C27" s="11" t="s">
        <v>19</v>
      </c>
      <c r="D27" s="12" t="s">
        <v>11</v>
      </c>
      <c r="E27" s="10" t="s">
        <v>10</v>
      </c>
      <c r="F27" s="5">
        <v>780745</v>
      </c>
      <c r="G27" s="5">
        <v>57175</v>
      </c>
      <c r="H27" s="17">
        <v>837920</v>
      </c>
    </row>
    <row r="28" spans="1:8" s="3" customFormat="1">
      <c r="A28" s="10">
        <v>2022</v>
      </c>
      <c r="B28" s="10">
        <v>11</v>
      </c>
      <c r="C28" s="11" t="s">
        <v>19</v>
      </c>
      <c r="D28" s="12" t="s">
        <v>12</v>
      </c>
      <c r="E28" s="10" t="s">
        <v>10</v>
      </c>
      <c r="F28" s="5">
        <v>1922026</v>
      </c>
      <c r="G28" s="5">
        <v>31837301</v>
      </c>
      <c r="H28" s="17">
        <v>33759327</v>
      </c>
    </row>
    <row r="29" spans="1:8" s="3" customFormat="1">
      <c r="A29" s="10">
        <v>2022</v>
      </c>
      <c r="B29" s="10">
        <v>11</v>
      </c>
      <c r="C29" s="11" t="s">
        <v>19</v>
      </c>
      <c r="D29" s="12" t="s">
        <v>13</v>
      </c>
      <c r="E29" s="10" t="s">
        <v>10</v>
      </c>
      <c r="F29" s="5">
        <v>1443419</v>
      </c>
      <c r="G29" s="5">
        <v>30986880</v>
      </c>
      <c r="H29" s="17">
        <v>32430299</v>
      </c>
    </row>
    <row r="30" spans="1:8" s="3" customFormat="1">
      <c r="A30" s="10">
        <v>2022</v>
      </c>
      <c r="B30" s="10">
        <v>11</v>
      </c>
      <c r="C30" s="11" t="s">
        <v>19</v>
      </c>
      <c r="D30" s="12" t="s">
        <v>14</v>
      </c>
      <c r="E30" s="10" t="s">
        <v>10</v>
      </c>
      <c r="F30" s="5">
        <v>973622</v>
      </c>
      <c r="G30" s="5">
        <v>46918695</v>
      </c>
      <c r="H30" s="17">
        <v>47892317</v>
      </c>
    </row>
    <row r="31" spans="1:8" s="3" customFormat="1">
      <c r="A31" s="10">
        <v>2022</v>
      </c>
      <c r="B31" s="10">
        <v>11</v>
      </c>
      <c r="C31" s="11" t="s">
        <v>19</v>
      </c>
      <c r="D31" s="12" t="s">
        <v>15</v>
      </c>
      <c r="E31" s="10" t="s">
        <v>10</v>
      </c>
      <c r="F31" s="5">
        <v>672267</v>
      </c>
      <c r="G31" s="5">
        <v>8053172</v>
      </c>
      <c r="H31" s="17">
        <v>8725439</v>
      </c>
    </row>
    <row r="32" spans="1:8">
      <c r="A32" s="12">
        <v>2022</v>
      </c>
      <c r="B32" s="13">
        <v>7</v>
      </c>
      <c r="C32" s="13" t="s">
        <v>8</v>
      </c>
      <c r="D32" s="12" t="s">
        <v>20</v>
      </c>
      <c r="E32" t="s">
        <v>10</v>
      </c>
      <c r="F32" s="2">
        <v>117284652</v>
      </c>
      <c r="G32" s="2">
        <v>0</v>
      </c>
      <c r="H32" s="2">
        <v>0</v>
      </c>
    </row>
    <row r="33" spans="1:8">
      <c r="A33" s="12">
        <v>2022</v>
      </c>
      <c r="B33" s="13">
        <v>7</v>
      </c>
      <c r="C33" s="13" t="s">
        <v>8</v>
      </c>
      <c r="D33" s="12" t="s">
        <v>20</v>
      </c>
      <c r="E33" t="s">
        <v>21</v>
      </c>
      <c r="F33" s="2">
        <v>2204449</v>
      </c>
      <c r="G33" s="2">
        <v>0</v>
      </c>
      <c r="H33" s="2">
        <v>0</v>
      </c>
    </row>
    <row r="34" spans="1:8">
      <c r="A34" s="12">
        <v>2022</v>
      </c>
      <c r="B34" s="13">
        <v>8</v>
      </c>
      <c r="C34" s="13" t="s">
        <v>16</v>
      </c>
      <c r="D34" s="12" t="s">
        <v>20</v>
      </c>
      <c r="E34" t="s">
        <v>10</v>
      </c>
      <c r="F34" s="2">
        <v>117454106</v>
      </c>
      <c r="G34" s="2">
        <v>0</v>
      </c>
      <c r="H34" s="2">
        <v>0</v>
      </c>
    </row>
    <row r="35" spans="1:8">
      <c r="A35" s="12">
        <v>2022</v>
      </c>
      <c r="B35" s="13">
        <v>8</v>
      </c>
      <c r="C35" s="13" t="s">
        <v>16</v>
      </c>
      <c r="D35" s="12" t="s">
        <v>20</v>
      </c>
      <c r="E35" t="s">
        <v>21</v>
      </c>
      <c r="F35" s="2">
        <v>2208728</v>
      </c>
      <c r="G35" s="2">
        <v>0</v>
      </c>
      <c r="H35" s="2">
        <v>0</v>
      </c>
    </row>
    <row r="36" spans="1:8">
      <c r="A36" s="12">
        <v>2022</v>
      </c>
      <c r="B36" s="13">
        <v>11</v>
      </c>
      <c r="C36" s="13" t="s">
        <v>19</v>
      </c>
      <c r="D36" s="12" t="s">
        <v>20</v>
      </c>
      <c r="E36" t="s">
        <v>10</v>
      </c>
      <c r="F36" s="2">
        <v>117876771</v>
      </c>
      <c r="G36" s="2">
        <v>0</v>
      </c>
      <c r="H36" s="2">
        <v>0</v>
      </c>
    </row>
    <row r="37" spans="1:8">
      <c r="A37" s="12">
        <v>2022</v>
      </c>
      <c r="B37" s="13">
        <v>11</v>
      </c>
      <c r="C37" s="13" t="s">
        <v>19</v>
      </c>
      <c r="D37" s="12" t="s">
        <v>20</v>
      </c>
      <c r="E37" t="s">
        <v>21</v>
      </c>
      <c r="F37" s="2">
        <v>2222190</v>
      </c>
      <c r="G37" s="2">
        <v>0</v>
      </c>
      <c r="H37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D428-BDF5-4EAB-96B0-BCDFDDABAE43}">
  <dimension ref="A1:H97"/>
  <sheetViews>
    <sheetView tabSelected="1" workbookViewId="0">
      <selection activeCell="G73" sqref="G73"/>
    </sheetView>
  </sheetViews>
  <sheetFormatPr defaultRowHeight="13.9"/>
  <cols>
    <col min="1" max="1" width="22.125" bestFit="1" customWidth="1"/>
    <col min="2" max="2" width="5.375" bestFit="1" customWidth="1"/>
    <col min="3" max="3" width="6.875" bestFit="1" customWidth="1"/>
    <col min="4" max="4" width="19.375" bestFit="1" customWidth="1"/>
    <col min="5" max="5" width="11.125" bestFit="1" customWidth="1"/>
    <col min="6" max="6" width="20.75" bestFit="1" customWidth="1"/>
    <col min="7" max="7" width="22.875" bestFit="1" customWidth="1"/>
    <col min="8" max="8" width="22.125" bestFit="1" customWidth="1"/>
  </cols>
  <sheetData>
    <row r="1" spans="1:8">
      <c r="A1" s="8" t="s">
        <v>22</v>
      </c>
      <c r="B1" s="8" t="s">
        <v>0</v>
      </c>
      <c r="C1" s="8" t="s">
        <v>1</v>
      </c>
      <c r="D1" s="8" t="s">
        <v>4</v>
      </c>
      <c r="E1" s="8" t="s">
        <v>3</v>
      </c>
      <c r="F1" s="9" t="s">
        <v>5</v>
      </c>
      <c r="G1" s="9" t="s">
        <v>6</v>
      </c>
      <c r="H1" s="18" t="s">
        <v>7</v>
      </c>
    </row>
    <row r="2" spans="1:8">
      <c r="A2" t="s">
        <v>23</v>
      </c>
      <c r="B2">
        <v>2022</v>
      </c>
      <c r="C2">
        <v>7</v>
      </c>
      <c r="D2" t="s">
        <v>10</v>
      </c>
      <c r="E2" t="s">
        <v>9</v>
      </c>
      <c r="F2" s="2">
        <v>90185</v>
      </c>
      <c r="G2">
        <v>175</v>
      </c>
      <c r="H2" s="17">
        <v>90360</v>
      </c>
    </row>
    <row r="3" spans="1:8">
      <c r="A3" t="s">
        <v>23</v>
      </c>
      <c r="B3">
        <v>2022</v>
      </c>
      <c r="C3">
        <v>7</v>
      </c>
      <c r="D3" t="s">
        <v>10</v>
      </c>
      <c r="E3" t="s">
        <v>11</v>
      </c>
      <c r="F3" s="2">
        <v>53008</v>
      </c>
      <c r="G3">
        <v>136</v>
      </c>
      <c r="H3" s="17">
        <v>53144</v>
      </c>
    </row>
    <row r="4" spans="1:8">
      <c r="A4" t="s">
        <v>23</v>
      </c>
      <c r="B4">
        <v>2022</v>
      </c>
      <c r="C4">
        <v>7</v>
      </c>
      <c r="D4" t="s">
        <v>10</v>
      </c>
      <c r="E4" t="s">
        <v>12</v>
      </c>
      <c r="F4" s="2">
        <v>7315</v>
      </c>
      <c r="G4" s="16">
        <v>52464</v>
      </c>
      <c r="H4" s="17">
        <v>59779</v>
      </c>
    </row>
    <row r="5" spans="1:8">
      <c r="A5" t="s">
        <v>23</v>
      </c>
      <c r="B5">
        <v>2022</v>
      </c>
      <c r="C5">
        <v>7</v>
      </c>
      <c r="D5" t="s">
        <v>10</v>
      </c>
      <c r="E5" t="s">
        <v>13</v>
      </c>
      <c r="F5" s="2">
        <v>6850</v>
      </c>
      <c r="G5" s="16">
        <v>159484</v>
      </c>
      <c r="H5" s="17">
        <v>166334</v>
      </c>
    </row>
    <row r="6" spans="1:8">
      <c r="A6" t="s">
        <v>23</v>
      </c>
      <c r="B6">
        <v>2022</v>
      </c>
      <c r="C6">
        <v>7</v>
      </c>
      <c r="D6" t="s">
        <v>10</v>
      </c>
      <c r="E6" t="s">
        <v>14</v>
      </c>
      <c r="F6" s="2">
        <v>4131</v>
      </c>
      <c r="G6" s="16">
        <v>291708</v>
      </c>
      <c r="H6" s="17">
        <v>295839</v>
      </c>
    </row>
    <row r="7" spans="1:8">
      <c r="A7" t="s">
        <v>23</v>
      </c>
      <c r="B7">
        <v>2022</v>
      </c>
      <c r="C7">
        <v>7</v>
      </c>
      <c r="D7" t="s">
        <v>10</v>
      </c>
      <c r="E7" t="s">
        <v>15</v>
      </c>
      <c r="F7" s="2">
        <v>2576</v>
      </c>
      <c r="G7" s="16">
        <v>54398</v>
      </c>
      <c r="H7" s="17">
        <v>56974</v>
      </c>
    </row>
    <row r="8" spans="1:8">
      <c r="A8" t="s">
        <v>23</v>
      </c>
      <c r="B8">
        <v>2022</v>
      </c>
      <c r="C8">
        <v>8</v>
      </c>
      <c r="D8" t="s">
        <v>10</v>
      </c>
      <c r="E8" t="s">
        <v>9</v>
      </c>
      <c r="F8" s="2">
        <v>91560</v>
      </c>
      <c r="G8">
        <v>170</v>
      </c>
      <c r="H8" s="17">
        <v>91730</v>
      </c>
    </row>
    <row r="9" spans="1:8">
      <c r="A9" t="s">
        <v>23</v>
      </c>
      <c r="B9">
        <v>2022</v>
      </c>
      <c r="C9">
        <v>8</v>
      </c>
      <c r="D9" t="s">
        <v>10</v>
      </c>
      <c r="E9" t="s">
        <v>11</v>
      </c>
      <c r="F9" s="2">
        <v>53839</v>
      </c>
      <c r="G9">
        <v>125</v>
      </c>
      <c r="H9" s="17">
        <v>53964</v>
      </c>
    </row>
    <row r="10" spans="1:8">
      <c r="A10" t="s">
        <v>23</v>
      </c>
      <c r="B10">
        <v>2022</v>
      </c>
      <c r="C10">
        <v>8</v>
      </c>
      <c r="D10" t="s">
        <v>10</v>
      </c>
      <c r="E10" t="s">
        <v>12</v>
      </c>
      <c r="F10" s="2">
        <v>7130</v>
      </c>
      <c r="G10" s="16">
        <v>49521</v>
      </c>
      <c r="H10" s="17">
        <v>56651</v>
      </c>
    </row>
    <row r="11" spans="1:8">
      <c r="A11" t="s">
        <v>23</v>
      </c>
      <c r="B11">
        <v>2022</v>
      </c>
      <c r="C11">
        <v>8</v>
      </c>
      <c r="D11" t="s">
        <v>10</v>
      </c>
      <c r="E11" t="s">
        <v>13</v>
      </c>
      <c r="F11" s="2">
        <v>6649</v>
      </c>
      <c r="G11" s="16">
        <v>153399</v>
      </c>
      <c r="H11" s="17">
        <v>160048</v>
      </c>
    </row>
    <row r="12" spans="1:8">
      <c r="A12" t="s">
        <v>23</v>
      </c>
      <c r="B12">
        <v>2022</v>
      </c>
      <c r="C12">
        <v>8</v>
      </c>
      <c r="D12" t="s">
        <v>10</v>
      </c>
      <c r="E12" t="s">
        <v>14</v>
      </c>
      <c r="F12" s="2">
        <v>3991</v>
      </c>
      <c r="G12" s="16">
        <v>278252</v>
      </c>
      <c r="H12" s="17">
        <v>282243</v>
      </c>
    </row>
    <row r="13" spans="1:8">
      <c r="A13" t="s">
        <v>23</v>
      </c>
      <c r="B13">
        <v>2022</v>
      </c>
      <c r="C13">
        <v>8</v>
      </c>
      <c r="D13" t="s">
        <v>10</v>
      </c>
      <c r="E13" t="s">
        <v>15</v>
      </c>
      <c r="F13" s="2">
        <v>2464</v>
      </c>
      <c r="G13" s="16">
        <v>52473</v>
      </c>
      <c r="H13" s="17">
        <v>54937</v>
      </c>
    </row>
    <row r="14" spans="1:8">
      <c r="A14" t="s">
        <v>23</v>
      </c>
      <c r="B14">
        <v>2022</v>
      </c>
      <c r="C14">
        <v>11</v>
      </c>
      <c r="D14" t="s">
        <v>10</v>
      </c>
      <c r="E14" t="s">
        <v>9</v>
      </c>
      <c r="F14" s="2">
        <v>102433</v>
      </c>
      <c r="G14">
        <v>141</v>
      </c>
      <c r="H14" s="17">
        <v>102574</v>
      </c>
    </row>
    <row r="15" spans="1:8">
      <c r="A15" t="s">
        <v>23</v>
      </c>
      <c r="B15">
        <v>2022</v>
      </c>
      <c r="C15">
        <v>11</v>
      </c>
      <c r="D15" t="s">
        <v>10</v>
      </c>
      <c r="E15" t="s">
        <v>11</v>
      </c>
      <c r="F15" s="2">
        <v>58471</v>
      </c>
      <c r="G15">
        <v>113</v>
      </c>
      <c r="H15" s="17">
        <v>58584</v>
      </c>
    </row>
    <row r="16" spans="1:8">
      <c r="A16" t="s">
        <v>23</v>
      </c>
      <c r="B16">
        <v>2022</v>
      </c>
      <c r="C16">
        <v>11</v>
      </c>
      <c r="D16" t="s">
        <v>10</v>
      </c>
      <c r="E16" t="s">
        <v>12</v>
      </c>
      <c r="F16" s="2">
        <v>6641</v>
      </c>
      <c r="G16" s="16">
        <v>42188</v>
      </c>
      <c r="H16" s="17">
        <v>48829</v>
      </c>
    </row>
    <row r="17" spans="1:8">
      <c r="A17" t="s">
        <v>23</v>
      </c>
      <c r="B17">
        <v>2022</v>
      </c>
      <c r="C17">
        <v>11</v>
      </c>
      <c r="D17" t="s">
        <v>10</v>
      </c>
      <c r="E17" t="s">
        <v>13</v>
      </c>
      <c r="F17" s="2">
        <v>6032</v>
      </c>
      <c r="G17" s="16">
        <v>138241</v>
      </c>
      <c r="H17" s="17">
        <v>144273</v>
      </c>
    </row>
    <row r="18" spans="1:8">
      <c r="A18" t="s">
        <v>23</v>
      </c>
      <c r="B18">
        <v>2022</v>
      </c>
      <c r="C18">
        <v>11</v>
      </c>
      <c r="D18" t="s">
        <v>10</v>
      </c>
      <c r="E18" t="s">
        <v>14</v>
      </c>
      <c r="F18" s="2">
        <v>3544</v>
      </c>
      <c r="G18" s="16">
        <v>244055</v>
      </c>
      <c r="H18" s="17">
        <v>247599</v>
      </c>
    </row>
    <row r="19" spans="1:8">
      <c r="A19" t="s">
        <v>23</v>
      </c>
      <c r="B19">
        <v>2022</v>
      </c>
      <c r="C19">
        <v>11</v>
      </c>
      <c r="D19" t="s">
        <v>10</v>
      </c>
      <c r="E19" t="s">
        <v>15</v>
      </c>
      <c r="F19" s="2">
        <v>2173</v>
      </c>
      <c r="G19" s="16">
        <v>46244</v>
      </c>
      <c r="H19" s="17">
        <v>48417</v>
      </c>
    </row>
    <row r="20" spans="1:8">
      <c r="A20" t="s">
        <v>23</v>
      </c>
      <c r="B20">
        <v>2022</v>
      </c>
      <c r="C20">
        <v>7</v>
      </c>
      <c r="D20" t="s">
        <v>10</v>
      </c>
      <c r="E20" t="s">
        <v>20</v>
      </c>
      <c r="F20" s="2">
        <v>558365</v>
      </c>
      <c r="H20" s="17">
        <v>558365</v>
      </c>
    </row>
    <row r="21" spans="1:8">
      <c r="A21" t="s">
        <v>23</v>
      </c>
      <c r="B21">
        <v>2022</v>
      </c>
      <c r="C21">
        <v>7</v>
      </c>
      <c r="D21" t="s">
        <v>21</v>
      </c>
      <c r="E21" t="s">
        <v>20</v>
      </c>
      <c r="F21" s="2">
        <v>10391</v>
      </c>
      <c r="H21" s="17">
        <v>10391</v>
      </c>
    </row>
    <row r="22" spans="1:8">
      <c r="A22" t="s">
        <v>23</v>
      </c>
      <c r="B22">
        <v>2022</v>
      </c>
      <c r="C22">
        <v>8</v>
      </c>
      <c r="D22" t="s">
        <v>10</v>
      </c>
      <c r="E22" t="s">
        <v>20</v>
      </c>
      <c r="F22" s="2">
        <v>533940</v>
      </c>
      <c r="H22" s="17">
        <v>533940</v>
      </c>
    </row>
    <row r="23" spans="1:8">
      <c r="A23" t="s">
        <v>23</v>
      </c>
      <c r="B23">
        <v>2022</v>
      </c>
      <c r="C23">
        <v>8</v>
      </c>
      <c r="D23" t="s">
        <v>21</v>
      </c>
      <c r="E23" t="s">
        <v>20</v>
      </c>
      <c r="F23" s="2">
        <v>9923</v>
      </c>
      <c r="H23" s="17">
        <v>9923</v>
      </c>
    </row>
    <row r="24" spans="1:8">
      <c r="A24" t="s">
        <v>23</v>
      </c>
      <c r="B24">
        <v>2022</v>
      </c>
      <c r="C24">
        <v>11</v>
      </c>
      <c r="D24" t="s">
        <v>10</v>
      </c>
      <c r="E24" t="s">
        <v>20</v>
      </c>
      <c r="F24" s="2">
        <v>470982</v>
      </c>
      <c r="H24" s="17">
        <v>470982</v>
      </c>
    </row>
    <row r="25" spans="1:8">
      <c r="A25" t="s">
        <v>23</v>
      </c>
      <c r="B25">
        <v>2022</v>
      </c>
      <c r="C25">
        <v>11</v>
      </c>
      <c r="D25" t="s">
        <v>21</v>
      </c>
      <c r="E25" t="s">
        <v>20</v>
      </c>
      <c r="F25" s="2">
        <v>8679</v>
      </c>
      <c r="H25" s="17">
        <v>8679</v>
      </c>
    </row>
    <row r="26" spans="1:8">
      <c r="A26" t="s">
        <v>24</v>
      </c>
      <c r="B26">
        <v>2022</v>
      </c>
      <c r="C26">
        <v>7</v>
      </c>
      <c r="D26" t="s">
        <v>10</v>
      </c>
      <c r="E26" t="s">
        <v>9</v>
      </c>
      <c r="F26" s="2">
        <v>6148</v>
      </c>
      <c r="G26" s="16">
        <v>2816</v>
      </c>
      <c r="H26" s="17">
        <v>8964</v>
      </c>
    </row>
    <row r="27" spans="1:8">
      <c r="A27" t="s">
        <v>24</v>
      </c>
      <c r="B27">
        <v>2022</v>
      </c>
      <c r="C27">
        <v>7</v>
      </c>
      <c r="D27" t="s">
        <v>10</v>
      </c>
      <c r="E27" t="s">
        <v>11</v>
      </c>
      <c r="F27" s="2">
        <v>63539</v>
      </c>
      <c r="G27" s="16">
        <v>2753</v>
      </c>
      <c r="H27" s="17">
        <v>66292</v>
      </c>
    </row>
    <row r="28" spans="1:8">
      <c r="A28" t="s">
        <v>24</v>
      </c>
      <c r="B28">
        <v>2022</v>
      </c>
      <c r="C28">
        <v>7</v>
      </c>
      <c r="D28" t="s">
        <v>10</v>
      </c>
      <c r="E28" t="s">
        <v>12</v>
      </c>
      <c r="F28" s="2">
        <v>194069</v>
      </c>
      <c r="G28" s="16">
        <v>2120161</v>
      </c>
      <c r="H28" s="17">
        <v>2314230</v>
      </c>
    </row>
    <row r="29" spans="1:8">
      <c r="A29" t="s">
        <v>24</v>
      </c>
      <c r="B29">
        <v>2022</v>
      </c>
      <c r="C29">
        <v>7</v>
      </c>
      <c r="D29" t="s">
        <v>10</v>
      </c>
      <c r="E29" t="s">
        <v>13</v>
      </c>
      <c r="F29" s="2">
        <v>185564</v>
      </c>
      <c r="G29" s="16">
        <v>13010139</v>
      </c>
      <c r="H29" s="17">
        <v>13195703</v>
      </c>
    </row>
    <row r="30" spans="1:8">
      <c r="A30" t="s">
        <v>24</v>
      </c>
      <c r="B30">
        <v>2022</v>
      </c>
      <c r="C30">
        <v>7</v>
      </c>
      <c r="D30" t="s">
        <v>10</v>
      </c>
      <c r="E30" t="s">
        <v>14</v>
      </c>
      <c r="F30" s="2">
        <v>126266</v>
      </c>
      <c r="G30" s="16">
        <v>14139260</v>
      </c>
      <c r="H30" s="17">
        <v>14265526</v>
      </c>
    </row>
    <row r="31" spans="1:8">
      <c r="A31" t="s">
        <v>24</v>
      </c>
      <c r="B31">
        <v>2022</v>
      </c>
      <c r="C31">
        <v>7</v>
      </c>
      <c r="D31" t="s">
        <v>10</v>
      </c>
      <c r="E31" t="s">
        <v>15</v>
      </c>
      <c r="F31" s="2">
        <v>71650</v>
      </c>
      <c r="G31" s="16">
        <v>3406356</v>
      </c>
      <c r="H31" s="17">
        <v>3478006</v>
      </c>
    </row>
    <row r="32" spans="1:8">
      <c r="A32" t="s">
        <v>24</v>
      </c>
      <c r="B32">
        <v>2022</v>
      </c>
      <c r="C32">
        <v>8</v>
      </c>
      <c r="D32" t="s">
        <v>10</v>
      </c>
      <c r="E32" t="s">
        <v>9</v>
      </c>
      <c r="F32" s="2">
        <v>6160</v>
      </c>
      <c r="G32" s="16">
        <v>2703</v>
      </c>
      <c r="H32" s="17">
        <v>8863</v>
      </c>
    </row>
    <row r="33" spans="1:8">
      <c r="A33" t="s">
        <v>24</v>
      </c>
      <c r="B33">
        <v>2022</v>
      </c>
      <c r="C33">
        <v>8</v>
      </c>
      <c r="D33" t="s">
        <v>10</v>
      </c>
      <c r="E33" t="s">
        <v>11</v>
      </c>
      <c r="F33" s="2">
        <v>63091</v>
      </c>
      <c r="G33" s="16">
        <v>2620</v>
      </c>
      <c r="H33" s="17">
        <v>65711</v>
      </c>
    </row>
    <row r="34" spans="1:8">
      <c r="A34" t="s">
        <v>24</v>
      </c>
      <c r="B34">
        <v>2022</v>
      </c>
      <c r="C34">
        <v>8</v>
      </c>
      <c r="D34" t="s">
        <v>10</v>
      </c>
      <c r="E34" t="s">
        <v>12</v>
      </c>
      <c r="F34" s="2">
        <v>191003</v>
      </c>
      <c r="G34" s="16">
        <v>2026638</v>
      </c>
      <c r="H34" s="17">
        <v>2217641</v>
      </c>
    </row>
    <row r="35" spans="1:8">
      <c r="A35" t="s">
        <v>24</v>
      </c>
      <c r="B35">
        <v>2022</v>
      </c>
      <c r="C35">
        <v>8</v>
      </c>
      <c r="D35" t="s">
        <v>10</v>
      </c>
      <c r="E35" t="s">
        <v>13</v>
      </c>
      <c r="F35" s="2">
        <v>182081</v>
      </c>
      <c r="G35" s="16">
        <v>12764662</v>
      </c>
      <c r="H35" s="17">
        <v>12946743</v>
      </c>
    </row>
    <row r="36" spans="1:8">
      <c r="A36" t="s">
        <v>24</v>
      </c>
      <c r="B36">
        <v>2022</v>
      </c>
      <c r="C36">
        <v>8</v>
      </c>
      <c r="D36" t="s">
        <v>10</v>
      </c>
      <c r="E36" t="s">
        <v>14</v>
      </c>
      <c r="F36" s="2">
        <v>123413</v>
      </c>
      <c r="G36" s="16">
        <v>13684047</v>
      </c>
      <c r="H36" s="17">
        <v>13807460</v>
      </c>
    </row>
    <row r="37" spans="1:8">
      <c r="A37" t="s">
        <v>24</v>
      </c>
      <c r="B37">
        <v>2022</v>
      </c>
      <c r="C37">
        <v>8</v>
      </c>
      <c r="D37" t="s">
        <v>10</v>
      </c>
      <c r="E37" t="s">
        <v>15</v>
      </c>
      <c r="F37" s="2">
        <v>70050</v>
      </c>
      <c r="G37" s="16">
        <v>3307389</v>
      </c>
      <c r="H37" s="17">
        <v>3377439</v>
      </c>
    </row>
    <row r="38" spans="1:8">
      <c r="A38" t="s">
        <v>24</v>
      </c>
      <c r="B38">
        <v>2022</v>
      </c>
      <c r="C38">
        <v>11</v>
      </c>
      <c r="D38" t="s">
        <v>10</v>
      </c>
      <c r="E38" t="s">
        <v>9</v>
      </c>
      <c r="F38" s="2">
        <v>6152</v>
      </c>
      <c r="G38" s="16">
        <v>2283</v>
      </c>
      <c r="H38" s="17">
        <v>8435</v>
      </c>
    </row>
    <row r="39" spans="1:8">
      <c r="A39" t="s">
        <v>24</v>
      </c>
      <c r="B39">
        <v>2022</v>
      </c>
      <c r="C39">
        <v>11</v>
      </c>
      <c r="D39" t="s">
        <v>10</v>
      </c>
      <c r="E39" t="s">
        <v>11</v>
      </c>
      <c r="F39" s="2">
        <v>61267</v>
      </c>
      <c r="G39" s="16">
        <v>2438</v>
      </c>
      <c r="H39" s="17">
        <v>63705</v>
      </c>
    </row>
    <row r="40" spans="1:8">
      <c r="A40" t="s">
        <v>24</v>
      </c>
      <c r="B40">
        <v>2022</v>
      </c>
      <c r="C40">
        <v>11</v>
      </c>
      <c r="D40" t="s">
        <v>10</v>
      </c>
      <c r="E40" t="s">
        <v>12</v>
      </c>
      <c r="F40" s="2">
        <v>181083</v>
      </c>
      <c r="G40" s="16">
        <v>1786515</v>
      </c>
      <c r="H40" s="17">
        <v>1967598</v>
      </c>
    </row>
    <row r="41" spans="1:8">
      <c r="A41" t="s">
        <v>24</v>
      </c>
      <c r="B41">
        <v>2022</v>
      </c>
      <c r="C41">
        <v>11</v>
      </c>
      <c r="D41" t="s">
        <v>10</v>
      </c>
      <c r="E41" t="s">
        <v>13</v>
      </c>
      <c r="F41" s="2">
        <v>170698</v>
      </c>
      <c r="G41" s="16">
        <v>11972169</v>
      </c>
      <c r="H41" s="17">
        <v>12142867</v>
      </c>
    </row>
    <row r="42" spans="1:8">
      <c r="A42" t="s">
        <v>24</v>
      </c>
      <c r="B42">
        <v>2022</v>
      </c>
      <c r="C42">
        <v>11</v>
      </c>
      <c r="D42" t="s">
        <v>10</v>
      </c>
      <c r="E42" t="s">
        <v>14</v>
      </c>
      <c r="F42" s="2">
        <v>114619</v>
      </c>
      <c r="G42" s="16">
        <v>12582655</v>
      </c>
      <c r="H42" s="17">
        <v>12697274</v>
      </c>
    </row>
    <row r="43" spans="1:8">
      <c r="A43" t="s">
        <v>24</v>
      </c>
      <c r="B43">
        <v>2022</v>
      </c>
      <c r="C43">
        <v>11</v>
      </c>
      <c r="D43" t="s">
        <v>10</v>
      </c>
      <c r="E43" t="s">
        <v>15</v>
      </c>
      <c r="F43" s="2">
        <v>64918</v>
      </c>
      <c r="G43" s="16">
        <v>2980282</v>
      </c>
      <c r="H43" s="17">
        <v>3045200</v>
      </c>
    </row>
    <row r="44" spans="1:8">
      <c r="A44" t="s">
        <v>24</v>
      </c>
      <c r="B44">
        <v>2022</v>
      </c>
      <c r="C44">
        <v>7</v>
      </c>
      <c r="D44" t="s">
        <v>21</v>
      </c>
      <c r="E44" t="s">
        <v>20</v>
      </c>
      <c r="F44" s="2">
        <v>371906</v>
      </c>
      <c r="H44" s="17">
        <v>371906</v>
      </c>
    </row>
    <row r="45" spans="1:8">
      <c r="A45" t="s">
        <v>24</v>
      </c>
      <c r="B45">
        <v>2022</v>
      </c>
      <c r="C45">
        <v>7</v>
      </c>
      <c r="D45" t="s">
        <v>10</v>
      </c>
      <c r="E45" t="s">
        <v>20</v>
      </c>
      <c r="F45" s="2">
        <v>32681485</v>
      </c>
      <c r="H45" s="17">
        <v>32681485</v>
      </c>
    </row>
    <row r="46" spans="1:8">
      <c r="A46" t="s">
        <v>24</v>
      </c>
      <c r="B46">
        <v>2022</v>
      </c>
      <c r="C46">
        <v>8</v>
      </c>
      <c r="D46" t="s">
        <v>10</v>
      </c>
      <c r="E46" t="s">
        <v>20</v>
      </c>
      <c r="F46" s="2">
        <v>31788085</v>
      </c>
      <c r="H46" s="17">
        <v>31788085</v>
      </c>
    </row>
    <row r="47" spans="1:8">
      <c r="A47" t="s">
        <v>24</v>
      </c>
      <c r="B47">
        <v>2022</v>
      </c>
      <c r="C47">
        <v>8</v>
      </c>
      <c r="D47" t="s">
        <v>21</v>
      </c>
      <c r="E47" t="s">
        <v>20</v>
      </c>
      <c r="F47" s="2">
        <v>362407</v>
      </c>
      <c r="H47" s="17">
        <v>362407</v>
      </c>
    </row>
    <row r="48" spans="1:8">
      <c r="A48" t="s">
        <v>24</v>
      </c>
      <c r="B48">
        <v>2022</v>
      </c>
      <c r="C48">
        <v>11</v>
      </c>
      <c r="D48" t="s">
        <v>21</v>
      </c>
      <c r="E48" t="s">
        <v>20</v>
      </c>
      <c r="F48" s="2">
        <v>333517</v>
      </c>
      <c r="H48" s="17">
        <v>333517</v>
      </c>
    </row>
    <row r="49" spans="1:8">
      <c r="A49" t="s">
        <v>24</v>
      </c>
      <c r="B49">
        <v>2022</v>
      </c>
      <c r="C49">
        <v>11</v>
      </c>
      <c r="D49" t="s">
        <v>10</v>
      </c>
      <c r="E49" t="s">
        <v>20</v>
      </c>
      <c r="F49" s="2">
        <v>29326342</v>
      </c>
      <c r="H49" s="17">
        <v>29326342</v>
      </c>
    </row>
    <row r="50" spans="1:8">
      <c r="A50" t="s">
        <v>25</v>
      </c>
      <c r="B50">
        <v>2022</v>
      </c>
      <c r="C50">
        <v>7</v>
      </c>
      <c r="D50" t="s">
        <v>10</v>
      </c>
      <c r="E50" t="s">
        <v>9</v>
      </c>
      <c r="F50" s="2">
        <v>1371</v>
      </c>
      <c r="G50">
        <v>690</v>
      </c>
      <c r="H50" s="17">
        <v>2061</v>
      </c>
    </row>
    <row r="51" spans="1:8">
      <c r="A51" t="s">
        <v>25</v>
      </c>
      <c r="B51">
        <v>2022</v>
      </c>
      <c r="C51">
        <v>7</v>
      </c>
      <c r="D51" t="s">
        <v>10</v>
      </c>
      <c r="E51" t="s">
        <v>11</v>
      </c>
      <c r="F51" s="2">
        <v>47901</v>
      </c>
      <c r="G51">
        <v>465</v>
      </c>
      <c r="H51" s="17">
        <v>48366</v>
      </c>
    </row>
    <row r="52" spans="1:8">
      <c r="A52" t="s">
        <v>25</v>
      </c>
      <c r="B52">
        <v>2022</v>
      </c>
      <c r="C52">
        <v>7</v>
      </c>
      <c r="D52" t="s">
        <v>10</v>
      </c>
      <c r="E52" t="s">
        <v>12</v>
      </c>
      <c r="F52" s="2">
        <v>62444</v>
      </c>
      <c r="G52" s="16">
        <v>69370</v>
      </c>
      <c r="H52" s="17">
        <v>131814</v>
      </c>
    </row>
    <row r="53" spans="1:8">
      <c r="A53" t="s">
        <v>25</v>
      </c>
      <c r="B53">
        <v>2022</v>
      </c>
      <c r="C53">
        <v>7</v>
      </c>
      <c r="D53" t="s">
        <v>10</v>
      </c>
      <c r="E53" t="s">
        <v>13</v>
      </c>
      <c r="F53" s="2">
        <v>78139</v>
      </c>
      <c r="G53" s="16">
        <v>22947</v>
      </c>
      <c r="H53" s="17">
        <v>101086</v>
      </c>
    </row>
    <row r="54" spans="1:8">
      <c r="A54" t="s">
        <v>25</v>
      </c>
      <c r="B54">
        <v>2022</v>
      </c>
      <c r="C54">
        <v>7</v>
      </c>
      <c r="D54" t="s">
        <v>10</v>
      </c>
      <c r="E54" t="s">
        <v>14</v>
      </c>
      <c r="F54" s="2">
        <v>59879</v>
      </c>
      <c r="G54" s="16">
        <v>467784</v>
      </c>
      <c r="H54" s="17">
        <v>527663</v>
      </c>
    </row>
    <row r="55" spans="1:8">
      <c r="A55" t="s">
        <v>25</v>
      </c>
      <c r="B55">
        <v>2022</v>
      </c>
      <c r="C55">
        <v>7</v>
      </c>
      <c r="D55" t="s">
        <v>10</v>
      </c>
      <c r="E55" t="s">
        <v>15</v>
      </c>
      <c r="F55" s="2">
        <v>20648</v>
      </c>
      <c r="G55" s="16">
        <v>10794</v>
      </c>
      <c r="H55" s="17">
        <v>31442</v>
      </c>
    </row>
    <row r="56" spans="1:8">
      <c r="A56" t="s">
        <v>25</v>
      </c>
      <c r="B56">
        <v>2022</v>
      </c>
      <c r="C56">
        <v>8</v>
      </c>
      <c r="D56" t="s">
        <v>10</v>
      </c>
      <c r="E56" t="s">
        <v>9</v>
      </c>
      <c r="F56" s="2">
        <v>1509</v>
      </c>
      <c r="G56">
        <v>686</v>
      </c>
      <c r="H56" s="17">
        <v>2195</v>
      </c>
    </row>
    <row r="57" spans="1:8">
      <c r="A57" t="s">
        <v>25</v>
      </c>
      <c r="B57">
        <v>2022</v>
      </c>
      <c r="C57">
        <v>8</v>
      </c>
      <c r="D57" t="s">
        <v>10</v>
      </c>
      <c r="E57" t="s">
        <v>11</v>
      </c>
      <c r="F57" s="2">
        <v>48342</v>
      </c>
      <c r="G57">
        <v>433</v>
      </c>
      <c r="H57" s="17">
        <v>48775</v>
      </c>
    </row>
    <row r="58" spans="1:8">
      <c r="A58" t="s">
        <v>25</v>
      </c>
      <c r="B58">
        <v>2022</v>
      </c>
      <c r="C58">
        <v>8</v>
      </c>
      <c r="D58" t="s">
        <v>10</v>
      </c>
      <c r="E58" t="s">
        <v>12</v>
      </c>
      <c r="F58" s="2">
        <v>63816</v>
      </c>
      <c r="G58" s="16">
        <v>70293</v>
      </c>
      <c r="H58" s="17">
        <v>134109</v>
      </c>
    </row>
    <row r="59" spans="1:8">
      <c r="A59" t="s">
        <v>25</v>
      </c>
      <c r="B59">
        <v>2022</v>
      </c>
      <c r="C59">
        <v>8</v>
      </c>
      <c r="D59" t="s">
        <v>10</v>
      </c>
      <c r="E59" t="s">
        <v>13</v>
      </c>
      <c r="F59" s="2">
        <v>79227</v>
      </c>
      <c r="G59" s="16">
        <v>22718</v>
      </c>
      <c r="H59" s="17">
        <v>101945</v>
      </c>
    </row>
    <row r="60" spans="1:8">
      <c r="A60" t="s">
        <v>25</v>
      </c>
      <c r="B60">
        <v>2022</v>
      </c>
      <c r="C60">
        <v>8</v>
      </c>
      <c r="D60" t="s">
        <v>10</v>
      </c>
      <c r="E60" t="s">
        <v>14</v>
      </c>
      <c r="F60" s="2">
        <v>60604</v>
      </c>
      <c r="G60" s="16">
        <v>467853</v>
      </c>
      <c r="H60" s="17">
        <v>528457</v>
      </c>
    </row>
    <row r="61" spans="1:8">
      <c r="A61" t="s">
        <v>25</v>
      </c>
      <c r="B61">
        <v>2022</v>
      </c>
      <c r="C61">
        <v>8</v>
      </c>
      <c r="D61" t="s">
        <v>10</v>
      </c>
      <c r="E61" t="s">
        <v>15</v>
      </c>
      <c r="F61" s="2">
        <v>21120</v>
      </c>
      <c r="G61" s="16">
        <v>10759</v>
      </c>
      <c r="H61" s="17">
        <v>31879</v>
      </c>
    </row>
    <row r="62" spans="1:8">
      <c r="A62" t="s">
        <v>25</v>
      </c>
      <c r="B62">
        <v>2022</v>
      </c>
      <c r="C62">
        <v>11</v>
      </c>
      <c r="D62" t="s">
        <v>10</v>
      </c>
      <c r="E62" t="s">
        <v>9</v>
      </c>
      <c r="F62" s="2">
        <v>1835</v>
      </c>
      <c r="G62">
        <v>700</v>
      </c>
      <c r="H62" s="17">
        <v>2535</v>
      </c>
    </row>
    <row r="63" spans="1:8">
      <c r="A63" t="s">
        <v>25</v>
      </c>
      <c r="B63">
        <v>2022</v>
      </c>
      <c r="C63">
        <v>11</v>
      </c>
      <c r="D63" t="s">
        <v>10</v>
      </c>
      <c r="E63" t="s">
        <v>11</v>
      </c>
      <c r="F63" s="2">
        <v>50072</v>
      </c>
      <c r="G63">
        <v>473</v>
      </c>
      <c r="H63" s="17">
        <v>50545</v>
      </c>
    </row>
    <row r="64" spans="1:8">
      <c r="A64" t="s">
        <v>25</v>
      </c>
      <c r="B64">
        <v>2022</v>
      </c>
      <c r="C64">
        <v>11</v>
      </c>
      <c r="D64" t="s">
        <v>10</v>
      </c>
      <c r="E64" t="s">
        <v>12</v>
      </c>
      <c r="F64" s="2">
        <v>67231</v>
      </c>
      <c r="G64" s="16">
        <v>72916</v>
      </c>
      <c r="H64" s="17">
        <v>140147</v>
      </c>
    </row>
    <row r="65" spans="1:8">
      <c r="A65" t="s">
        <v>25</v>
      </c>
      <c r="B65">
        <v>2022</v>
      </c>
      <c r="C65">
        <v>11</v>
      </c>
      <c r="D65" t="s">
        <v>10</v>
      </c>
      <c r="E65" t="s">
        <v>13</v>
      </c>
      <c r="F65" s="2">
        <v>81957</v>
      </c>
      <c r="G65" s="16">
        <v>22269</v>
      </c>
      <c r="H65" s="17">
        <v>104226</v>
      </c>
    </row>
    <row r="66" spans="1:8">
      <c r="A66" t="s">
        <v>25</v>
      </c>
      <c r="B66">
        <v>2022</v>
      </c>
      <c r="C66">
        <v>11</v>
      </c>
      <c r="D66" t="s">
        <v>10</v>
      </c>
      <c r="E66" t="s">
        <v>14</v>
      </c>
      <c r="F66" s="2">
        <v>62957</v>
      </c>
      <c r="G66" s="16">
        <v>467759</v>
      </c>
      <c r="H66" s="17">
        <v>530716</v>
      </c>
    </row>
    <row r="67" spans="1:8">
      <c r="A67" t="s">
        <v>25</v>
      </c>
      <c r="B67">
        <v>2022</v>
      </c>
      <c r="C67">
        <v>11</v>
      </c>
      <c r="D67" t="s">
        <v>10</v>
      </c>
      <c r="E67" t="s">
        <v>15</v>
      </c>
      <c r="F67" s="2">
        <v>22593</v>
      </c>
      <c r="G67" s="16">
        <v>10691</v>
      </c>
      <c r="H67" s="17">
        <v>33284</v>
      </c>
    </row>
    <row r="68" spans="1:8">
      <c r="A68" t="s">
        <v>25</v>
      </c>
      <c r="B68">
        <v>2022</v>
      </c>
      <c r="C68">
        <v>7</v>
      </c>
      <c r="D68" t="s">
        <v>10</v>
      </c>
      <c r="E68" t="s">
        <v>20</v>
      </c>
      <c r="F68" s="2">
        <v>572050</v>
      </c>
      <c r="H68" s="17">
        <v>572050</v>
      </c>
    </row>
    <row r="69" spans="1:8">
      <c r="A69" t="s">
        <v>25</v>
      </c>
      <c r="B69">
        <v>2022</v>
      </c>
      <c r="C69">
        <v>7</v>
      </c>
      <c r="D69" t="s">
        <v>21</v>
      </c>
      <c r="E69" t="s">
        <v>20</v>
      </c>
      <c r="F69" s="2">
        <v>234</v>
      </c>
      <c r="H69" s="17">
        <v>234</v>
      </c>
    </row>
    <row r="70" spans="1:8">
      <c r="A70" t="s">
        <v>25</v>
      </c>
      <c r="B70">
        <v>2022</v>
      </c>
      <c r="C70">
        <v>8</v>
      </c>
      <c r="D70" t="s">
        <v>21</v>
      </c>
      <c r="E70" t="s">
        <v>20</v>
      </c>
      <c r="F70" s="2">
        <v>239</v>
      </c>
      <c r="H70" s="17">
        <v>239</v>
      </c>
    </row>
    <row r="71" spans="1:8">
      <c r="A71" t="s">
        <v>25</v>
      </c>
      <c r="B71">
        <v>2022</v>
      </c>
      <c r="C71">
        <v>8</v>
      </c>
      <c r="D71" t="s">
        <v>10</v>
      </c>
      <c r="E71" t="s">
        <v>20</v>
      </c>
      <c r="F71" s="2">
        <v>572742</v>
      </c>
      <c r="H71" s="17">
        <v>572742</v>
      </c>
    </row>
    <row r="72" spans="1:8">
      <c r="A72" t="s">
        <v>25</v>
      </c>
      <c r="B72">
        <v>2022</v>
      </c>
      <c r="C72">
        <v>11</v>
      </c>
      <c r="D72" t="s">
        <v>10</v>
      </c>
      <c r="E72" t="s">
        <v>20</v>
      </c>
      <c r="F72" s="2">
        <v>574808</v>
      </c>
      <c r="H72" s="17">
        <v>574808</v>
      </c>
    </row>
    <row r="73" spans="1:8">
      <c r="A73" t="s">
        <v>25</v>
      </c>
      <c r="B73">
        <v>2022</v>
      </c>
      <c r="C73">
        <v>11</v>
      </c>
      <c r="D73" t="s">
        <v>21</v>
      </c>
      <c r="E73" t="s">
        <v>20</v>
      </c>
      <c r="F73" s="2">
        <v>250</v>
      </c>
      <c r="H73" s="17">
        <v>250</v>
      </c>
    </row>
    <row r="74" spans="1:8">
      <c r="A74" t="s">
        <v>26</v>
      </c>
      <c r="B74">
        <v>2022</v>
      </c>
      <c r="C74">
        <v>7</v>
      </c>
      <c r="D74" t="s">
        <v>10</v>
      </c>
      <c r="E74" t="s">
        <v>9</v>
      </c>
      <c r="F74" s="2">
        <v>64</v>
      </c>
      <c r="G74">
        <v>37</v>
      </c>
      <c r="H74" s="17">
        <v>101</v>
      </c>
    </row>
    <row r="75" spans="1:8">
      <c r="A75" t="s">
        <v>26</v>
      </c>
      <c r="B75">
        <v>2022</v>
      </c>
      <c r="C75">
        <v>7</v>
      </c>
      <c r="D75" t="s">
        <v>10</v>
      </c>
      <c r="E75" t="s">
        <v>11</v>
      </c>
      <c r="F75" s="2">
        <v>574</v>
      </c>
      <c r="G75">
        <v>31</v>
      </c>
      <c r="H75" s="17">
        <v>605</v>
      </c>
    </row>
    <row r="76" spans="1:8">
      <c r="A76" t="s">
        <v>26</v>
      </c>
      <c r="B76">
        <v>2022</v>
      </c>
      <c r="C76">
        <v>7</v>
      </c>
      <c r="D76" t="s">
        <v>10</v>
      </c>
      <c r="E76" t="s">
        <v>12</v>
      </c>
      <c r="F76" s="2">
        <v>2157</v>
      </c>
      <c r="G76" s="16">
        <v>16548</v>
      </c>
      <c r="H76" s="17">
        <v>18705</v>
      </c>
    </row>
    <row r="77" spans="1:8">
      <c r="A77" t="s">
        <v>26</v>
      </c>
      <c r="B77">
        <v>2022</v>
      </c>
      <c r="C77">
        <v>7</v>
      </c>
      <c r="D77" t="s">
        <v>10</v>
      </c>
      <c r="E77" t="s">
        <v>13</v>
      </c>
      <c r="F77" s="2">
        <v>1994</v>
      </c>
      <c r="G77" s="16">
        <v>44184</v>
      </c>
      <c r="H77" s="17">
        <v>46178</v>
      </c>
    </row>
    <row r="78" spans="1:8">
      <c r="A78" t="s">
        <v>26</v>
      </c>
      <c r="B78">
        <v>2022</v>
      </c>
      <c r="C78">
        <v>7</v>
      </c>
      <c r="D78" t="s">
        <v>10</v>
      </c>
      <c r="E78" t="s">
        <v>14</v>
      </c>
      <c r="F78" s="2">
        <v>900</v>
      </c>
      <c r="G78" s="16">
        <v>84972</v>
      </c>
      <c r="H78" s="17">
        <v>85872</v>
      </c>
    </row>
    <row r="79" spans="1:8">
      <c r="A79" t="s">
        <v>26</v>
      </c>
      <c r="B79">
        <v>2022</v>
      </c>
      <c r="C79">
        <v>7</v>
      </c>
      <c r="D79" t="s">
        <v>10</v>
      </c>
      <c r="E79" t="s">
        <v>15</v>
      </c>
      <c r="F79" s="2">
        <v>590</v>
      </c>
      <c r="G79" s="16">
        <v>18396</v>
      </c>
      <c r="H79" s="17">
        <v>18986</v>
      </c>
    </row>
    <row r="80" spans="1:8">
      <c r="A80" t="s">
        <v>26</v>
      </c>
      <c r="B80">
        <v>2022</v>
      </c>
      <c r="C80">
        <v>8</v>
      </c>
      <c r="D80" t="s">
        <v>10</v>
      </c>
      <c r="E80" t="s">
        <v>9</v>
      </c>
      <c r="F80" s="2">
        <v>65</v>
      </c>
      <c r="G80">
        <v>37</v>
      </c>
      <c r="H80" s="17">
        <v>102</v>
      </c>
    </row>
    <row r="81" spans="1:8">
      <c r="A81" t="s">
        <v>26</v>
      </c>
      <c r="B81">
        <v>2022</v>
      </c>
      <c r="C81">
        <v>8</v>
      </c>
      <c r="D81" t="s">
        <v>10</v>
      </c>
      <c r="E81" t="s">
        <v>11</v>
      </c>
      <c r="F81" s="2">
        <v>565</v>
      </c>
      <c r="G81">
        <v>31</v>
      </c>
      <c r="H81" s="17">
        <v>596</v>
      </c>
    </row>
    <row r="82" spans="1:8">
      <c r="A82" t="s">
        <v>26</v>
      </c>
      <c r="B82">
        <v>2022</v>
      </c>
      <c r="C82">
        <v>8</v>
      </c>
      <c r="D82" t="s">
        <v>10</v>
      </c>
      <c r="E82" t="s">
        <v>12</v>
      </c>
      <c r="F82" s="2">
        <v>2097</v>
      </c>
      <c r="G82" s="16">
        <v>15683</v>
      </c>
      <c r="H82" s="17">
        <v>17780</v>
      </c>
    </row>
    <row r="83" spans="1:8">
      <c r="A83" t="s">
        <v>26</v>
      </c>
      <c r="B83">
        <v>2022</v>
      </c>
      <c r="C83">
        <v>8</v>
      </c>
      <c r="D83" t="s">
        <v>10</v>
      </c>
      <c r="E83" t="s">
        <v>13</v>
      </c>
      <c r="F83" s="2">
        <v>1940</v>
      </c>
      <c r="G83" s="16">
        <v>42186</v>
      </c>
      <c r="H83" s="17">
        <v>44126</v>
      </c>
    </row>
    <row r="84" spans="1:8">
      <c r="A84" t="s">
        <v>26</v>
      </c>
      <c r="B84">
        <v>2022</v>
      </c>
      <c r="C84">
        <v>8</v>
      </c>
      <c r="D84" t="s">
        <v>10</v>
      </c>
      <c r="E84" t="s">
        <v>14</v>
      </c>
      <c r="F84" s="2">
        <v>865</v>
      </c>
      <c r="G84" s="16">
        <v>80824</v>
      </c>
      <c r="H84" s="17">
        <v>81689</v>
      </c>
    </row>
    <row r="85" spans="1:8">
      <c r="A85" t="s">
        <v>26</v>
      </c>
      <c r="B85">
        <v>2022</v>
      </c>
      <c r="C85">
        <v>8</v>
      </c>
      <c r="D85" t="s">
        <v>10</v>
      </c>
      <c r="E85" t="s">
        <v>15</v>
      </c>
      <c r="F85" s="2">
        <v>565</v>
      </c>
      <c r="G85" s="16">
        <v>17676</v>
      </c>
      <c r="H85" s="17">
        <v>18241</v>
      </c>
    </row>
    <row r="86" spans="1:8">
      <c r="A86" t="s">
        <v>26</v>
      </c>
      <c r="B86">
        <v>2022</v>
      </c>
      <c r="C86">
        <v>11</v>
      </c>
      <c r="D86" t="s">
        <v>10</v>
      </c>
      <c r="E86" t="s">
        <v>9</v>
      </c>
      <c r="F86" s="2">
        <v>65</v>
      </c>
      <c r="G86">
        <v>30</v>
      </c>
      <c r="H86" s="17">
        <v>95</v>
      </c>
    </row>
    <row r="87" spans="1:8">
      <c r="A87" t="s">
        <v>26</v>
      </c>
      <c r="B87">
        <v>2022</v>
      </c>
      <c r="C87">
        <v>11</v>
      </c>
      <c r="D87" t="s">
        <v>10</v>
      </c>
      <c r="E87" t="s">
        <v>11</v>
      </c>
      <c r="F87" s="2">
        <v>566</v>
      </c>
      <c r="G87">
        <v>25</v>
      </c>
      <c r="H87" s="17">
        <v>591</v>
      </c>
    </row>
    <row r="88" spans="1:8">
      <c r="A88" t="s">
        <v>26</v>
      </c>
      <c r="B88">
        <v>2022</v>
      </c>
      <c r="C88">
        <v>11</v>
      </c>
      <c r="D88" t="s">
        <v>10</v>
      </c>
      <c r="E88" t="s">
        <v>12</v>
      </c>
      <c r="F88" s="2">
        <v>1969</v>
      </c>
      <c r="G88" s="16">
        <v>13189</v>
      </c>
      <c r="H88" s="17">
        <v>15158</v>
      </c>
    </row>
    <row r="89" spans="1:8">
      <c r="A89" t="s">
        <v>26</v>
      </c>
      <c r="B89">
        <v>2022</v>
      </c>
      <c r="C89">
        <v>11</v>
      </c>
      <c r="D89" t="s">
        <v>10</v>
      </c>
      <c r="E89" t="s">
        <v>13</v>
      </c>
      <c r="F89" s="2">
        <v>1764</v>
      </c>
      <c r="G89" s="16">
        <v>38050</v>
      </c>
      <c r="H89" s="17">
        <v>39814</v>
      </c>
    </row>
    <row r="90" spans="1:8">
      <c r="A90" t="s">
        <v>26</v>
      </c>
      <c r="B90">
        <v>2022</v>
      </c>
      <c r="C90">
        <v>11</v>
      </c>
      <c r="D90" t="s">
        <v>10</v>
      </c>
      <c r="E90" t="s">
        <v>14</v>
      </c>
      <c r="F90" s="2">
        <v>766</v>
      </c>
      <c r="G90" s="16">
        <v>70952</v>
      </c>
      <c r="H90" s="17">
        <v>71718</v>
      </c>
    </row>
    <row r="91" spans="1:8">
      <c r="A91" t="s">
        <v>26</v>
      </c>
      <c r="B91">
        <v>2022</v>
      </c>
      <c r="C91">
        <v>11</v>
      </c>
      <c r="D91" t="s">
        <v>10</v>
      </c>
      <c r="E91" t="s">
        <v>15</v>
      </c>
      <c r="F91" s="2">
        <v>489</v>
      </c>
      <c r="G91" s="16">
        <v>15450</v>
      </c>
      <c r="H91" s="17">
        <v>15939</v>
      </c>
    </row>
    <row r="92" spans="1:8">
      <c r="A92" t="s">
        <v>26</v>
      </c>
      <c r="B92">
        <v>2022</v>
      </c>
      <c r="C92">
        <v>7</v>
      </c>
      <c r="D92" t="s">
        <v>21</v>
      </c>
      <c r="E92" t="s">
        <v>20</v>
      </c>
      <c r="F92" s="2">
        <v>2354</v>
      </c>
      <c r="H92" s="17">
        <v>2354</v>
      </c>
    </row>
    <row r="93" spans="1:8">
      <c r="A93" t="s">
        <v>26</v>
      </c>
      <c r="B93">
        <v>2022</v>
      </c>
      <c r="C93">
        <v>7</v>
      </c>
      <c r="D93" t="s">
        <v>10</v>
      </c>
      <c r="E93" t="s">
        <v>20</v>
      </c>
      <c r="F93" s="2">
        <v>164168</v>
      </c>
      <c r="H93" s="17">
        <v>164168</v>
      </c>
    </row>
    <row r="94" spans="1:8">
      <c r="A94" t="s">
        <v>26</v>
      </c>
      <c r="B94">
        <v>2022</v>
      </c>
      <c r="C94">
        <v>8</v>
      </c>
      <c r="D94" t="s">
        <v>21</v>
      </c>
      <c r="E94" t="s">
        <v>20</v>
      </c>
      <c r="F94" s="2">
        <v>2261</v>
      </c>
      <c r="H94" s="17">
        <v>2261</v>
      </c>
    </row>
    <row r="95" spans="1:8">
      <c r="A95" t="s">
        <v>26</v>
      </c>
      <c r="B95">
        <v>2022</v>
      </c>
      <c r="C95">
        <v>8</v>
      </c>
      <c r="D95" t="s">
        <v>10</v>
      </c>
      <c r="E95" t="s">
        <v>20</v>
      </c>
      <c r="F95" s="2">
        <v>156437</v>
      </c>
      <c r="H95" s="17">
        <v>156437</v>
      </c>
    </row>
    <row r="96" spans="1:8">
      <c r="A96" t="s">
        <v>26</v>
      </c>
      <c r="B96">
        <v>2022</v>
      </c>
      <c r="C96">
        <v>11</v>
      </c>
      <c r="D96" t="s">
        <v>10</v>
      </c>
      <c r="E96" t="s">
        <v>20</v>
      </c>
      <c r="F96" s="2">
        <v>137696</v>
      </c>
      <c r="H96" s="17">
        <v>137696</v>
      </c>
    </row>
    <row r="97" spans="1:8">
      <c r="A97" t="s">
        <v>26</v>
      </c>
      <c r="B97">
        <v>2022</v>
      </c>
      <c r="C97">
        <v>11</v>
      </c>
      <c r="D97" t="s">
        <v>21</v>
      </c>
      <c r="E97" t="s">
        <v>20</v>
      </c>
      <c r="F97" s="2">
        <v>1983</v>
      </c>
      <c r="H97" s="17">
        <v>1983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5391-EC31-43AF-9602-0AD86DDB00E0}">
  <dimension ref="A1:HW85"/>
  <sheetViews>
    <sheetView workbookViewId="0">
      <selection activeCell="E27" sqref="E27"/>
    </sheetView>
  </sheetViews>
  <sheetFormatPr defaultRowHeight="13.9"/>
  <cols>
    <col min="1" max="1" width="4.875" style="12" bestFit="1" customWidth="1"/>
    <col min="2" max="2" width="8.75" style="12"/>
    <col min="3" max="3" width="9.875" style="12" bestFit="1" customWidth="1"/>
    <col min="4" max="4" width="16.5" style="12" bestFit="1" customWidth="1"/>
    <col min="5" max="5" width="9.75" style="12" bestFit="1" customWidth="1"/>
    <col min="6" max="6" width="17.875" style="2" bestFit="1" customWidth="1"/>
    <col min="7" max="7" width="19.375" style="2" bestFit="1" customWidth="1"/>
    <col min="8" max="8" width="18.75" bestFit="1" customWidth="1"/>
    <col min="10" max="10" width="17" bestFit="1" customWidth="1"/>
    <col min="11" max="11" width="23.125" bestFit="1" customWidth="1"/>
    <col min="12" max="12" width="25" bestFit="1" customWidth="1"/>
    <col min="13" max="13" width="24.25" bestFit="1" customWidth="1"/>
    <col min="14" max="23" width="6.75" bestFit="1" customWidth="1"/>
    <col min="24" max="29" width="7.75" bestFit="1" customWidth="1"/>
    <col min="30" max="30" width="6.75" bestFit="1" customWidth="1"/>
    <col min="31" max="31" width="10.75" bestFit="1" customWidth="1"/>
  </cols>
  <sheetData>
    <row r="1" spans="1:3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18" t="s">
        <v>7</v>
      </c>
      <c r="J1" s="14" t="s">
        <v>2</v>
      </c>
      <c r="K1" t="s">
        <v>27</v>
      </c>
    </row>
    <row r="2" spans="1:31" s="3" customFormat="1">
      <c r="A2" s="10">
        <v>2022</v>
      </c>
      <c r="B2" s="10">
        <v>7</v>
      </c>
      <c r="C2" s="11" t="s">
        <v>8</v>
      </c>
      <c r="D2" s="12" t="s">
        <v>9</v>
      </c>
      <c r="E2" s="10" t="s">
        <v>10</v>
      </c>
      <c r="F2" s="5">
        <v>90185</v>
      </c>
      <c r="G2" s="5">
        <v>21206</v>
      </c>
      <c r="H2" s="17">
        <v>111391</v>
      </c>
      <c r="J2" s="14" t="s">
        <v>4</v>
      </c>
      <c r="K2" t="s">
        <v>10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s="3" customFormat="1">
      <c r="A3" s="10">
        <v>2022</v>
      </c>
      <c r="B3" s="10">
        <v>7</v>
      </c>
      <c r="C3" s="11" t="s">
        <v>8</v>
      </c>
      <c r="D3" s="12" t="s">
        <v>11</v>
      </c>
      <c r="E3" s="10" t="s">
        <v>10</v>
      </c>
      <c r="F3" s="5">
        <v>731468</v>
      </c>
      <c r="G3" s="5">
        <v>54154</v>
      </c>
      <c r="H3" s="17">
        <v>785622</v>
      </c>
      <c r="J3" s="14" t="s">
        <v>3</v>
      </c>
      <c r="K3" t="s">
        <v>27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s="3" customFormat="1">
      <c r="A4" s="10">
        <v>2022</v>
      </c>
      <c r="B4" s="10">
        <v>7</v>
      </c>
      <c r="C4" s="11" t="s">
        <v>8</v>
      </c>
      <c r="D4" s="12" t="s">
        <v>12</v>
      </c>
      <c r="E4" s="10" t="s">
        <v>10</v>
      </c>
      <c r="F4" s="5">
        <v>1858253</v>
      </c>
      <c r="G4" s="5">
        <v>27981386</v>
      </c>
      <c r="H4" s="17">
        <v>29839639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s="3" customFormat="1">
      <c r="A5" s="10">
        <v>2022</v>
      </c>
      <c r="B5" s="10">
        <v>7</v>
      </c>
      <c r="C5" s="11" t="s">
        <v>8</v>
      </c>
      <c r="D5" s="12" t="s">
        <v>13</v>
      </c>
      <c r="E5" s="10" t="s">
        <v>10</v>
      </c>
      <c r="F5" s="5">
        <v>1405006</v>
      </c>
      <c r="G5" s="5">
        <v>33434105</v>
      </c>
      <c r="H5" s="17">
        <v>34839111</v>
      </c>
      <c r="J5" s="14" t="s">
        <v>28</v>
      </c>
      <c r="K5" t="s">
        <v>29</v>
      </c>
      <c r="L5" t="s">
        <v>30</v>
      </c>
      <c r="M5" t="s">
        <v>31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s="3" customFormat="1">
      <c r="A6" s="10">
        <v>2022</v>
      </c>
      <c r="B6" s="10">
        <v>7</v>
      </c>
      <c r="C6" s="11" t="s">
        <v>8</v>
      </c>
      <c r="D6" s="12" t="s">
        <v>14</v>
      </c>
      <c r="E6" s="10" t="s">
        <v>10</v>
      </c>
      <c r="F6" s="5">
        <v>949135</v>
      </c>
      <c r="G6" s="5">
        <v>47319574</v>
      </c>
      <c r="H6" s="17">
        <v>48268709</v>
      </c>
      <c r="J6" s="15">
        <v>7</v>
      </c>
      <c r="K6" s="16">
        <v>5689188</v>
      </c>
      <c r="L6" s="16">
        <v>117284652</v>
      </c>
      <c r="M6" s="16">
        <v>122973840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3" customFormat="1">
      <c r="A7" s="10">
        <v>2022</v>
      </c>
      <c r="B7" s="10">
        <v>7</v>
      </c>
      <c r="C7" s="11" t="s">
        <v>8</v>
      </c>
      <c r="D7" s="12" t="s">
        <v>15</v>
      </c>
      <c r="E7" s="10" t="s">
        <v>10</v>
      </c>
      <c r="F7" s="5">
        <v>655141</v>
      </c>
      <c r="G7" s="5">
        <v>8474227</v>
      </c>
      <c r="H7" s="17">
        <v>9129368</v>
      </c>
      <c r="J7" s="15">
        <v>8</v>
      </c>
      <c r="K7" s="16">
        <v>5737271</v>
      </c>
      <c r="L7" s="16">
        <v>117454106</v>
      </c>
      <c r="M7" s="16">
        <v>123191377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>
      <c r="A8" s="12">
        <v>2022</v>
      </c>
      <c r="B8" s="12">
        <v>8</v>
      </c>
      <c r="C8" s="13" t="s">
        <v>16</v>
      </c>
      <c r="D8" s="12" t="s">
        <v>9</v>
      </c>
      <c r="E8" s="12" t="s">
        <v>10</v>
      </c>
      <c r="F8" s="2">
        <v>91560</v>
      </c>
      <c r="G8" s="2">
        <v>21549</v>
      </c>
      <c r="H8" s="17">
        <v>113109</v>
      </c>
      <c r="J8" s="15">
        <v>11</v>
      </c>
      <c r="K8" s="16">
        <v>5894512</v>
      </c>
      <c r="L8" s="16">
        <v>117876771</v>
      </c>
      <c r="M8" s="16">
        <v>123771283</v>
      </c>
    </row>
    <row r="9" spans="1:31">
      <c r="A9" s="12">
        <v>2022</v>
      </c>
      <c r="B9" s="12">
        <v>8</v>
      </c>
      <c r="C9" s="13" t="s">
        <v>16</v>
      </c>
      <c r="D9" s="12" t="s">
        <v>11</v>
      </c>
      <c r="E9" s="12" t="s">
        <v>10</v>
      </c>
      <c r="F9" s="2">
        <v>740765</v>
      </c>
      <c r="G9" s="2">
        <v>54408</v>
      </c>
      <c r="H9" s="17">
        <v>795173</v>
      </c>
      <c r="J9" s="15" t="s">
        <v>32</v>
      </c>
      <c r="K9" s="16">
        <v>17320971</v>
      </c>
      <c r="L9" s="16">
        <v>352615529</v>
      </c>
      <c r="M9" s="16">
        <v>369936500</v>
      </c>
    </row>
    <row r="10" spans="1:31">
      <c r="A10" s="12">
        <v>2022</v>
      </c>
      <c r="B10" s="12">
        <v>8</v>
      </c>
      <c r="C10" s="13" t="s">
        <v>16</v>
      </c>
      <c r="D10" s="12" t="s">
        <v>12</v>
      </c>
      <c r="E10" s="12" t="s">
        <v>10</v>
      </c>
      <c r="F10" s="2">
        <v>1873029</v>
      </c>
      <c r="G10" s="2">
        <v>29035368</v>
      </c>
      <c r="H10" s="17">
        <v>30908397</v>
      </c>
    </row>
    <row r="11" spans="1:31">
      <c r="A11" s="12">
        <v>2022</v>
      </c>
      <c r="B11" s="12">
        <v>8</v>
      </c>
      <c r="C11" s="13" t="s">
        <v>16</v>
      </c>
      <c r="D11" s="12" t="s">
        <v>13</v>
      </c>
      <c r="E11" s="12" t="s">
        <v>10</v>
      </c>
      <c r="F11" s="2">
        <v>1415268</v>
      </c>
      <c r="G11" s="2">
        <v>32831960</v>
      </c>
      <c r="H11" s="17">
        <v>34247228</v>
      </c>
    </row>
    <row r="12" spans="1:31">
      <c r="A12" s="12">
        <v>2022</v>
      </c>
      <c r="B12" s="12">
        <v>8</v>
      </c>
      <c r="C12" s="13" t="s">
        <v>16</v>
      </c>
      <c r="D12" s="12" t="s">
        <v>14</v>
      </c>
      <c r="E12" s="12" t="s">
        <v>10</v>
      </c>
      <c r="F12" s="2">
        <v>956255</v>
      </c>
      <c r="G12" s="2">
        <v>47132941</v>
      </c>
      <c r="H12" s="17">
        <v>48089196</v>
      </c>
    </row>
    <row r="13" spans="1:31">
      <c r="A13" s="12">
        <v>2022</v>
      </c>
      <c r="B13" s="12">
        <v>8</v>
      </c>
      <c r="C13" s="13" t="s">
        <v>16</v>
      </c>
      <c r="D13" s="12" t="s">
        <v>15</v>
      </c>
      <c r="E13" s="12" t="s">
        <v>10</v>
      </c>
      <c r="F13" s="2">
        <v>660394</v>
      </c>
      <c r="G13" s="2">
        <v>8377880</v>
      </c>
      <c r="H13" s="17">
        <v>9038274</v>
      </c>
    </row>
    <row r="14" spans="1:31" s="3" customFormat="1">
      <c r="A14" s="10">
        <v>2022</v>
      </c>
      <c r="B14" s="10">
        <v>9</v>
      </c>
      <c r="C14" s="11" t="s">
        <v>17</v>
      </c>
      <c r="D14" s="12" t="s">
        <v>9</v>
      </c>
      <c r="E14" s="10" t="s">
        <v>10</v>
      </c>
      <c r="F14" s="5">
        <v>0</v>
      </c>
      <c r="G14" s="5">
        <v>21558</v>
      </c>
      <c r="H14" s="17">
        <v>21558</v>
      </c>
      <c r="J14"/>
      <c r="K14"/>
      <c r="L14"/>
    </row>
    <row r="15" spans="1:31" s="3" customFormat="1">
      <c r="A15" s="10">
        <v>2022</v>
      </c>
      <c r="B15" s="10">
        <v>9</v>
      </c>
      <c r="C15" s="11" t="s">
        <v>17</v>
      </c>
      <c r="D15" s="12" t="s">
        <v>11</v>
      </c>
      <c r="E15" s="10" t="s">
        <v>10</v>
      </c>
      <c r="F15" s="5">
        <v>0</v>
      </c>
      <c r="G15" s="5">
        <v>54679</v>
      </c>
      <c r="H15" s="17">
        <v>54679</v>
      </c>
      <c r="J15"/>
      <c r="K15"/>
      <c r="L15"/>
    </row>
    <row r="16" spans="1:31" s="3" customFormat="1">
      <c r="A16" s="10">
        <v>2022</v>
      </c>
      <c r="B16" s="10">
        <v>9</v>
      </c>
      <c r="C16" s="11" t="s">
        <v>17</v>
      </c>
      <c r="D16" s="12" t="s">
        <v>12</v>
      </c>
      <c r="E16" s="10" t="s">
        <v>10</v>
      </c>
      <c r="F16" s="5">
        <v>0</v>
      </c>
      <c r="G16" s="5">
        <v>29993543</v>
      </c>
      <c r="H16" s="17">
        <v>29993543</v>
      </c>
      <c r="J16"/>
      <c r="K16"/>
      <c r="L16"/>
    </row>
    <row r="17" spans="1:12" s="3" customFormat="1">
      <c r="A17" s="10">
        <v>2022</v>
      </c>
      <c r="B17" s="10">
        <v>9</v>
      </c>
      <c r="C17" s="11" t="s">
        <v>17</v>
      </c>
      <c r="D17" s="12" t="s">
        <v>13</v>
      </c>
      <c r="E17" s="10" t="s">
        <v>10</v>
      </c>
      <c r="F17" s="5">
        <v>0</v>
      </c>
      <c r="G17" s="5">
        <v>32115845</v>
      </c>
      <c r="H17" s="17">
        <v>32115845</v>
      </c>
      <c r="J17"/>
      <c r="K17"/>
      <c r="L17"/>
    </row>
    <row r="18" spans="1:12" s="3" customFormat="1">
      <c r="A18" s="10">
        <v>2022</v>
      </c>
      <c r="B18" s="10">
        <v>9</v>
      </c>
      <c r="C18" s="11" t="s">
        <v>17</v>
      </c>
      <c r="D18" s="12" t="s">
        <v>14</v>
      </c>
      <c r="E18" s="10" t="s">
        <v>10</v>
      </c>
      <c r="F18" s="5">
        <v>0</v>
      </c>
      <c r="G18" s="5">
        <v>47191272</v>
      </c>
      <c r="H18" s="17">
        <v>47191272</v>
      </c>
      <c r="J18"/>
      <c r="K18"/>
      <c r="L18"/>
    </row>
    <row r="19" spans="1:12" s="3" customFormat="1">
      <c r="A19" s="10">
        <v>2022</v>
      </c>
      <c r="B19" s="10">
        <v>9</v>
      </c>
      <c r="C19" s="11" t="s">
        <v>17</v>
      </c>
      <c r="D19" s="12" t="s">
        <v>15</v>
      </c>
      <c r="E19" s="10" t="s">
        <v>10</v>
      </c>
      <c r="F19" s="5">
        <v>0</v>
      </c>
      <c r="G19" s="5">
        <v>8227095</v>
      </c>
      <c r="H19" s="17">
        <v>8227095</v>
      </c>
      <c r="J19"/>
      <c r="K19"/>
      <c r="L19"/>
    </row>
    <row r="20" spans="1:12">
      <c r="A20" s="12">
        <v>2022</v>
      </c>
      <c r="B20" s="12">
        <v>10</v>
      </c>
      <c r="C20" s="13" t="s">
        <v>18</v>
      </c>
      <c r="D20" s="12" t="s">
        <v>9</v>
      </c>
      <c r="E20" s="12" t="s">
        <v>10</v>
      </c>
      <c r="F20" s="2">
        <v>0</v>
      </c>
      <c r="G20" s="2">
        <v>21561</v>
      </c>
      <c r="H20" s="17">
        <v>21561</v>
      </c>
    </row>
    <row r="21" spans="1:12">
      <c r="A21" s="12">
        <v>2022</v>
      </c>
      <c r="B21" s="12">
        <v>10</v>
      </c>
      <c r="C21" s="13" t="s">
        <v>18</v>
      </c>
      <c r="D21" s="12" t="s">
        <v>11</v>
      </c>
      <c r="E21" s="12" t="s">
        <v>10</v>
      </c>
      <c r="F21" s="2">
        <v>0</v>
      </c>
      <c r="G21" s="2">
        <v>54817</v>
      </c>
      <c r="H21" s="17">
        <v>54817</v>
      </c>
    </row>
    <row r="22" spans="1:12">
      <c r="A22" s="12">
        <v>2022</v>
      </c>
      <c r="B22" s="12">
        <v>10</v>
      </c>
      <c r="C22" s="13" t="s">
        <v>18</v>
      </c>
      <c r="D22" s="12" t="s">
        <v>12</v>
      </c>
      <c r="E22" s="12" t="s">
        <v>10</v>
      </c>
      <c r="F22" s="2">
        <v>0</v>
      </c>
      <c r="G22" s="2">
        <v>30932599</v>
      </c>
      <c r="H22" s="17">
        <v>30932599</v>
      </c>
    </row>
    <row r="23" spans="1:12">
      <c r="A23" s="12">
        <v>2022</v>
      </c>
      <c r="B23" s="12">
        <v>10</v>
      </c>
      <c r="C23" s="13" t="s">
        <v>18</v>
      </c>
      <c r="D23" s="12" t="s">
        <v>13</v>
      </c>
      <c r="E23" s="12" t="s">
        <v>10</v>
      </c>
      <c r="F23" s="2">
        <v>0</v>
      </c>
      <c r="G23" s="2">
        <v>31620156</v>
      </c>
      <c r="H23" s="17">
        <v>31620156</v>
      </c>
    </row>
    <row r="24" spans="1:12">
      <c r="A24" s="12">
        <v>2022</v>
      </c>
      <c r="B24" s="12">
        <v>10</v>
      </c>
      <c r="C24" s="13" t="s">
        <v>18</v>
      </c>
      <c r="D24" s="12" t="s">
        <v>14</v>
      </c>
      <c r="E24" s="12" t="s">
        <v>10</v>
      </c>
      <c r="F24" s="2">
        <v>0</v>
      </c>
      <c r="G24" s="2">
        <v>46952512</v>
      </c>
      <c r="H24" s="17">
        <v>46952512</v>
      </c>
    </row>
    <row r="25" spans="1:12">
      <c r="A25" s="12">
        <v>2022</v>
      </c>
      <c r="B25" s="12">
        <v>10</v>
      </c>
      <c r="C25" s="13" t="s">
        <v>18</v>
      </c>
      <c r="D25" s="12" t="s">
        <v>15</v>
      </c>
      <c r="E25" s="12" t="s">
        <v>10</v>
      </c>
      <c r="F25" s="2">
        <v>0</v>
      </c>
      <c r="G25" s="2">
        <v>8164107</v>
      </c>
      <c r="H25" s="17">
        <v>8164107</v>
      </c>
    </row>
    <row r="26" spans="1:12" s="3" customFormat="1">
      <c r="A26" s="10">
        <v>2022</v>
      </c>
      <c r="B26" s="10">
        <v>11</v>
      </c>
      <c r="C26" s="11" t="s">
        <v>19</v>
      </c>
      <c r="D26" s="12" t="s">
        <v>9</v>
      </c>
      <c r="E26" s="10" t="s">
        <v>10</v>
      </c>
      <c r="F26" s="5">
        <v>102433</v>
      </c>
      <c r="G26" s="5">
        <v>23548</v>
      </c>
      <c r="H26" s="17">
        <v>125981</v>
      </c>
    </row>
    <row r="27" spans="1:12" s="3" customFormat="1">
      <c r="A27" s="10">
        <v>2022</v>
      </c>
      <c r="B27" s="10">
        <v>11</v>
      </c>
      <c r="C27" s="11" t="s">
        <v>19</v>
      </c>
      <c r="D27" s="12" t="s">
        <v>11</v>
      </c>
      <c r="E27" s="10" t="s">
        <v>10</v>
      </c>
      <c r="F27" s="5">
        <v>780745</v>
      </c>
      <c r="G27" s="5">
        <v>57175</v>
      </c>
      <c r="H27" s="17">
        <v>837920</v>
      </c>
    </row>
    <row r="28" spans="1:12" s="3" customFormat="1">
      <c r="A28" s="10">
        <v>2022</v>
      </c>
      <c r="B28" s="10">
        <v>11</v>
      </c>
      <c r="C28" s="11" t="s">
        <v>19</v>
      </c>
      <c r="D28" s="12" t="s">
        <v>12</v>
      </c>
      <c r="E28" s="10" t="s">
        <v>10</v>
      </c>
      <c r="F28" s="5">
        <v>1922026</v>
      </c>
      <c r="G28" s="5">
        <v>31837301</v>
      </c>
      <c r="H28" s="17">
        <v>33759327</v>
      </c>
    </row>
    <row r="29" spans="1:12" s="3" customFormat="1">
      <c r="A29" s="10">
        <v>2022</v>
      </c>
      <c r="B29" s="10">
        <v>11</v>
      </c>
      <c r="C29" s="11" t="s">
        <v>19</v>
      </c>
      <c r="D29" s="12" t="s">
        <v>13</v>
      </c>
      <c r="E29" s="10" t="s">
        <v>10</v>
      </c>
      <c r="F29" s="5">
        <v>1443419</v>
      </c>
      <c r="G29" s="5">
        <v>30986880</v>
      </c>
      <c r="H29" s="17">
        <v>32430299</v>
      </c>
    </row>
    <row r="30" spans="1:12" s="3" customFormat="1">
      <c r="A30" s="10">
        <v>2022</v>
      </c>
      <c r="B30" s="10">
        <v>11</v>
      </c>
      <c r="C30" s="11" t="s">
        <v>19</v>
      </c>
      <c r="D30" s="12" t="s">
        <v>14</v>
      </c>
      <c r="E30" s="10" t="s">
        <v>10</v>
      </c>
      <c r="F30" s="5">
        <v>973622</v>
      </c>
      <c r="G30" s="5">
        <v>46918695</v>
      </c>
      <c r="H30" s="17">
        <v>47892317</v>
      </c>
    </row>
    <row r="31" spans="1:12" s="3" customFormat="1">
      <c r="A31" s="10">
        <v>2022</v>
      </c>
      <c r="B31" s="10">
        <v>11</v>
      </c>
      <c r="C31" s="11" t="s">
        <v>19</v>
      </c>
      <c r="D31" s="12" t="s">
        <v>15</v>
      </c>
      <c r="E31" s="10" t="s">
        <v>10</v>
      </c>
      <c r="F31" s="5">
        <v>672267</v>
      </c>
      <c r="G31" s="5">
        <v>8053172</v>
      </c>
      <c r="H31" s="17">
        <v>8725439</v>
      </c>
    </row>
    <row r="32" spans="1:12">
      <c r="A32" s="12">
        <v>2022</v>
      </c>
      <c r="B32" s="13">
        <v>7</v>
      </c>
      <c r="C32" s="13" t="s">
        <v>8</v>
      </c>
      <c r="D32" s="12" t="s">
        <v>20</v>
      </c>
      <c r="E32" t="s">
        <v>10</v>
      </c>
      <c r="F32" s="2">
        <v>117284652</v>
      </c>
      <c r="G32" s="2">
        <v>0</v>
      </c>
      <c r="H32" s="2">
        <v>0</v>
      </c>
    </row>
    <row r="33" spans="1:8">
      <c r="A33" s="12">
        <v>2022</v>
      </c>
      <c r="B33" s="13">
        <v>7</v>
      </c>
      <c r="C33" s="13" t="s">
        <v>8</v>
      </c>
      <c r="D33" s="12" t="s">
        <v>20</v>
      </c>
      <c r="E33" t="s">
        <v>21</v>
      </c>
      <c r="F33" s="2">
        <v>2204449</v>
      </c>
      <c r="G33" s="2">
        <v>0</v>
      </c>
      <c r="H33" s="2">
        <v>0</v>
      </c>
    </row>
    <row r="34" spans="1:8">
      <c r="A34" s="12">
        <v>2022</v>
      </c>
      <c r="B34" s="13">
        <v>8</v>
      </c>
      <c r="C34" s="13" t="s">
        <v>16</v>
      </c>
      <c r="D34" s="12" t="s">
        <v>20</v>
      </c>
      <c r="E34" t="s">
        <v>10</v>
      </c>
      <c r="F34" s="2">
        <v>117454106</v>
      </c>
      <c r="G34" s="2">
        <v>0</v>
      </c>
      <c r="H34" s="2">
        <v>0</v>
      </c>
    </row>
    <row r="35" spans="1:8">
      <c r="A35" s="12">
        <v>2022</v>
      </c>
      <c r="B35" s="13">
        <v>8</v>
      </c>
      <c r="C35" s="13" t="s">
        <v>16</v>
      </c>
      <c r="D35" s="12" t="s">
        <v>20</v>
      </c>
      <c r="E35" t="s">
        <v>21</v>
      </c>
      <c r="F35" s="2">
        <v>2208728</v>
      </c>
      <c r="G35" s="2">
        <v>0</v>
      </c>
      <c r="H35" s="2">
        <v>0</v>
      </c>
    </row>
    <row r="36" spans="1:8">
      <c r="A36" s="12">
        <v>2022</v>
      </c>
      <c r="B36" s="13">
        <v>11</v>
      </c>
      <c r="C36" s="13" t="s">
        <v>19</v>
      </c>
      <c r="D36" s="12" t="s">
        <v>20</v>
      </c>
      <c r="E36" t="s">
        <v>10</v>
      </c>
      <c r="F36" s="2">
        <v>117876771</v>
      </c>
      <c r="G36" s="2">
        <v>0</v>
      </c>
      <c r="H36" s="2">
        <v>0</v>
      </c>
    </row>
    <row r="37" spans="1:8">
      <c r="A37" s="12">
        <v>2022</v>
      </c>
      <c r="B37" s="13">
        <v>11</v>
      </c>
      <c r="C37" s="13" t="s">
        <v>19</v>
      </c>
      <c r="D37" s="12" t="s">
        <v>20</v>
      </c>
      <c r="E37" t="s">
        <v>21</v>
      </c>
      <c r="F37" s="2">
        <v>2222190</v>
      </c>
      <c r="G37" s="2">
        <v>0</v>
      </c>
      <c r="H37" s="2">
        <v>0</v>
      </c>
    </row>
    <row r="85" spans="231:231">
      <c r="HW85" t="s">
        <v>33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0FF0-25CE-4D65-8D65-B4048712939A}">
  <dimension ref="A1:H34"/>
  <sheetViews>
    <sheetView workbookViewId="0">
      <selection activeCell="E36" sqref="E36"/>
    </sheetView>
  </sheetViews>
  <sheetFormatPr defaultRowHeight="13.9"/>
  <cols>
    <col min="1" max="1" width="4.875" bestFit="1" customWidth="1"/>
    <col min="3" max="3" width="9.875" bestFit="1" customWidth="1"/>
    <col min="4" max="4" width="9.75" bestFit="1" customWidth="1"/>
    <col min="5" max="5" width="17.875" style="2" bestFit="1" customWidth="1"/>
    <col min="6" max="6" width="19.375" style="2" bestFit="1" customWidth="1"/>
    <col min="7" max="7" width="18" style="6" bestFit="1" customWidth="1"/>
    <col min="8" max="8" width="19.75" style="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2" t="s">
        <v>5</v>
      </c>
      <c r="F1" s="2" t="s">
        <v>6</v>
      </c>
      <c r="G1" s="6" t="s">
        <v>5</v>
      </c>
      <c r="H1" s="6" t="s">
        <v>6</v>
      </c>
    </row>
    <row r="2" spans="1:8" s="3" customFormat="1">
      <c r="A2" s="3">
        <v>2022</v>
      </c>
      <c r="B2" s="3">
        <v>7</v>
      </c>
      <c r="C2" s="4" t="s">
        <v>8</v>
      </c>
      <c r="D2" s="3" t="s">
        <v>9</v>
      </c>
      <c r="E2" s="5">
        <v>90185</v>
      </c>
      <c r="F2" s="5">
        <v>21206</v>
      </c>
      <c r="G2" s="7">
        <f>E2/SUM($E$2:$E$7)</f>
        <v>1.5851998562888062E-2</v>
      </c>
      <c r="H2" s="7">
        <f>F2/SUM($F$2:$F$7)</f>
        <v>1.8080797136184538E-4</v>
      </c>
    </row>
    <row r="3" spans="1:8" s="3" customFormat="1">
      <c r="A3" s="3">
        <v>2022</v>
      </c>
      <c r="B3" s="3">
        <v>7</v>
      </c>
      <c r="C3" s="4" t="s">
        <v>8</v>
      </c>
      <c r="D3" s="3" t="s">
        <v>11</v>
      </c>
      <c r="E3" s="5">
        <v>731468</v>
      </c>
      <c r="F3" s="5">
        <v>54154</v>
      </c>
      <c r="G3" s="7">
        <f t="shared" ref="G3:G7" si="0">E3/SUM($E$2:$E$7)</f>
        <v>0.12857159932137943</v>
      </c>
      <c r="H3" s="7">
        <f t="shared" ref="H3:H7" si="1">F3/SUM($F$2:$F$7)</f>
        <v>4.6173134401251411E-4</v>
      </c>
    </row>
    <row r="4" spans="1:8" s="3" customFormat="1">
      <c r="A4" s="3">
        <v>2022</v>
      </c>
      <c r="B4" s="3">
        <v>7</v>
      </c>
      <c r="C4" s="4" t="s">
        <v>8</v>
      </c>
      <c r="D4" s="3" t="s">
        <v>12</v>
      </c>
      <c r="E4" s="5">
        <v>1858253</v>
      </c>
      <c r="F4" s="5">
        <v>27981386</v>
      </c>
      <c r="G4" s="7">
        <f t="shared" si="0"/>
        <v>0.32662886162313498</v>
      </c>
      <c r="H4" s="7">
        <f t="shared" si="1"/>
        <v>0.23857670652422622</v>
      </c>
    </row>
    <row r="5" spans="1:8" s="3" customFormat="1">
      <c r="A5" s="3">
        <v>2022</v>
      </c>
      <c r="B5" s="3">
        <v>7</v>
      </c>
      <c r="C5" s="4" t="s">
        <v>8</v>
      </c>
      <c r="D5" s="3" t="s">
        <v>13</v>
      </c>
      <c r="E5" s="5">
        <v>1405006</v>
      </c>
      <c r="F5" s="5">
        <v>33434105</v>
      </c>
      <c r="G5" s="7">
        <f t="shared" si="0"/>
        <v>0.24696072620556747</v>
      </c>
      <c r="H5" s="7">
        <f t="shared" si="1"/>
        <v>0.28506803260157176</v>
      </c>
    </row>
    <row r="6" spans="1:8" s="3" customFormat="1">
      <c r="A6" s="3">
        <v>2022</v>
      </c>
      <c r="B6" s="3">
        <v>7</v>
      </c>
      <c r="C6" s="4" t="s">
        <v>8</v>
      </c>
      <c r="D6" s="3" t="s">
        <v>14</v>
      </c>
      <c r="E6" s="5">
        <v>949135</v>
      </c>
      <c r="F6" s="5">
        <v>47319574</v>
      </c>
      <c r="G6" s="7">
        <f t="shared" si="0"/>
        <v>0.16683136503838508</v>
      </c>
      <c r="H6" s="7">
        <f t="shared" si="1"/>
        <v>0.40345921817630492</v>
      </c>
    </row>
    <row r="7" spans="1:8" s="3" customFormat="1">
      <c r="A7" s="3">
        <v>2022</v>
      </c>
      <c r="B7" s="3">
        <v>7</v>
      </c>
      <c r="C7" s="4" t="s">
        <v>8</v>
      </c>
      <c r="D7" s="3" t="s">
        <v>15</v>
      </c>
      <c r="E7" s="5">
        <v>655141</v>
      </c>
      <c r="F7" s="5">
        <v>8474227</v>
      </c>
      <c r="G7" s="7">
        <f t="shared" si="0"/>
        <v>0.11515544924864497</v>
      </c>
      <c r="H7" s="7">
        <f t="shared" si="1"/>
        <v>7.2253503382522719E-2</v>
      </c>
    </row>
    <row r="8" spans="1:8">
      <c r="A8">
        <v>2022</v>
      </c>
      <c r="B8">
        <v>8</v>
      </c>
      <c r="C8" s="1" t="s">
        <v>16</v>
      </c>
      <c r="D8" t="s">
        <v>9</v>
      </c>
      <c r="E8" s="2">
        <v>91560</v>
      </c>
      <c r="F8" s="2">
        <v>21549</v>
      </c>
      <c r="G8" s="7">
        <f>E8/SUM($E$8:$E$13)</f>
        <v>1.5958806896170671E-2</v>
      </c>
      <c r="H8" s="7">
        <f>F8/SUM($F$8:$F$13)</f>
        <v>1.8346740470699254E-4</v>
      </c>
    </row>
    <row r="9" spans="1:8">
      <c r="A9">
        <v>2022</v>
      </c>
      <c r="B9">
        <v>8</v>
      </c>
      <c r="C9" s="1" t="s">
        <v>16</v>
      </c>
      <c r="D9" t="s">
        <v>11</v>
      </c>
      <c r="E9" s="2">
        <v>740765</v>
      </c>
      <c r="F9" s="2">
        <v>54408</v>
      </c>
      <c r="G9" s="7">
        <f t="shared" ref="G9:G13" si="2">E9/SUM($E$8:$E$13)</f>
        <v>0.1291145215207718</v>
      </c>
      <c r="H9" s="7">
        <f t="shared" ref="H9:H13" si="3">F9/SUM($F$8:$F$13)</f>
        <v>4.632277393520836E-4</v>
      </c>
    </row>
    <row r="10" spans="1:8">
      <c r="A10">
        <v>2022</v>
      </c>
      <c r="B10">
        <v>8</v>
      </c>
      <c r="C10" s="1" t="s">
        <v>16</v>
      </c>
      <c r="D10" t="s">
        <v>12</v>
      </c>
      <c r="E10" s="2">
        <v>1873029</v>
      </c>
      <c r="F10" s="2">
        <v>29035368</v>
      </c>
      <c r="G10" s="7">
        <f t="shared" si="2"/>
        <v>0.32646688643433436</v>
      </c>
      <c r="H10" s="7">
        <f t="shared" si="3"/>
        <v>0.24720607042890438</v>
      </c>
    </row>
    <row r="11" spans="1:8">
      <c r="A11">
        <v>2022</v>
      </c>
      <c r="B11">
        <v>8</v>
      </c>
      <c r="C11" s="1" t="s">
        <v>16</v>
      </c>
      <c r="D11" t="s">
        <v>13</v>
      </c>
      <c r="E11" s="2">
        <v>1415268</v>
      </c>
      <c r="F11" s="2">
        <v>32831960</v>
      </c>
      <c r="G11" s="7">
        <f t="shared" si="2"/>
        <v>0.24667964961041583</v>
      </c>
      <c r="H11" s="7">
        <f>F11/SUM($F$8:$F$13)</f>
        <v>0.27953011706546899</v>
      </c>
    </row>
    <row r="12" spans="1:8">
      <c r="A12">
        <v>2022</v>
      </c>
      <c r="B12">
        <v>8</v>
      </c>
      <c r="C12" s="1" t="s">
        <v>16</v>
      </c>
      <c r="D12" t="s">
        <v>14</v>
      </c>
      <c r="E12" s="2">
        <v>956255</v>
      </c>
      <c r="F12" s="2">
        <v>47132941</v>
      </c>
      <c r="G12" s="7">
        <f t="shared" si="2"/>
        <v>0.16667419056900049</v>
      </c>
      <c r="H12" s="7">
        <f t="shared" si="3"/>
        <v>0.40128815079483043</v>
      </c>
    </row>
    <row r="13" spans="1:8">
      <c r="A13">
        <v>2022</v>
      </c>
      <c r="B13">
        <v>8</v>
      </c>
      <c r="C13" s="1" t="s">
        <v>16</v>
      </c>
      <c r="D13" t="s">
        <v>15</v>
      </c>
      <c r="E13" s="2">
        <v>660394</v>
      </c>
      <c r="F13" s="2">
        <v>8377880</v>
      </c>
      <c r="G13" s="7">
        <f t="shared" si="2"/>
        <v>0.11510594496930683</v>
      </c>
      <c r="H13" s="7">
        <f t="shared" si="3"/>
        <v>7.1328966566737137E-2</v>
      </c>
    </row>
    <row r="14" spans="1:8" s="3" customFormat="1">
      <c r="A14" s="3">
        <v>2022</v>
      </c>
      <c r="B14" s="3">
        <v>9</v>
      </c>
      <c r="C14" s="4" t="s">
        <v>17</v>
      </c>
      <c r="D14" s="3" t="s">
        <v>9</v>
      </c>
      <c r="E14" s="5">
        <v>0</v>
      </c>
      <c r="F14" s="5">
        <v>21558</v>
      </c>
      <c r="G14" s="7"/>
      <c r="H14" s="7"/>
    </row>
    <row r="15" spans="1:8" s="3" customFormat="1">
      <c r="A15" s="3">
        <v>2022</v>
      </c>
      <c r="B15" s="3">
        <v>9</v>
      </c>
      <c r="C15" s="4" t="s">
        <v>17</v>
      </c>
      <c r="D15" s="3" t="s">
        <v>11</v>
      </c>
      <c r="E15" s="5">
        <v>0</v>
      </c>
      <c r="F15" s="5">
        <v>54679</v>
      </c>
      <c r="G15" s="7"/>
      <c r="H15" s="7"/>
    </row>
    <row r="16" spans="1:8" s="3" customFormat="1">
      <c r="A16" s="3">
        <v>2022</v>
      </c>
      <c r="B16" s="3">
        <v>9</v>
      </c>
      <c r="C16" s="4" t="s">
        <v>17</v>
      </c>
      <c r="D16" s="3" t="s">
        <v>12</v>
      </c>
      <c r="E16" s="5">
        <v>0</v>
      </c>
      <c r="F16" s="5">
        <v>29993543</v>
      </c>
      <c r="G16" s="7"/>
      <c r="H16" s="7"/>
    </row>
    <row r="17" spans="1:8" s="3" customFormat="1">
      <c r="A17" s="3">
        <v>2022</v>
      </c>
      <c r="B17" s="3">
        <v>9</v>
      </c>
      <c r="C17" s="4" t="s">
        <v>17</v>
      </c>
      <c r="D17" s="3" t="s">
        <v>13</v>
      </c>
      <c r="E17" s="5">
        <v>0</v>
      </c>
      <c r="F17" s="5">
        <v>32115845</v>
      </c>
      <c r="G17" s="7"/>
      <c r="H17" s="7"/>
    </row>
    <row r="18" spans="1:8" s="3" customFormat="1">
      <c r="A18" s="3">
        <v>2022</v>
      </c>
      <c r="B18" s="3">
        <v>9</v>
      </c>
      <c r="C18" s="4" t="s">
        <v>17</v>
      </c>
      <c r="D18" s="3" t="s">
        <v>14</v>
      </c>
      <c r="E18" s="5">
        <v>0</v>
      </c>
      <c r="F18" s="5">
        <v>47191272</v>
      </c>
      <c r="G18" s="7"/>
      <c r="H18" s="7"/>
    </row>
    <row r="19" spans="1:8" s="3" customFormat="1">
      <c r="A19" s="3">
        <v>2022</v>
      </c>
      <c r="B19" s="3">
        <v>9</v>
      </c>
      <c r="C19" s="4" t="s">
        <v>17</v>
      </c>
      <c r="D19" s="3" t="s">
        <v>15</v>
      </c>
      <c r="E19" s="5">
        <v>0</v>
      </c>
      <c r="F19" s="5">
        <v>8227095</v>
      </c>
      <c r="G19" s="7"/>
      <c r="H19" s="7"/>
    </row>
    <row r="20" spans="1:8">
      <c r="A20">
        <v>2022</v>
      </c>
      <c r="B20">
        <v>10</v>
      </c>
      <c r="C20" s="1" t="s">
        <v>18</v>
      </c>
      <c r="D20" t="s">
        <v>9</v>
      </c>
      <c r="E20" s="2">
        <v>0</v>
      </c>
      <c r="F20" s="2">
        <v>21561</v>
      </c>
    </row>
    <row r="21" spans="1:8">
      <c r="A21">
        <v>2022</v>
      </c>
      <c r="B21">
        <v>10</v>
      </c>
      <c r="C21" s="1" t="s">
        <v>18</v>
      </c>
      <c r="D21" t="s">
        <v>11</v>
      </c>
      <c r="E21" s="2">
        <v>0</v>
      </c>
      <c r="F21" s="2">
        <v>54817</v>
      </c>
    </row>
    <row r="22" spans="1:8">
      <c r="A22">
        <v>2022</v>
      </c>
      <c r="B22">
        <v>10</v>
      </c>
      <c r="C22" s="1" t="s">
        <v>18</v>
      </c>
      <c r="D22" t="s">
        <v>12</v>
      </c>
      <c r="E22" s="2">
        <v>0</v>
      </c>
      <c r="F22" s="2">
        <v>30932599</v>
      </c>
    </row>
    <row r="23" spans="1:8">
      <c r="A23">
        <v>2022</v>
      </c>
      <c r="B23">
        <v>10</v>
      </c>
      <c r="C23" s="1" t="s">
        <v>18</v>
      </c>
      <c r="D23" t="s">
        <v>13</v>
      </c>
      <c r="E23" s="2">
        <v>0</v>
      </c>
      <c r="F23" s="2">
        <v>31620156</v>
      </c>
    </row>
    <row r="24" spans="1:8">
      <c r="A24">
        <v>2022</v>
      </c>
      <c r="B24">
        <v>10</v>
      </c>
      <c r="C24" s="1" t="s">
        <v>18</v>
      </c>
      <c r="D24" t="s">
        <v>14</v>
      </c>
      <c r="E24" s="2">
        <v>0</v>
      </c>
      <c r="F24" s="2">
        <v>46952512</v>
      </c>
    </row>
    <row r="25" spans="1:8">
      <c r="A25">
        <v>2022</v>
      </c>
      <c r="B25">
        <v>10</v>
      </c>
      <c r="C25" s="1" t="s">
        <v>18</v>
      </c>
      <c r="D25" t="s">
        <v>15</v>
      </c>
      <c r="E25" s="2">
        <v>0</v>
      </c>
      <c r="F25" s="2">
        <v>8164107</v>
      </c>
    </row>
    <row r="26" spans="1:8" s="3" customFormat="1">
      <c r="A26" s="3">
        <v>2022</v>
      </c>
      <c r="B26" s="3">
        <v>11</v>
      </c>
      <c r="C26" s="4" t="s">
        <v>19</v>
      </c>
      <c r="D26" s="3" t="s">
        <v>9</v>
      </c>
      <c r="E26" s="5">
        <v>102433</v>
      </c>
      <c r="F26" s="5">
        <v>23548</v>
      </c>
      <c r="G26" s="7">
        <f>E26/SUM($E$26:$E$31)</f>
        <v>1.7377689620446952E-2</v>
      </c>
      <c r="H26" s="7">
        <f>F26/SUM($F$26:$F$31)</f>
        <v>1.9976794240486958E-4</v>
      </c>
    </row>
    <row r="27" spans="1:8" s="3" customFormat="1">
      <c r="A27" s="3">
        <v>2022</v>
      </c>
      <c r="B27" s="3">
        <v>11</v>
      </c>
      <c r="C27" s="4" t="s">
        <v>19</v>
      </c>
      <c r="D27" s="3" t="s">
        <v>11</v>
      </c>
      <c r="E27" s="5">
        <v>780745</v>
      </c>
      <c r="F27" s="5">
        <v>57175</v>
      </c>
      <c r="G27" s="7">
        <f t="shared" ref="G27:G31" si="4">E27/SUM($E$26:$E$31)</f>
        <v>0.13245286463069378</v>
      </c>
      <c r="H27" s="7">
        <f t="shared" ref="H27:H31" si="5">F27/SUM($F$26:$F$31)</f>
        <v>4.8504043260567427E-4</v>
      </c>
    </row>
    <row r="28" spans="1:8" s="3" customFormat="1">
      <c r="A28" s="3">
        <v>2022</v>
      </c>
      <c r="B28" s="3">
        <v>11</v>
      </c>
      <c r="C28" s="4" t="s">
        <v>19</v>
      </c>
      <c r="D28" s="3" t="s">
        <v>12</v>
      </c>
      <c r="E28" s="5">
        <v>1922026</v>
      </c>
      <c r="F28" s="5">
        <v>31837301</v>
      </c>
      <c r="G28" s="7">
        <f t="shared" si="4"/>
        <v>0.32607041940028286</v>
      </c>
      <c r="H28" s="7">
        <f t="shared" si="5"/>
        <v>0.27008969392281706</v>
      </c>
    </row>
    <row r="29" spans="1:8" s="3" customFormat="1">
      <c r="A29" s="3">
        <v>2022</v>
      </c>
      <c r="B29" s="3">
        <v>11</v>
      </c>
      <c r="C29" s="4" t="s">
        <v>19</v>
      </c>
      <c r="D29" s="3" t="s">
        <v>13</v>
      </c>
      <c r="E29" s="5">
        <v>1443419</v>
      </c>
      <c r="F29" s="5">
        <v>30986880</v>
      </c>
      <c r="G29" s="7">
        <f t="shared" si="4"/>
        <v>0.24487506344884868</v>
      </c>
      <c r="H29" s="7">
        <f t="shared" si="5"/>
        <v>0.26287520210406851</v>
      </c>
    </row>
    <row r="30" spans="1:8" s="3" customFormat="1">
      <c r="A30" s="3">
        <v>2022</v>
      </c>
      <c r="B30" s="3">
        <v>11</v>
      </c>
      <c r="C30" s="4" t="s">
        <v>19</v>
      </c>
      <c r="D30" s="3" t="s">
        <v>14</v>
      </c>
      <c r="E30" s="5">
        <v>973622</v>
      </c>
      <c r="F30" s="5">
        <v>46918695</v>
      </c>
      <c r="G30" s="7">
        <f t="shared" si="4"/>
        <v>0.16517431807756097</v>
      </c>
      <c r="H30" s="7">
        <f t="shared" si="5"/>
        <v>0.39803172925393415</v>
      </c>
    </row>
    <row r="31" spans="1:8" s="3" customFormat="1">
      <c r="A31" s="3">
        <v>2022</v>
      </c>
      <c r="B31" s="3">
        <v>11</v>
      </c>
      <c r="C31" s="4" t="s">
        <v>19</v>
      </c>
      <c r="D31" s="3" t="s">
        <v>15</v>
      </c>
      <c r="E31" s="5">
        <v>672267</v>
      </c>
      <c r="F31" s="5">
        <v>8053172</v>
      </c>
      <c r="G31" s="7">
        <f t="shared" si="4"/>
        <v>0.11404964482216678</v>
      </c>
      <c r="H31" s="7">
        <f t="shared" si="5"/>
        <v>6.8318566344169704E-2</v>
      </c>
    </row>
    <row r="32" spans="1:8">
      <c r="A32">
        <v>2022</v>
      </c>
      <c r="B32" s="1">
        <v>7</v>
      </c>
      <c r="C32" s="1" t="s">
        <v>8</v>
      </c>
      <c r="D32" t="s">
        <v>20</v>
      </c>
      <c r="E32" s="2">
        <v>0</v>
      </c>
      <c r="F32" s="2">
        <v>119489101</v>
      </c>
    </row>
    <row r="33" spans="1:6">
      <c r="A33">
        <v>2022</v>
      </c>
      <c r="B33" s="1">
        <v>8</v>
      </c>
      <c r="C33" s="1" t="s">
        <v>16</v>
      </c>
      <c r="D33" t="s">
        <v>20</v>
      </c>
      <c r="E33" s="2">
        <v>0</v>
      </c>
      <c r="F33" s="2">
        <v>119662834</v>
      </c>
    </row>
    <row r="34" spans="1:6">
      <c r="A34">
        <v>2022</v>
      </c>
      <c r="B34" s="1">
        <v>11</v>
      </c>
      <c r="C34" s="1" t="s">
        <v>19</v>
      </c>
      <c r="D34" t="s">
        <v>20</v>
      </c>
      <c r="E34" s="2">
        <v>0</v>
      </c>
      <c r="F34" s="2">
        <v>120098961</v>
      </c>
    </row>
  </sheetData>
  <conditionalFormatting sqref="G2:G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5C03-C1E9-457E-BE60-142DE79D0BAC}">
  <dimension ref="A1:B5"/>
  <sheetViews>
    <sheetView workbookViewId="0">
      <selection activeCell="E8" sqref="E8"/>
    </sheetView>
  </sheetViews>
  <sheetFormatPr defaultColWidth="9" defaultRowHeight="14.45"/>
  <cols>
    <col min="1" max="16384" width="9" style="20"/>
  </cols>
  <sheetData>
    <row r="1" spans="1:2" ht="18">
      <c r="A1" s="19" t="s">
        <v>34</v>
      </c>
    </row>
    <row r="3" spans="1:2">
      <c r="A3" s="20" t="s">
        <v>35</v>
      </c>
    </row>
    <row r="4" spans="1:2">
      <c r="B4" s="20" t="s">
        <v>36</v>
      </c>
    </row>
    <row r="5" spans="1:2">
      <c r="B5" s="20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338065D6C6A4C8120E4ECE076B3CB" ma:contentTypeVersion="6" ma:contentTypeDescription="Create a new document." ma:contentTypeScope="" ma:versionID="c8230cbde253e63137ed6b2864e9bd1c">
  <xsd:schema xmlns:xsd="http://www.w3.org/2001/XMLSchema" xmlns:xs="http://www.w3.org/2001/XMLSchema" xmlns:p="http://schemas.microsoft.com/office/2006/metadata/properties" xmlns:ns2="78c90d56-06e4-4983-a140-b89a9b153d91" xmlns:ns3="ac6dfefc-1018-4e6b-a734-dc6790b4d350" targetNamespace="http://schemas.microsoft.com/office/2006/metadata/properties" ma:root="true" ma:fieldsID="dc62b1406bf81e83763a88d1ff87af91" ns2:_="" ns3:_="">
    <xsd:import namespace="78c90d56-06e4-4983-a140-b89a9b153d91"/>
    <xsd:import namespace="ac6dfefc-1018-4e6b-a734-dc6790b4d35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90d56-06e4-4983-a140-b89a9b153d9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6dfefc-1018-4e6b-a734-dc6790b4d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FBFADE-53D6-40BC-8AE9-CFB3AFB5EF8C}"/>
</file>

<file path=customXml/itemProps2.xml><?xml version="1.0" encoding="utf-8"?>
<ds:datastoreItem xmlns:ds="http://schemas.openxmlformats.org/officeDocument/2006/customXml" ds:itemID="{A467F1C7-3545-4D11-A664-6EC2D2782B7E}"/>
</file>

<file path=customXml/itemProps3.xml><?xml version="1.0" encoding="utf-8"?>
<ds:datastoreItem xmlns:ds="http://schemas.openxmlformats.org/officeDocument/2006/customXml" ds:itemID="{941BB9FC-A4C7-4F29-9CED-5D9D6173F0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Tanita Jaipuang</dc:creator>
  <cp:keywords/>
  <dc:description/>
  <cp:lastModifiedBy/>
  <cp:revision/>
  <dcterms:created xsi:type="dcterms:W3CDTF">2023-01-18T07:15:02Z</dcterms:created>
  <dcterms:modified xsi:type="dcterms:W3CDTF">2023-01-24T07:06:54Z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0x01010019E338065D6C6A4C8120E4ECE076B3CB</vt:lpwstr>
  </property>
  <property fmtid="{D5CDD505-2E9C-101B-9397-08002B2CF9AE}" pid="3" name="WorkbookGuid">
    <vt:lpwstr>4d729209-2e47-4dfd-ad68-3fbcdfbecdfb</vt:lpwstr>
  </property>
</Properties>
</file>