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cole1/Downloads/"/>
    </mc:Choice>
  </mc:AlternateContent>
  <bookViews>
    <workbookView xWindow="0" yWindow="460" windowWidth="25600" windowHeight="14480"/>
  </bookViews>
  <sheets>
    <sheet name="Parts to Buy" sheetId="1" r:id="rId1"/>
    <sheet name="Parts to Sell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19" i="2"/>
  <c r="D10" i="2"/>
</calcChain>
</file>

<file path=xl/sharedStrings.xml><?xml version="1.0" encoding="utf-8"?>
<sst xmlns="http://schemas.openxmlformats.org/spreadsheetml/2006/main" count="77" uniqueCount="65">
  <si>
    <t xml:space="preserve">Parts to Buy </t>
  </si>
  <si>
    <t>Brakes</t>
  </si>
  <si>
    <t xml:space="preserve">Cyclinder </t>
  </si>
  <si>
    <t xml:space="preserve">2off </t>
  </si>
  <si>
    <t xml:space="preserve">Aluminium bar </t>
  </si>
  <si>
    <t xml:space="preserve">Steering System </t>
  </si>
  <si>
    <t xml:space="preserve">Steering Rack </t>
  </si>
  <si>
    <t xml:space="preserve">Splines </t>
  </si>
  <si>
    <t>1off</t>
  </si>
  <si>
    <t xml:space="preserve">U-joint Kaztech </t>
  </si>
  <si>
    <t>U-joint RS</t>
  </si>
  <si>
    <t xml:space="preserve">Clevis </t>
  </si>
  <si>
    <t>15mm tube</t>
  </si>
  <si>
    <t>6 meters</t>
  </si>
  <si>
    <t>http://www.demon-tweeks.co.uk/motorsport/brake-master-cylinders-reservoirs/wilwood-compact-integral-reservoir-master-cylinder</t>
  </si>
  <si>
    <t>Website link</t>
  </si>
  <si>
    <t xml:space="preserve">No. Required </t>
  </si>
  <si>
    <t xml:space="preserve">Price per unit </t>
  </si>
  <si>
    <t xml:space="preserve">Price </t>
  </si>
  <si>
    <t>£37.24 + VAT</t>
  </si>
  <si>
    <t>https://www.metals4u.co.uk/aluminium/c1/tube/c22/15.8mm-x-3.2mm-(-58-od-x-10swg-)/p3038</t>
  </si>
  <si>
    <t>£12.57 + VAT</t>
  </si>
  <si>
    <t>http://www.kaztechnologies.com/portfolio/steering-rack/</t>
  </si>
  <si>
    <t>http://www.kaztechnologies.com/fsae/steering-rack/</t>
  </si>
  <si>
    <t>£39.47 per pair</t>
  </si>
  <si>
    <t>https://shop.quaife.co.uk/chain-drive-sealed-quaife-atb-helical-lsd-differential</t>
  </si>
  <si>
    <t xml:space="preserve">Total </t>
  </si>
  <si>
    <t xml:space="preserve">Tires </t>
  </si>
  <si>
    <t xml:space="preserve">Pirelli 13" </t>
  </si>
  <si>
    <t xml:space="preserve">4 off </t>
  </si>
  <si>
    <t>Free</t>
  </si>
  <si>
    <t>Parts to Sell</t>
  </si>
  <si>
    <t xml:space="preserve">Part </t>
  </si>
  <si>
    <t>Price (new)</t>
  </si>
  <si>
    <t xml:space="preserve">Reserve Price </t>
  </si>
  <si>
    <t xml:space="preserve">Sold at </t>
  </si>
  <si>
    <t>No. for Sale</t>
  </si>
  <si>
    <t xml:space="preserve">Esimated Price </t>
  </si>
  <si>
    <t xml:space="preserve">Rims 12 in </t>
  </si>
  <si>
    <t>-</t>
  </si>
  <si>
    <t>£355 (4off)</t>
  </si>
  <si>
    <t xml:space="preserve">Bodywork </t>
  </si>
  <si>
    <t xml:space="preserve">Rims </t>
  </si>
  <si>
    <t xml:space="preserve">Not available </t>
  </si>
  <si>
    <t xml:space="preserve">Seat </t>
  </si>
  <si>
    <t xml:space="preserve">A arms </t>
  </si>
  <si>
    <t xml:space="preserve">Nerfbars </t>
  </si>
  <si>
    <t>£90 per pair</t>
  </si>
  <si>
    <t>Brake handle covers</t>
  </si>
  <si>
    <t xml:space="preserve">Rock billet wheel spacers </t>
  </si>
  <si>
    <t>http://simplybearings.co.uk/shop/Bearings-Wrapped-Steel-Bushes-Plain-Wrapped-Steel-Bushes-Plain-Wrapped-Steel-Bearing-Bushes/c3_4701_4702_4542/index.html</t>
  </si>
  <si>
    <t xml:space="preserve">Steel bushing </t>
  </si>
  <si>
    <t xml:space="preserve">1off </t>
  </si>
  <si>
    <t>http://uk.rs-online.com/web/p/universal-joints/7906700/</t>
  </si>
  <si>
    <t>http://www.demon-tweeks.co.uk/motorsport/steering-wheel-bosses-accessories/b-g-racing-bolt-on-quick-release-steering-boss</t>
  </si>
  <si>
    <t xml:space="preserve">Steering wheel quick release </t>
  </si>
  <si>
    <t>http://www.demon-tweeks.co.uk/motorsport/seats/omp-tr-s-steel-frame-seat</t>
  </si>
  <si>
    <t>GKN Driveshaft</t>
  </si>
  <si>
    <t xml:space="preserve">Quaife LSD </t>
  </si>
  <si>
    <t>Headlights</t>
  </si>
  <si>
    <t xml:space="preserve">Order Status </t>
  </si>
  <si>
    <t>Ordered</t>
  </si>
  <si>
    <t xml:space="preserve">Hub screw </t>
  </si>
  <si>
    <t>£300+VAT</t>
  </si>
  <si>
    <t xml:space="preserve">Motorsport contact at Team Dynamics - 0121 524 3033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</si>
</sst>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[$$-409]#,##0_);[Red]\([$$-409]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scheme val="minor"/>
    </font>
    <font>
      <sz val="16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8" fontId="0" fillId="0" borderId="0" xfId="0" applyNumberFormat="1"/>
    <xf numFmtId="6" fontId="0" fillId="0" borderId="0" xfId="0" applyNumberFormat="1"/>
    <xf numFmtId="0" fontId="2" fillId="0" borderId="0" xfId="0" applyFont="1"/>
    <xf numFmtId="8" fontId="1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36" workbookViewId="0">
      <selection activeCell="B7" sqref="B7"/>
    </sheetView>
  </sheetViews>
  <sheetFormatPr baseColWidth="10" defaultColWidth="8.83203125" defaultRowHeight="15" x14ac:dyDescent="0.2"/>
  <cols>
    <col min="1" max="1" width="22.6640625" customWidth="1"/>
    <col min="2" max="2" width="22.6640625" style="7" customWidth="1"/>
    <col min="3" max="5" width="15.5" customWidth="1"/>
    <col min="6" max="6" width="129.83203125" customWidth="1"/>
  </cols>
  <sheetData>
    <row r="1" spans="1:6" ht="21" x14ac:dyDescent="0.25">
      <c r="A1" s="4" t="s">
        <v>0</v>
      </c>
      <c r="B1" s="11"/>
    </row>
    <row r="2" spans="1:6" x14ac:dyDescent="0.2">
      <c r="B2" s="1" t="s">
        <v>60</v>
      </c>
      <c r="C2" s="1" t="s">
        <v>16</v>
      </c>
      <c r="D2" s="1" t="s">
        <v>17</v>
      </c>
      <c r="E2" s="1" t="s">
        <v>18</v>
      </c>
      <c r="F2" s="1" t="s">
        <v>15</v>
      </c>
    </row>
    <row r="3" spans="1:6" x14ac:dyDescent="0.2">
      <c r="A3" s="1" t="s">
        <v>1</v>
      </c>
    </row>
    <row r="4" spans="1:6" x14ac:dyDescent="0.2">
      <c r="A4" t="s">
        <v>2</v>
      </c>
      <c r="C4" t="s">
        <v>3</v>
      </c>
      <c r="D4" s="8" t="s">
        <v>19</v>
      </c>
      <c r="E4" s="8">
        <v>84.48</v>
      </c>
      <c r="F4" s="6" t="s">
        <v>14</v>
      </c>
    </row>
    <row r="5" spans="1:6" x14ac:dyDescent="0.2">
      <c r="D5" s="8"/>
      <c r="E5" s="8"/>
    </row>
    <row r="6" spans="1:6" x14ac:dyDescent="0.2">
      <c r="A6" s="1" t="s">
        <v>4</v>
      </c>
      <c r="D6" s="8"/>
      <c r="E6" s="8"/>
    </row>
    <row r="7" spans="1:6" x14ac:dyDescent="0.2">
      <c r="A7" t="s">
        <v>12</v>
      </c>
      <c r="C7" t="s">
        <v>13</v>
      </c>
      <c r="D7" s="8" t="s">
        <v>21</v>
      </c>
      <c r="E7" s="8">
        <v>12.57</v>
      </c>
      <c r="F7" t="s">
        <v>20</v>
      </c>
    </row>
    <row r="8" spans="1:6" x14ac:dyDescent="0.2">
      <c r="D8" s="8"/>
      <c r="E8" s="8"/>
    </row>
    <row r="9" spans="1:6" x14ac:dyDescent="0.2">
      <c r="A9" s="1" t="s">
        <v>58</v>
      </c>
      <c r="C9" t="s">
        <v>8</v>
      </c>
      <c r="D9" s="8">
        <v>605</v>
      </c>
      <c r="E9" s="8">
        <v>605</v>
      </c>
      <c r="F9" t="s">
        <v>25</v>
      </c>
    </row>
    <row r="10" spans="1:6" x14ac:dyDescent="0.2">
      <c r="A10" s="1" t="s">
        <v>57</v>
      </c>
      <c r="B10" s="7" t="s">
        <v>61</v>
      </c>
      <c r="C10">
        <v>1</v>
      </c>
      <c r="D10" s="8" t="s">
        <v>30</v>
      </c>
      <c r="E10" s="8"/>
    </row>
    <row r="11" spans="1:6" x14ac:dyDescent="0.2">
      <c r="A11" s="1" t="s">
        <v>42</v>
      </c>
      <c r="C11">
        <v>4</v>
      </c>
      <c r="D11" s="8">
        <v>75</v>
      </c>
      <c r="E11" s="12" t="s">
        <v>63</v>
      </c>
      <c r="F11" t="s">
        <v>64</v>
      </c>
    </row>
    <row r="12" spans="1:6" x14ac:dyDescent="0.2">
      <c r="A12" s="1" t="s">
        <v>55</v>
      </c>
      <c r="C12">
        <v>1</v>
      </c>
      <c r="D12" s="8">
        <v>120</v>
      </c>
      <c r="E12" s="8">
        <v>120</v>
      </c>
      <c r="F12" t="s">
        <v>54</v>
      </c>
    </row>
    <row r="13" spans="1:6" x14ac:dyDescent="0.2">
      <c r="A13" s="1" t="s">
        <v>44</v>
      </c>
      <c r="C13">
        <v>1</v>
      </c>
      <c r="D13" s="8">
        <v>150</v>
      </c>
      <c r="E13" s="8">
        <v>150</v>
      </c>
      <c r="F13" t="s">
        <v>56</v>
      </c>
    </row>
    <row r="14" spans="1:6" x14ac:dyDescent="0.2">
      <c r="A14" s="1"/>
      <c r="D14" s="8"/>
      <c r="E14" s="8"/>
    </row>
    <row r="15" spans="1:6" x14ac:dyDescent="0.2">
      <c r="A15" s="1" t="s">
        <v>5</v>
      </c>
      <c r="D15" s="8"/>
      <c r="E15" s="8"/>
    </row>
    <row r="16" spans="1:6" x14ac:dyDescent="0.2">
      <c r="A16" t="s">
        <v>6</v>
      </c>
      <c r="C16" t="s">
        <v>8</v>
      </c>
      <c r="D16" s="8">
        <v>540</v>
      </c>
      <c r="E16" s="8">
        <v>540</v>
      </c>
      <c r="F16" t="s">
        <v>22</v>
      </c>
    </row>
    <row r="17" spans="1:6" x14ac:dyDescent="0.2">
      <c r="A17" t="s">
        <v>7</v>
      </c>
      <c r="C17" t="s">
        <v>8</v>
      </c>
      <c r="D17" s="8">
        <v>11</v>
      </c>
      <c r="E17" s="8">
        <v>22</v>
      </c>
      <c r="F17" t="s">
        <v>23</v>
      </c>
    </row>
    <row r="18" spans="1:6" x14ac:dyDescent="0.2">
      <c r="A18" t="s">
        <v>9</v>
      </c>
      <c r="C18" t="s">
        <v>8</v>
      </c>
      <c r="D18" s="8">
        <v>83.01</v>
      </c>
      <c r="E18" s="8">
        <v>83.01</v>
      </c>
      <c r="F18" t="s">
        <v>23</v>
      </c>
    </row>
    <row r="19" spans="1:6" x14ac:dyDescent="0.2">
      <c r="A19" t="s">
        <v>10</v>
      </c>
      <c r="C19" t="s">
        <v>8</v>
      </c>
      <c r="D19" s="8">
        <v>20</v>
      </c>
      <c r="E19" s="8">
        <v>20</v>
      </c>
      <c r="F19" t="s">
        <v>53</v>
      </c>
    </row>
    <row r="20" spans="1:6" x14ac:dyDescent="0.2">
      <c r="A20" t="s">
        <v>11</v>
      </c>
      <c r="C20" t="s">
        <v>3</v>
      </c>
      <c r="D20" s="8" t="s">
        <v>24</v>
      </c>
      <c r="E20" s="8">
        <v>39.47</v>
      </c>
      <c r="F20" t="s">
        <v>23</v>
      </c>
    </row>
    <row r="21" spans="1:6" x14ac:dyDescent="0.2">
      <c r="A21" t="s">
        <v>51</v>
      </c>
      <c r="C21" t="s">
        <v>52</v>
      </c>
      <c r="D21" s="8">
        <v>2.93</v>
      </c>
      <c r="E21" s="8">
        <v>2.93</v>
      </c>
      <c r="F21" t="s">
        <v>50</v>
      </c>
    </row>
    <row r="22" spans="1:6" x14ac:dyDescent="0.2">
      <c r="D22" s="8"/>
      <c r="E22" s="8"/>
    </row>
    <row r="23" spans="1:6" x14ac:dyDescent="0.2">
      <c r="A23" t="s">
        <v>62</v>
      </c>
      <c r="D23" s="2"/>
      <c r="E23" s="2"/>
    </row>
    <row r="25" spans="1:6" x14ac:dyDescent="0.2">
      <c r="A25" s="1" t="s">
        <v>26</v>
      </c>
      <c r="E25" s="5">
        <f>SUM(E4:E21)</f>
        <v>1679.46</v>
      </c>
    </row>
    <row r="27" spans="1:6" x14ac:dyDescent="0.2">
      <c r="A27" s="1" t="s">
        <v>27</v>
      </c>
    </row>
    <row r="28" spans="1:6" x14ac:dyDescent="0.2">
      <c r="A28" t="s">
        <v>28</v>
      </c>
      <c r="C28" t="s">
        <v>29</v>
      </c>
      <c r="D28" t="s">
        <v>30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5" sqref="A15"/>
    </sheetView>
  </sheetViews>
  <sheetFormatPr baseColWidth="10" defaultRowHeight="15" x14ac:dyDescent="0.2"/>
  <cols>
    <col min="1" max="1" width="21.5" customWidth="1"/>
    <col min="2" max="3" width="15.33203125" customWidth="1"/>
    <col min="4" max="4" width="17" style="8" customWidth="1"/>
    <col min="5" max="5" width="14.5" style="8" customWidth="1"/>
  </cols>
  <sheetData>
    <row r="1" spans="1:6" x14ac:dyDescent="0.2">
      <c r="A1" s="1" t="s">
        <v>31</v>
      </c>
      <c r="B1" s="1"/>
      <c r="C1" s="1"/>
      <c r="D1" s="9"/>
      <c r="E1" s="9"/>
      <c r="F1" s="1"/>
    </row>
    <row r="2" spans="1:6" x14ac:dyDescent="0.2">
      <c r="A2" s="1"/>
      <c r="B2" s="1"/>
      <c r="C2" s="1"/>
      <c r="D2" s="9"/>
      <c r="E2" s="9"/>
      <c r="F2" s="1"/>
    </row>
    <row r="3" spans="1:6" x14ac:dyDescent="0.2">
      <c r="A3" s="1" t="s">
        <v>32</v>
      </c>
      <c r="B3" s="1" t="s">
        <v>33</v>
      </c>
      <c r="C3" s="1" t="s">
        <v>36</v>
      </c>
      <c r="D3" s="9" t="s">
        <v>37</v>
      </c>
      <c r="E3" s="9" t="s">
        <v>34</v>
      </c>
      <c r="F3" s="1" t="s">
        <v>35</v>
      </c>
    </row>
    <row r="4" spans="1:6" x14ac:dyDescent="0.2">
      <c r="A4" t="s">
        <v>38</v>
      </c>
      <c r="B4" s="3" t="s">
        <v>40</v>
      </c>
      <c r="C4">
        <v>4</v>
      </c>
      <c r="D4" s="8">
        <v>300</v>
      </c>
      <c r="E4" s="8">
        <v>250</v>
      </c>
    </row>
    <row r="5" spans="1:6" x14ac:dyDescent="0.2">
      <c r="B5" s="3"/>
      <c r="C5">
        <v>4</v>
      </c>
      <c r="D5" s="8">
        <v>300</v>
      </c>
      <c r="E5" s="8">
        <v>250</v>
      </c>
    </row>
    <row r="6" spans="1:6" x14ac:dyDescent="0.2">
      <c r="A6" s="7" t="s">
        <v>27</v>
      </c>
      <c r="B6" t="s">
        <v>39</v>
      </c>
      <c r="C6">
        <v>4</v>
      </c>
      <c r="D6" s="8">
        <v>250</v>
      </c>
      <c r="E6" s="8">
        <v>170</v>
      </c>
    </row>
    <row r="7" spans="1:6" x14ac:dyDescent="0.2">
      <c r="A7" s="7"/>
      <c r="C7">
        <v>2</v>
      </c>
      <c r="D7" s="8">
        <v>125</v>
      </c>
      <c r="E7" s="8">
        <v>100</v>
      </c>
    </row>
    <row r="8" spans="1:6" x14ac:dyDescent="0.2">
      <c r="A8" s="7" t="s">
        <v>41</v>
      </c>
      <c r="B8" t="s">
        <v>43</v>
      </c>
      <c r="C8">
        <v>1</v>
      </c>
      <c r="D8" s="8">
        <v>250</v>
      </c>
      <c r="E8" s="8">
        <v>250</v>
      </c>
    </row>
    <row r="9" spans="1:6" x14ac:dyDescent="0.2">
      <c r="A9" s="7" t="s">
        <v>44</v>
      </c>
      <c r="B9" s="10">
        <v>80</v>
      </c>
      <c r="C9">
        <v>1</v>
      </c>
      <c r="D9" s="8">
        <v>90</v>
      </c>
      <c r="E9" s="8">
        <v>70</v>
      </c>
    </row>
    <row r="10" spans="1:6" x14ac:dyDescent="0.2">
      <c r="A10" s="7" t="s">
        <v>45</v>
      </c>
      <c r="B10" s="3">
        <v>35</v>
      </c>
      <c r="C10">
        <v>4</v>
      </c>
      <c r="D10" s="8">
        <f>35*4</f>
        <v>140</v>
      </c>
      <c r="E10" s="8">
        <v>120</v>
      </c>
    </row>
    <row r="11" spans="1:6" x14ac:dyDescent="0.2">
      <c r="A11" s="7" t="s">
        <v>46</v>
      </c>
      <c r="B11" s="8" t="s">
        <v>47</v>
      </c>
      <c r="C11">
        <v>2</v>
      </c>
      <c r="D11" s="8">
        <v>90</v>
      </c>
      <c r="E11" s="8">
        <v>70</v>
      </c>
    </row>
    <row r="12" spans="1:6" x14ac:dyDescent="0.2">
      <c r="A12" s="7" t="s">
        <v>48</v>
      </c>
      <c r="B12" t="s">
        <v>39</v>
      </c>
      <c r="C12">
        <v>2</v>
      </c>
      <c r="D12" s="8">
        <v>20</v>
      </c>
      <c r="E12" s="8">
        <v>12</v>
      </c>
    </row>
    <row r="13" spans="1:6" x14ac:dyDescent="0.2">
      <c r="A13" s="7" t="s">
        <v>49</v>
      </c>
      <c r="B13" s="3">
        <v>88</v>
      </c>
      <c r="C13">
        <v>2</v>
      </c>
      <c r="D13" s="8">
        <v>170</v>
      </c>
      <c r="E13" s="8">
        <v>150</v>
      </c>
    </row>
    <row r="14" spans="1:6" x14ac:dyDescent="0.2">
      <c r="A14" s="7" t="s">
        <v>59</v>
      </c>
    </row>
    <row r="19" spans="1:5" x14ac:dyDescent="0.2">
      <c r="A19" s="1" t="s">
        <v>26</v>
      </c>
      <c r="E19" s="8">
        <f>SUM(E4:E13)</f>
        <v>1442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to Buy</vt:lpstr>
      <vt:lpstr>Parts to Sell</vt:lpstr>
    </vt:vector>
  </TitlesOfParts>
  <Company>University of Salford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Gallacher Nicole</dc:creator>
  <cp:lastModifiedBy>Microsoft Office User</cp:lastModifiedBy>
  <cp:lastPrinted>2017-04-24T11:14:08Z</cp:lastPrinted>
  <dcterms:created xsi:type="dcterms:W3CDTF">2017-02-22T12:55:02Z</dcterms:created>
  <dcterms:modified xsi:type="dcterms:W3CDTF">2017-04-24T11:14:19Z</dcterms:modified>
</cp:coreProperties>
</file>