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henryfielding/Documents/Google Drive/Salford Racing/2018 Season/Engineering/Admin/Assets and Part Tracking/"/>
    </mc:Choice>
  </mc:AlternateContent>
  <bookViews>
    <workbookView xWindow="0" yWindow="460" windowWidth="25600" windowHeight="12360" activeTab="1"/>
  </bookViews>
  <sheets>
    <sheet name="FS18 Part Tracker" sheetId="1" r:id="rId1"/>
    <sheet name="Cost Repor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8" i="1"/>
  <c r="C89" i="1"/>
  <c r="C90" i="1"/>
  <c r="C91" i="1"/>
  <c r="C92" i="1"/>
  <c r="C93" i="1"/>
  <c r="C94" i="1"/>
  <c r="C95" i="1"/>
  <c r="C96" i="1"/>
  <c r="C97" i="1"/>
  <c r="C99" i="1"/>
  <c r="C100" i="1"/>
  <c r="C101" i="1"/>
  <c r="C102" i="1"/>
  <c r="C103" i="1"/>
  <c r="C104" i="1"/>
  <c r="C106" i="1"/>
  <c r="C107" i="1"/>
  <c r="C108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2" i="1"/>
  <c r="C123" i="1"/>
  <c r="C124" i="1"/>
  <c r="C12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3" i="1"/>
  <c r="B64" i="1"/>
  <c r="B65" i="1"/>
  <c r="B66" i="1"/>
  <c r="B67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95" i="1"/>
  <c r="B96" i="1"/>
  <c r="B97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7" i="1"/>
  <c r="B118" i="1"/>
  <c r="B119" i="1"/>
  <c r="B120" i="1"/>
  <c r="B121" i="1"/>
  <c r="B122" i="1"/>
  <c r="B123" i="1"/>
  <c r="B124" i="1"/>
  <c r="B125" i="1"/>
  <c r="B4" i="1"/>
</calcChain>
</file>

<file path=xl/comments1.xml><?xml version="1.0" encoding="utf-8"?>
<comments xmlns="http://schemas.openxmlformats.org/spreadsheetml/2006/main">
  <authors>
    <author>Nathan Hall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Nathan Hall:</t>
        </r>
        <r>
          <rPr>
            <sz val="9"/>
            <color indexed="81"/>
            <rFont val="Tahoma"/>
            <family val="2"/>
          </rPr>
          <t xml:space="preserve">
FS[year], - , Short, - , Asm/Prt # </t>
        </r>
      </text>
    </comment>
  </commentList>
</comments>
</file>

<file path=xl/sharedStrings.xml><?xml version="1.0" encoding="utf-8"?>
<sst xmlns="http://schemas.openxmlformats.org/spreadsheetml/2006/main" count="618" uniqueCount="189">
  <si>
    <t>Brake System</t>
  </si>
  <si>
    <t>A0001</t>
  </si>
  <si>
    <t>AA</t>
  </si>
  <si>
    <t>Brake Discs</t>
  </si>
  <si>
    <t>Disks</t>
  </si>
  <si>
    <t>Keys</t>
  </si>
  <si>
    <t>A0002</t>
  </si>
  <si>
    <t>Brake Fluid</t>
  </si>
  <si>
    <t>A0003</t>
  </si>
  <si>
    <t>Brake Line</t>
  </si>
  <si>
    <t>Brake Line - Flexible</t>
  </si>
  <si>
    <t>Brake Line - Rigid</t>
  </si>
  <si>
    <t>A0004</t>
  </si>
  <si>
    <t>Brake Master Cylinder</t>
  </si>
  <si>
    <t>A0005</t>
  </si>
  <si>
    <t>Proportioning Valve</t>
  </si>
  <si>
    <t>A0006</t>
  </si>
  <si>
    <t>Balance Bar</t>
  </si>
  <si>
    <t>A0007</t>
  </si>
  <si>
    <t>Brake Pads</t>
  </si>
  <si>
    <t>A0008</t>
  </si>
  <si>
    <t>Calipers</t>
  </si>
  <si>
    <t>Area Total</t>
  </si>
  <si>
    <t>Engine &amp; Drivetrain</t>
  </si>
  <si>
    <t>Engine</t>
  </si>
  <si>
    <t>Exhaust Manifold</t>
  </si>
  <si>
    <t>Muffler</t>
  </si>
  <si>
    <t>Intake Manifold</t>
  </si>
  <si>
    <t>Restrictor</t>
  </si>
  <si>
    <t>Air Filter</t>
  </si>
  <si>
    <t>A0009</t>
  </si>
  <si>
    <t>Turbo/Supercharger</t>
  </si>
  <si>
    <t>A0010</t>
  </si>
  <si>
    <t>Carburetor / Throttle Body</t>
  </si>
  <si>
    <t>A0011</t>
  </si>
  <si>
    <t>Engine Mounts</t>
  </si>
  <si>
    <t>A0014</t>
  </si>
  <si>
    <t>Fuel Injectors</t>
  </si>
  <si>
    <t>A0015</t>
  </si>
  <si>
    <t>Fuel Tank</t>
  </si>
  <si>
    <t>A0016</t>
  </si>
  <si>
    <t>Fuel Pump</t>
  </si>
  <si>
    <t>A0017</t>
  </si>
  <si>
    <t>Fuel Pressure Regulator</t>
  </si>
  <si>
    <t>A0018</t>
  </si>
  <si>
    <t>Fuel Filter</t>
  </si>
  <si>
    <t>Filter</t>
  </si>
  <si>
    <t>Filter Mount</t>
  </si>
  <si>
    <t>Fittings</t>
  </si>
  <si>
    <t>A0019</t>
  </si>
  <si>
    <t>Fuel Lines / Rails</t>
  </si>
  <si>
    <t>A0020</t>
  </si>
  <si>
    <t>Fuel Vent / Check Valve</t>
  </si>
  <si>
    <t>A0021</t>
  </si>
  <si>
    <t>Radiator</t>
  </si>
  <si>
    <t>A0022</t>
  </si>
  <si>
    <t>Coolant</t>
  </si>
  <si>
    <t>A0023</t>
  </si>
  <si>
    <t>Overflow Bottles</t>
  </si>
  <si>
    <t>A0024</t>
  </si>
  <si>
    <t>Coolant Lines</t>
  </si>
  <si>
    <t>A0025</t>
  </si>
  <si>
    <t>Radiator Fans</t>
  </si>
  <si>
    <t>A0026</t>
  </si>
  <si>
    <t>Hose Clamps</t>
  </si>
  <si>
    <t>A0027</t>
  </si>
  <si>
    <t>Oil Cooler</t>
  </si>
  <si>
    <t>A0028</t>
  </si>
  <si>
    <t>Chain / Belt</t>
  </si>
  <si>
    <t>A0029</t>
  </si>
  <si>
    <t>Ignition Coil / Wires</t>
  </si>
  <si>
    <t>A0030</t>
  </si>
  <si>
    <t>Axles</t>
  </si>
  <si>
    <t>A0031</t>
  </si>
  <si>
    <t>Differential Mounts</t>
  </si>
  <si>
    <t>A0032</t>
  </si>
  <si>
    <t>Sprocket / Pulleys</t>
  </si>
  <si>
    <t>A0034</t>
  </si>
  <si>
    <t>Differential</t>
  </si>
  <si>
    <t>Differential Bearings</t>
  </si>
  <si>
    <t>Differential Internals</t>
  </si>
  <si>
    <t>Differential End Cap -LH</t>
  </si>
  <si>
    <t>Differential End Cap - RH</t>
  </si>
  <si>
    <t>Differential Housing</t>
  </si>
  <si>
    <t>A0035</t>
  </si>
  <si>
    <t>CV Joints / U Joints</t>
  </si>
  <si>
    <t>A0036</t>
  </si>
  <si>
    <t>Shields</t>
  </si>
  <si>
    <t>A0037</t>
  </si>
  <si>
    <t>Engine and Diff Oil</t>
  </si>
  <si>
    <t>Frame &amp; Body</t>
  </si>
  <si>
    <t>Pedals</t>
  </si>
  <si>
    <t>Shifter</t>
  </si>
  <si>
    <t>Thottle Controls</t>
  </si>
  <si>
    <t>Frame</t>
  </si>
  <si>
    <t>Body</t>
  </si>
  <si>
    <t>Floor Pan</t>
  </si>
  <si>
    <t>A0012</t>
  </si>
  <si>
    <t>Clutch</t>
  </si>
  <si>
    <t>A0013</t>
  </si>
  <si>
    <t>Aerodynamic Wing (if used)</t>
  </si>
  <si>
    <t>Shifter Cable / Linkage</t>
  </si>
  <si>
    <t>Electrical</t>
  </si>
  <si>
    <t>Tachometer</t>
  </si>
  <si>
    <t>ECM / Engine Electronics</t>
  </si>
  <si>
    <t>Wire Harness / Connectors</t>
  </si>
  <si>
    <t>Oil Pressure Gage / Light</t>
  </si>
  <si>
    <t>Dash Panel</t>
  </si>
  <si>
    <t>Kill Switch</t>
  </si>
  <si>
    <t>Fuses</t>
  </si>
  <si>
    <t>Water Temperature Gage</t>
  </si>
  <si>
    <t>Brake Light Bulb</t>
  </si>
  <si>
    <t>Solenoids</t>
  </si>
  <si>
    <t>Indicator Lights</t>
  </si>
  <si>
    <t>Battery</t>
  </si>
  <si>
    <t>Relays</t>
  </si>
  <si>
    <t>Starter Button</t>
  </si>
  <si>
    <t>Instruments &amp; Wiring</t>
  </si>
  <si>
    <t>Miscellaneous, Fit &amp; Finish</t>
  </si>
  <si>
    <t xml:space="preserve">Quadbike </t>
  </si>
  <si>
    <t>Tooling</t>
  </si>
  <si>
    <t>Safety Harness</t>
  </si>
  <si>
    <t>Paint - Frame</t>
  </si>
  <si>
    <t>Paint - Body</t>
  </si>
  <si>
    <t>Brake Light Housing</t>
  </si>
  <si>
    <t>Fire Wall</t>
  </si>
  <si>
    <t>Mirrors (See 3.4.3.2)</t>
  </si>
  <si>
    <t>Safety Shields</t>
  </si>
  <si>
    <t>Headrest / Restraints</t>
  </si>
  <si>
    <t>Steering System</t>
  </si>
  <si>
    <t>Steering Rack &amp; Pinion</t>
  </si>
  <si>
    <t>Tie Rods</t>
  </si>
  <si>
    <t>Steering Column &amp; Shaft</t>
  </si>
  <si>
    <t>Steering Wheel</t>
  </si>
  <si>
    <t>Steering Wheel Quick Release</t>
  </si>
  <si>
    <t>Steering Rod Ends &amp; Clevis</t>
  </si>
  <si>
    <t>Suspension</t>
  </si>
  <si>
    <t>Dampers</t>
  </si>
  <si>
    <t>Springs</t>
  </si>
  <si>
    <t>Suspension Mechanism</t>
  </si>
  <si>
    <t>Pushrods / Pullrods</t>
  </si>
  <si>
    <t>Front A-Arms or Equivalent</t>
  </si>
  <si>
    <t>Rear A-Arms or Equivalent</t>
  </si>
  <si>
    <t>Bell Cranks</t>
  </si>
  <si>
    <t>Front Uprights</t>
  </si>
  <si>
    <t>Rear Uprights</t>
  </si>
  <si>
    <t>Rod Ends</t>
  </si>
  <si>
    <t>Suspension &amp; Shocks</t>
  </si>
  <si>
    <t>Wheels &amp; Tires</t>
  </si>
  <si>
    <t>Wheels</t>
  </si>
  <si>
    <t>Lug Nuts</t>
  </si>
  <si>
    <t>Tires</t>
  </si>
  <si>
    <t>Valve Stems</t>
  </si>
  <si>
    <t>Wheel Weights</t>
  </si>
  <si>
    <t>Wheel Bearings</t>
  </si>
  <si>
    <t>Wheel Studs</t>
  </si>
  <si>
    <t>Rear Hubs</t>
  </si>
  <si>
    <t>Front Hubs</t>
  </si>
  <si>
    <t>Vehicle Total</t>
  </si>
  <si>
    <t>Year</t>
  </si>
  <si>
    <t>FS18</t>
  </si>
  <si>
    <t>Seperator</t>
  </si>
  <si>
    <t>-</t>
  </si>
  <si>
    <t>Area of Commodity</t>
  </si>
  <si>
    <t>Asm/Prt #</t>
  </si>
  <si>
    <t>Rev. Lvl.</t>
  </si>
  <si>
    <t>Asm</t>
  </si>
  <si>
    <t>Short</t>
  </si>
  <si>
    <t>BS</t>
  </si>
  <si>
    <t>ED</t>
  </si>
  <si>
    <t>FB</t>
  </si>
  <si>
    <t>EL</t>
  </si>
  <si>
    <t>FF</t>
  </si>
  <si>
    <t>SS</t>
  </si>
  <si>
    <t>SU</t>
  </si>
  <si>
    <t>WT</t>
  </si>
  <si>
    <t>FS18 Part Number</t>
  </si>
  <si>
    <t>Part Title</t>
  </si>
  <si>
    <t>Part Owner</t>
  </si>
  <si>
    <t>Project</t>
  </si>
  <si>
    <t>Confluence</t>
  </si>
  <si>
    <t>CAD</t>
  </si>
  <si>
    <t>Comments</t>
  </si>
  <si>
    <t>//////////</t>
  </si>
  <si>
    <t>Frame and Body</t>
  </si>
  <si>
    <t>Eletrics</t>
  </si>
  <si>
    <t>Fit and Finish</t>
  </si>
  <si>
    <t>Steering &amp; Suspension</t>
  </si>
  <si>
    <t>Wheels and Tyres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</si>
</sst>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1" applyFont="1" applyFill="1" applyBorder="1" applyAlignment="1">
      <alignment horizontal="left"/>
    </xf>
    <xf numFmtId="164" fontId="3" fillId="2" borderId="1" xfId="1" applyNumberFormat="1" applyFont="1" applyFill="1" applyBorder="1" applyAlignment="1" applyProtection="1">
      <protection locked="0"/>
    </xf>
    <xf numFmtId="18" fontId="3" fillId="2" borderId="1" xfId="1" applyNumberFormat="1" applyFont="1" applyFill="1" applyBorder="1" applyAlignment="1" applyProtection="1">
      <protection locked="0"/>
    </xf>
    <xf numFmtId="164" fontId="3" fillId="2" borderId="1" xfId="1" quotePrefix="1" applyNumberFormat="1" applyFont="1" applyFill="1" applyBorder="1" applyAlignment="1" applyProtection="1">
      <protection locked="0"/>
    </xf>
    <xf numFmtId="0" fontId="3" fillId="0" borderId="2" xfId="1" applyFont="1" applyFill="1" applyBorder="1" applyAlignment="1">
      <alignment horizontal="left"/>
    </xf>
    <xf numFmtId="18" fontId="3" fillId="0" borderId="2" xfId="1" quotePrefix="1" applyNumberFormat="1" applyFont="1" applyFill="1" applyBorder="1" applyAlignment="1" applyProtection="1">
      <protection locked="0"/>
    </xf>
    <xf numFmtId="0" fontId="3" fillId="3" borderId="1" xfId="1" applyFont="1" applyFill="1" applyBorder="1" applyAlignment="1">
      <alignment horizontal="left"/>
    </xf>
    <xf numFmtId="18" fontId="3" fillId="3" borderId="1" xfId="1" applyNumberFormat="1" applyFont="1" applyFill="1" applyBorder="1" applyAlignment="1" applyProtection="1">
      <protection locked="0"/>
    </xf>
    <xf numFmtId="164" fontId="3" fillId="3" borderId="1" xfId="1" applyNumberFormat="1" applyFont="1" applyFill="1" applyBorder="1" applyAlignment="1" applyProtection="1">
      <protection locked="0"/>
    </xf>
    <xf numFmtId="18" fontId="3" fillId="0" borderId="2" xfId="1" applyNumberFormat="1" applyFont="1" applyFill="1" applyBorder="1" applyAlignment="1" applyProtection="1">
      <protection locked="0"/>
    </xf>
    <xf numFmtId="0" fontId="3" fillId="4" borderId="1" xfId="1" applyFont="1" applyFill="1" applyBorder="1" applyAlignment="1">
      <alignment horizontal="left"/>
    </xf>
    <xf numFmtId="18" fontId="3" fillId="4" borderId="1" xfId="1" applyNumberFormat="1" applyFont="1" applyFill="1" applyBorder="1" applyAlignment="1" applyProtection="1">
      <protection locked="0"/>
    </xf>
    <xf numFmtId="0" fontId="3" fillId="5" borderId="1" xfId="1" applyFont="1" applyFill="1" applyBorder="1" applyAlignment="1">
      <alignment horizontal="left"/>
    </xf>
    <xf numFmtId="18" fontId="3" fillId="5" borderId="1" xfId="1" applyNumberFormat="1" applyFont="1" applyFill="1" applyBorder="1" applyAlignment="1" applyProtection="1">
      <protection locked="0"/>
    </xf>
    <xf numFmtId="0" fontId="3" fillId="6" borderId="1" xfId="1" applyFont="1" applyFill="1" applyBorder="1" applyAlignment="1">
      <alignment horizontal="left"/>
    </xf>
    <xf numFmtId="18" fontId="3" fillId="6" borderId="1" xfId="1" applyNumberFormat="1" applyFont="1" applyFill="1" applyBorder="1" applyAlignment="1" applyProtection="1">
      <protection locked="0"/>
    </xf>
    <xf numFmtId="0" fontId="3" fillId="7" borderId="1" xfId="1" applyFont="1" applyFill="1" applyBorder="1" applyAlignment="1">
      <alignment horizontal="left"/>
    </xf>
    <xf numFmtId="18" fontId="3" fillId="7" borderId="1" xfId="1" applyNumberFormat="1" applyFont="1" applyFill="1" applyBorder="1" applyAlignment="1" applyProtection="1">
      <protection locked="0"/>
    </xf>
    <xf numFmtId="0" fontId="3" fillId="8" borderId="1" xfId="1" applyFont="1" applyFill="1" applyBorder="1" applyAlignment="1">
      <alignment horizontal="left"/>
    </xf>
    <xf numFmtId="18" fontId="3" fillId="8" borderId="1" xfId="1" applyNumberFormat="1" applyFont="1" applyFill="1" applyBorder="1" applyAlignment="1" applyProtection="1">
      <protection locked="0"/>
    </xf>
    <xf numFmtId="0" fontId="3" fillId="9" borderId="1" xfId="1" applyFont="1" applyFill="1" applyBorder="1" applyAlignment="1">
      <alignment horizontal="left"/>
    </xf>
    <xf numFmtId="18" fontId="3" fillId="9" borderId="1" xfId="1" applyNumberFormat="1" applyFont="1" applyFill="1" applyBorder="1" applyAlignment="1" applyProtection="1">
      <protection locked="0"/>
    </xf>
    <xf numFmtId="0" fontId="4" fillId="10" borderId="0" xfId="1" applyFont="1" applyFill="1"/>
    <xf numFmtId="0" fontId="5" fillId="10" borderId="0" xfId="1" applyFont="1" applyFill="1"/>
    <xf numFmtId="164" fontId="0" fillId="0" borderId="0" xfId="0" applyNumberFormat="1"/>
    <xf numFmtId="164" fontId="0" fillId="0" borderId="0" xfId="0" quotePrefix="1" applyNumberFormat="1"/>
    <xf numFmtId="0" fontId="6" fillId="0" borderId="0" xfId="1" applyFont="1" applyAlignment="1">
      <alignment horizontal="center"/>
    </xf>
    <xf numFmtId="0" fontId="6" fillId="0" borderId="4" xfId="1" applyFont="1" applyBorder="1" applyAlignment="1">
      <alignment horizontal="center" wrapText="1"/>
    </xf>
    <xf numFmtId="164" fontId="6" fillId="0" borderId="4" xfId="1" applyNumberFormat="1" applyFont="1" applyBorder="1" applyAlignment="1">
      <alignment horizontal="center" wrapText="1"/>
    </xf>
    <xf numFmtId="0" fontId="6" fillId="0" borderId="3" xfId="1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 textRotation="90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7"/>
  <sheetViews>
    <sheetView topLeftCell="A81" workbookViewId="0">
      <selection activeCell="B133" sqref="B133"/>
    </sheetView>
  </sheetViews>
  <sheetFormatPr baseColWidth="10" defaultColWidth="8.83203125" defaultRowHeight="15" x14ac:dyDescent="0.2"/>
  <cols>
    <col min="1" max="1" width="9.33203125" customWidth="1"/>
    <col min="2" max="2" width="26.33203125" bestFit="1" customWidth="1"/>
    <col min="3" max="3" width="28.1640625" bestFit="1" customWidth="1"/>
    <col min="4" max="4" width="9.6640625" bestFit="1" customWidth="1"/>
    <col min="5" max="5" width="21.83203125" bestFit="1" customWidth="1"/>
    <col min="6" max="6" width="14.5" customWidth="1"/>
    <col min="7" max="7" width="22" style="25" customWidth="1"/>
    <col min="8" max="8" width="28.1640625" bestFit="1" customWidth="1"/>
    <col min="9" max="9" width="17.1640625" customWidth="1"/>
    <col min="10" max="10" width="8.33203125" bestFit="1" customWidth="1"/>
    <col min="11" max="11" width="15.33203125" customWidth="1"/>
    <col min="13" max="13" width="12.1640625" customWidth="1"/>
  </cols>
  <sheetData>
    <row r="1" spans="1:8" x14ac:dyDescent="0.2">
      <c r="A1" t="s">
        <v>159</v>
      </c>
      <c r="B1" t="s">
        <v>160</v>
      </c>
      <c r="D1" t="s">
        <v>161</v>
      </c>
      <c r="E1" t="s">
        <v>162</v>
      </c>
    </row>
    <row r="3" spans="1:8" ht="29" x14ac:dyDescent="0.2">
      <c r="A3" s="28" t="s">
        <v>179</v>
      </c>
      <c r="B3" s="29" t="s">
        <v>176</v>
      </c>
      <c r="C3" s="30" t="s">
        <v>177</v>
      </c>
      <c r="D3" s="30" t="s">
        <v>178</v>
      </c>
      <c r="E3" s="30" t="s">
        <v>179</v>
      </c>
      <c r="F3" s="30" t="s">
        <v>180</v>
      </c>
      <c r="G3" s="30" t="s">
        <v>181</v>
      </c>
      <c r="H3" s="30" t="s">
        <v>182</v>
      </c>
    </row>
    <row r="4" spans="1:8" ht="67.5" customHeight="1" x14ac:dyDescent="0.2">
      <c r="A4" s="31" t="s">
        <v>0</v>
      </c>
      <c r="B4" s="26" t="str">
        <f>CONCATENATE($B$1,$E$1,'Cost Report'!A2,$E$1,TEXT('Cost Report'!C2,"0000"))</f>
        <v>FS18-BS-A0001</v>
      </c>
      <c r="C4" t="str">
        <f>'Cost Report'!F2</f>
        <v>Brake Discs</v>
      </c>
      <c r="G4"/>
    </row>
    <row r="5" spans="1:8" x14ac:dyDescent="0.2">
      <c r="A5" s="31"/>
      <c r="B5" s="26" t="str">
        <f>CONCATENATE($B$1,$E$1,'Cost Report'!A3,$E$1,TEXT('Cost Report'!C3,"0000"))</f>
        <v>FS18-BS-0004</v>
      </c>
      <c r="C5" t="str">
        <f>'Cost Report'!F3</f>
        <v>Disks</v>
      </c>
      <c r="G5"/>
    </row>
    <row r="6" spans="1:8" x14ac:dyDescent="0.2">
      <c r="A6" s="31"/>
      <c r="B6" s="26" t="str">
        <f>CONCATENATE($B$1,$E$1,'Cost Report'!A4,$E$1,TEXT('Cost Report'!C4,"0000"))</f>
        <v>FS18-BS-0002</v>
      </c>
      <c r="C6" t="str">
        <f>'Cost Report'!F4</f>
        <v>Keys</v>
      </c>
      <c r="G6"/>
    </row>
    <row r="7" spans="1:8" x14ac:dyDescent="0.2">
      <c r="A7" s="31"/>
      <c r="B7" s="26" t="str">
        <f>CONCATENATE($B$1,$E$1,'Cost Report'!A5,$E$1,TEXT('Cost Report'!C5,"0000"))</f>
        <v>FS18-BS-A0002</v>
      </c>
      <c r="C7" t="str">
        <f>'Cost Report'!F5</f>
        <v>Brake Fluid</v>
      </c>
      <c r="G7"/>
    </row>
    <row r="8" spans="1:8" x14ac:dyDescent="0.2">
      <c r="A8" s="31"/>
      <c r="B8" s="26" t="str">
        <f>CONCATENATE($B$1,$E$1,'Cost Report'!A6,$E$1,TEXT('Cost Report'!C6,"0000"))</f>
        <v>FS18-BS-0003</v>
      </c>
      <c r="C8" t="str">
        <f>'Cost Report'!F6</f>
        <v>Brake Fluid</v>
      </c>
      <c r="G8"/>
    </row>
    <row r="9" spans="1:8" x14ac:dyDescent="0.2">
      <c r="A9" s="31"/>
      <c r="B9" s="26" t="str">
        <f>CONCATENATE($B$1,$E$1,'Cost Report'!A7,$E$1,TEXT('Cost Report'!C7,"0000"))</f>
        <v>FS18-BS-A0003</v>
      </c>
      <c r="C9" t="str">
        <f>'Cost Report'!F7</f>
        <v>Brake Line</v>
      </c>
      <c r="G9"/>
    </row>
    <row r="10" spans="1:8" x14ac:dyDescent="0.2">
      <c r="A10" s="31"/>
      <c r="B10" s="26" t="str">
        <f>CONCATENATE($B$1,$E$1,'Cost Report'!A8,$E$1,TEXT('Cost Report'!C8,"0000"))</f>
        <v>FS18-BS-0004</v>
      </c>
      <c r="C10" t="str">
        <f>'Cost Report'!F8</f>
        <v>Brake Line - Flexible</v>
      </c>
      <c r="G10"/>
    </row>
    <row r="11" spans="1:8" x14ac:dyDescent="0.2">
      <c r="A11" s="31"/>
      <c r="B11" s="26" t="str">
        <f>CONCATENATE($B$1,$E$1,'Cost Report'!A9,$E$1,TEXT('Cost Report'!C9,"0000"))</f>
        <v>FS18-BS-0005</v>
      </c>
      <c r="C11" t="str">
        <f>'Cost Report'!F9</f>
        <v>Brake Line - Rigid</v>
      </c>
      <c r="G11"/>
    </row>
    <row r="12" spans="1:8" x14ac:dyDescent="0.2">
      <c r="A12" s="31"/>
      <c r="B12" s="26" t="str">
        <f>CONCATENATE($B$1,$E$1,'Cost Report'!A10,$E$1,TEXT('Cost Report'!C10,"0000"))</f>
        <v>FS18-BS-A0004</v>
      </c>
      <c r="C12" t="str">
        <f>'Cost Report'!F10</f>
        <v>Brake Master Cylinder</v>
      </c>
      <c r="G12"/>
    </row>
    <row r="13" spans="1:8" x14ac:dyDescent="0.2">
      <c r="A13" s="31"/>
      <c r="B13" s="26" t="str">
        <f>CONCATENATE($B$1,$E$1,'Cost Report'!A11,$E$1,TEXT('Cost Report'!C11,"0000"))</f>
        <v>FS18-BS-0006</v>
      </c>
      <c r="C13" t="str">
        <f>'Cost Report'!F11</f>
        <v>Brake Master Cylinder</v>
      </c>
      <c r="G13"/>
    </row>
    <row r="14" spans="1:8" x14ac:dyDescent="0.2">
      <c r="A14" s="31"/>
      <c r="B14" s="26" t="str">
        <f>CONCATENATE($B$1,$E$1,'Cost Report'!A12,$E$1,TEXT('Cost Report'!C12,"0000"))</f>
        <v>FS18-BS-A0005</v>
      </c>
      <c r="C14" t="str">
        <f>'Cost Report'!F12</f>
        <v>Proportioning Valve</v>
      </c>
      <c r="G14"/>
    </row>
    <row r="15" spans="1:8" x14ac:dyDescent="0.2">
      <c r="A15" s="31"/>
      <c r="B15" s="26" t="str">
        <f>CONCATENATE($B$1,$E$1,'Cost Report'!A13,$E$1,TEXT('Cost Report'!C13,"0000"))</f>
        <v>FS18-BS-0007</v>
      </c>
      <c r="C15" t="str">
        <f>'Cost Report'!F13</f>
        <v>Proportioning Valve</v>
      </c>
      <c r="G15"/>
    </row>
    <row r="16" spans="1:8" x14ac:dyDescent="0.2">
      <c r="A16" s="31"/>
      <c r="B16" s="26" t="str">
        <f>CONCATENATE($B$1,$E$1,'Cost Report'!A14,$E$1,TEXT('Cost Report'!C14,"0000"))</f>
        <v>FS18-BS-A0006</v>
      </c>
      <c r="C16" t="str">
        <f>'Cost Report'!F14</f>
        <v>Balance Bar</v>
      </c>
      <c r="G16"/>
    </row>
    <row r="17" spans="1:7" x14ac:dyDescent="0.2">
      <c r="A17" s="31"/>
      <c r="B17" s="26" t="str">
        <f>CONCATENATE($B$1,$E$1,'Cost Report'!A15,$E$1,TEXT('Cost Report'!C15,"0000"))</f>
        <v>FS18-BS-0008</v>
      </c>
      <c r="C17" t="str">
        <f>'Cost Report'!F15</f>
        <v>Balance Bar</v>
      </c>
      <c r="G17"/>
    </row>
    <row r="18" spans="1:7" x14ac:dyDescent="0.2">
      <c r="A18" s="31"/>
      <c r="B18" s="26" t="str">
        <f>CONCATENATE($B$1,$E$1,'Cost Report'!A16,$E$1,TEXT('Cost Report'!C16,"0000"))</f>
        <v>FS18-BS-A0007</v>
      </c>
      <c r="C18" t="str">
        <f>'Cost Report'!F16</f>
        <v>Brake Pads</v>
      </c>
      <c r="G18"/>
    </row>
    <row r="19" spans="1:7" x14ac:dyDescent="0.2">
      <c r="A19" s="31"/>
      <c r="B19" s="26" t="str">
        <f>CONCATENATE($B$1,$E$1,'Cost Report'!A17,$E$1,TEXT('Cost Report'!C17,"0000"))</f>
        <v>FS18-BS-0009</v>
      </c>
      <c r="C19" t="str">
        <f>'Cost Report'!F17</f>
        <v>Brake Pads</v>
      </c>
      <c r="G19"/>
    </row>
    <row r="20" spans="1:7" x14ac:dyDescent="0.2">
      <c r="A20" s="31"/>
      <c r="B20" s="26" t="str">
        <f>CONCATENATE($B$1,$E$1,'Cost Report'!A18,$E$1,TEXT('Cost Report'!C18,"0000"))</f>
        <v>FS18-BS-A0008</v>
      </c>
      <c r="C20" t="str">
        <f>'Cost Report'!F18</f>
        <v>Calipers</v>
      </c>
      <c r="G20"/>
    </row>
    <row r="21" spans="1:7" x14ac:dyDescent="0.2">
      <c r="A21" t="s">
        <v>183</v>
      </c>
      <c r="B21" s="26"/>
      <c r="G21"/>
    </row>
    <row r="22" spans="1:7" x14ac:dyDescent="0.2">
      <c r="A22" s="31" t="s">
        <v>23</v>
      </c>
      <c r="B22" s="26" t="str">
        <f>CONCATENATE($B$1,$E$1,'Cost Report'!A20,$E$1,TEXT('Cost Report'!C20,"0000"))</f>
        <v>FS18-ED-A0001</v>
      </c>
      <c r="C22" t="str">
        <f>'Cost Report'!F20</f>
        <v>Engine</v>
      </c>
      <c r="G22"/>
    </row>
    <row r="23" spans="1:7" x14ac:dyDescent="0.2">
      <c r="A23" s="31"/>
      <c r="B23" s="26" t="str">
        <f>CONCATENATE($B$1,$E$1,'Cost Report'!A21,$E$1,TEXT('Cost Report'!C21,"0000"))</f>
        <v>FS18-ED-A0004</v>
      </c>
      <c r="C23" t="str">
        <f>'Cost Report'!F21</f>
        <v>Exhaust Manifold</v>
      </c>
      <c r="G23"/>
    </row>
    <row r="24" spans="1:7" x14ac:dyDescent="0.2">
      <c r="A24" s="31"/>
      <c r="B24" s="26" t="str">
        <f>CONCATENATE($B$1,$E$1,'Cost Report'!A22,$E$1,TEXT('Cost Report'!C22,"0000"))</f>
        <v>FS18-ED-A0005</v>
      </c>
      <c r="C24" t="str">
        <f>'Cost Report'!F22</f>
        <v>Muffler</v>
      </c>
      <c r="G24"/>
    </row>
    <row r="25" spans="1:7" x14ac:dyDescent="0.2">
      <c r="A25" s="31"/>
      <c r="B25" s="26" t="str">
        <f>CONCATENATE($B$1,$E$1,'Cost Report'!A23,$E$1,TEXT('Cost Report'!C23,"0000"))</f>
        <v>FS18-ED-A0006</v>
      </c>
      <c r="C25" t="str">
        <f>'Cost Report'!F23</f>
        <v>Intake Manifold</v>
      </c>
      <c r="G25"/>
    </row>
    <row r="26" spans="1:7" x14ac:dyDescent="0.2">
      <c r="A26" s="31"/>
      <c r="B26" s="26" t="str">
        <f>CONCATENATE($B$1,$E$1,'Cost Report'!A24,$E$1,TEXT('Cost Report'!C24,"0000"))</f>
        <v>FS18-ED-A0007</v>
      </c>
      <c r="C26" t="str">
        <f>'Cost Report'!F24</f>
        <v>Restrictor</v>
      </c>
      <c r="G26"/>
    </row>
    <row r="27" spans="1:7" x14ac:dyDescent="0.2">
      <c r="A27" s="31"/>
      <c r="B27" s="26" t="str">
        <f>CONCATENATE($B$1,$E$1,'Cost Report'!A25,$E$1,TEXT('Cost Report'!C25,"0000"))</f>
        <v>FS18-ED-A0008</v>
      </c>
      <c r="C27" t="str">
        <f>'Cost Report'!F25</f>
        <v>Air Filter</v>
      </c>
      <c r="G27"/>
    </row>
    <row r="28" spans="1:7" x14ac:dyDescent="0.2">
      <c r="A28" s="31"/>
      <c r="B28" s="26" t="str">
        <f>CONCATENATE($B$1,$E$1,'Cost Report'!A26,$E$1,TEXT('Cost Report'!C26,"0000"))</f>
        <v>FS18-ED-A0009</v>
      </c>
      <c r="C28" t="str">
        <f>'Cost Report'!F26</f>
        <v>Turbo/Supercharger</v>
      </c>
      <c r="G28"/>
    </row>
    <row r="29" spans="1:7" x14ac:dyDescent="0.2">
      <c r="A29" s="31"/>
      <c r="B29" s="26" t="str">
        <f>CONCATENATE($B$1,$E$1,'Cost Report'!A27,$E$1,TEXT('Cost Report'!C27,"0000"))</f>
        <v>FS18-ED-A0010</v>
      </c>
      <c r="C29" t="str">
        <f>'Cost Report'!F27</f>
        <v>Carburetor / Throttle Body</v>
      </c>
      <c r="G29"/>
    </row>
    <row r="30" spans="1:7" x14ac:dyDescent="0.2">
      <c r="A30" s="31"/>
      <c r="B30" s="26" t="str">
        <f>CONCATENATE($B$1,$E$1,'Cost Report'!A28,$E$1,TEXT('Cost Report'!C28,"0000"))</f>
        <v>FS18-ED-A0011</v>
      </c>
      <c r="C30" t="str">
        <f>'Cost Report'!F28</f>
        <v>Engine Mounts</v>
      </c>
      <c r="G30"/>
    </row>
    <row r="31" spans="1:7" x14ac:dyDescent="0.2">
      <c r="A31" s="31"/>
      <c r="B31" s="26" t="str">
        <f>CONCATENATE($B$1,$E$1,'Cost Report'!A29,$E$1,TEXT('Cost Report'!C29,"0000"))</f>
        <v>FS18-ED-A0014</v>
      </c>
      <c r="C31" t="str">
        <f>'Cost Report'!F29</f>
        <v>Fuel Injectors</v>
      </c>
      <c r="G31"/>
    </row>
    <row r="32" spans="1:7" x14ac:dyDescent="0.2">
      <c r="A32" s="31"/>
      <c r="B32" s="26" t="str">
        <f>CONCATENATE($B$1,$E$1,'Cost Report'!A30,$E$1,TEXT('Cost Report'!C30,"0000"))</f>
        <v>FS18-ED-A0015</v>
      </c>
      <c r="C32" t="str">
        <f>'Cost Report'!F30</f>
        <v>Fuel Tank</v>
      </c>
      <c r="G32"/>
    </row>
    <row r="33" spans="1:7" x14ac:dyDescent="0.2">
      <c r="A33" s="31"/>
      <c r="B33" s="26" t="str">
        <f>CONCATENATE($B$1,$E$1,'Cost Report'!A31,$E$1,TEXT('Cost Report'!C31,"0000"))</f>
        <v>FS18-ED-A0016</v>
      </c>
      <c r="C33" t="str">
        <f>'Cost Report'!F31</f>
        <v>Fuel Pump</v>
      </c>
      <c r="G33"/>
    </row>
    <row r="34" spans="1:7" x14ac:dyDescent="0.2">
      <c r="A34" s="31"/>
      <c r="B34" s="26" t="str">
        <f>CONCATENATE($B$1,$E$1,'Cost Report'!A32,$E$1,TEXT('Cost Report'!C32,"0000"))</f>
        <v>FS18-ED-A0017</v>
      </c>
      <c r="C34" t="str">
        <f>'Cost Report'!F32</f>
        <v>Fuel Pressure Regulator</v>
      </c>
      <c r="G34"/>
    </row>
    <row r="35" spans="1:7" x14ac:dyDescent="0.2">
      <c r="A35" s="31"/>
      <c r="B35" s="26" t="str">
        <f>CONCATENATE($B$1,$E$1,'Cost Report'!A33,$E$1,TEXT('Cost Report'!C33,"0000"))</f>
        <v>FS18-ED-A0018</v>
      </c>
      <c r="C35" t="str">
        <f>'Cost Report'!F33</f>
        <v>Fuel Filter</v>
      </c>
      <c r="G35"/>
    </row>
    <row r="36" spans="1:7" x14ac:dyDescent="0.2">
      <c r="A36" s="31"/>
      <c r="B36" s="26" t="str">
        <f>CONCATENATE($B$1,$E$1,'Cost Report'!A34,$E$1,TEXT('Cost Report'!C34,"0000"))</f>
        <v>FS18-ED-0001</v>
      </c>
      <c r="C36" t="str">
        <f>'Cost Report'!F34</f>
        <v>Filter</v>
      </c>
      <c r="G36"/>
    </row>
    <row r="37" spans="1:7" x14ac:dyDescent="0.2">
      <c r="A37" s="31"/>
      <c r="B37" s="26" t="str">
        <f>CONCATENATE($B$1,$E$1,'Cost Report'!A35,$E$1,TEXT('Cost Report'!C35,"0000"))</f>
        <v>FS18-ED-0002</v>
      </c>
      <c r="C37" t="str">
        <f>'Cost Report'!F35</f>
        <v>Filter Mount</v>
      </c>
      <c r="G37"/>
    </row>
    <row r="38" spans="1:7" x14ac:dyDescent="0.2">
      <c r="A38" s="31"/>
      <c r="B38" s="26" t="str">
        <f>CONCATENATE($B$1,$E$1,'Cost Report'!A36,$E$1,TEXT('Cost Report'!C36,"0000"))</f>
        <v>FS18-ED-0003</v>
      </c>
      <c r="C38" t="str">
        <f>'Cost Report'!F36</f>
        <v>Fittings</v>
      </c>
      <c r="G38"/>
    </row>
    <row r="39" spans="1:7" x14ac:dyDescent="0.2">
      <c r="A39" s="31"/>
      <c r="B39" s="26" t="str">
        <f>CONCATENATE($B$1,$E$1,'Cost Report'!A37,$E$1,TEXT('Cost Report'!C37,"0000"))</f>
        <v>FS18-ED-A0019</v>
      </c>
      <c r="C39" t="str">
        <f>'Cost Report'!F37</f>
        <v>Fuel Lines / Rails</v>
      </c>
      <c r="G39"/>
    </row>
    <row r="40" spans="1:7" x14ac:dyDescent="0.2">
      <c r="A40" s="31"/>
      <c r="B40" s="26" t="str">
        <f>CONCATENATE($B$1,$E$1,'Cost Report'!A38,$E$1,TEXT('Cost Report'!C38,"0000"))</f>
        <v>FS18-ED-A0020</v>
      </c>
      <c r="C40" t="str">
        <f>'Cost Report'!F38</f>
        <v>Fuel Vent / Check Valve</v>
      </c>
      <c r="G40"/>
    </row>
    <row r="41" spans="1:7" x14ac:dyDescent="0.2">
      <c r="A41" s="31"/>
      <c r="B41" s="26" t="str">
        <f>CONCATENATE($B$1,$E$1,'Cost Report'!A39,$E$1,TEXT('Cost Report'!C39,"0000"))</f>
        <v>FS18-ED-A0021</v>
      </c>
      <c r="C41" t="str">
        <f>'Cost Report'!F39</f>
        <v>Radiator</v>
      </c>
      <c r="G41"/>
    </row>
    <row r="42" spans="1:7" x14ac:dyDescent="0.2">
      <c r="A42" s="31"/>
      <c r="B42" s="26" t="str">
        <f>CONCATENATE($B$1,$E$1,'Cost Report'!A40,$E$1,TEXT('Cost Report'!C40,"0000"))</f>
        <v>FS18-ED-A0022</v>
      </c>
      <c r="C42" t="str">
        <f>'Cost Report'!F40</f>
        <v>Coolant</v>
      </c>
      <c r="G42"/>
    </row>
    <row r="43" spans="1:7" x14ac:dyDescent="0.2">
      <c r="A43" s="31"/>
      <c r="B43" s="26" t="str">
        <f>CONCATENATE($B$1,$E$1,'Cost Report'!A41,$E$1,TEXT('Cost Report'!C41,"0000"))</f>
        <v>FS18-ED-A0023</v>
      </c>
      <c r="C43" t="str">
        <f>'Cost Report'!F41</f>
        <v>Overflow Bottles</v>
      </c>
      <c r="G43"/>
    </row>
    <row r="44" spans="1:7" x14ac:dyDescent="0.2">
      <c r="A44" s="31"/>
      <c r="B44" s="26" t="str">
        <f>CONCATENATE($B$1,$E$1,'Cost Report'!A42,$E$1,TEXT('Cost Report'!C42,"0000"))</f>
        <v>FS18-ED-A0024</v>
      </c>
      <c r="C44" t="str">
        <f>'Cost Report'!F42</f>
        <v>Coolant Lines</v>
      </c>
      <c r="G44"/>
    </row>
    <row r="45" spans="1:7" x14ac:dyDescent="0.2">
      <c r="A45" s="31"/>
      <c r="B45" s="26" t="str">
        <f>CONCATENATE($B$1,$E$1,'Cost Report'!A43,$E$1,TEXT('Cost Report'!C43,"0000"))</f>
        <v>FS18-ED-A0025</v>
      </c>
      <c r="C45" t="str">
        <f>'Cost Report'!F43</f>
        <v>Radiator Fans</v>
      </c>
      <c r="G45"/>
    </row>
    <row r="46" spans="1:7" x14ac:dyDescent="0.2">
      <c r="A46" s="31"/>
      <c r="B46" s="26" t="str">
        <f>CONCATENATE($B$1,$E$1,'Cost Report'!A44,$E$1,TEXT('Cost Report'!C44,"0000"))</f>
        <v>FS18-ED-A0026</v>
      </c>
      <c r="C46" t="str">
        <f>'Cost Report'!F44</f>
        <v>Hose Clamps</v>
      </c>
      <c r="G46"/>
    </row>
    <row r="47" spans="1:7" x14ac:dyDescent="0.2">
      <c r="A47" s="31"/>
      <c r="B47" s="26" t="str">
        <f>CONCATENATE($B$1,$E$1,'Cost Report'!A45,$E$1,TEXT('Cost Report'!C45,"0000"))</f>
        <v>FS18-ED-A0027</v>
      </c>
      <c r="C47" t="str">
        <f>'Cost Report'!F45</f>
        <v>Oil Cooler</v>
      </c>
      <c r="G47"/>
    </row>
    <row r="48" spans="1:7" x14ac:dyDescent="0.2">
      <c r="A48" s="31"/>
      <c r="B48" s="26" t="str">
        <f>CONCATENATE($B$1,$E$1,'Cost Report'!A46,$E$1,TEXT('Cost Report'!C46,"0000"))</f>
        <v>FS18-ED-A0028</v>
      </c>
      <c r="C48" t="str">
        <f>'Cost Report'!F46</f>
        <v>Chain / Belt</v>
      </c>
      <c r="G48"/>
    </row>
    <row r="49" spans="1:7" x14ac:dyDescent="0.2">
      <c r="A49" s="31"/>
      <c r="B49" s="26" t="str">
        <f>CONCATENATE($B$1,$E$1,'Cost Report'!A47,$E$1,TEXT('Cost Report'!C47,"0000"))</f>
        <v>FS18-ED-A0029</v>
      </c>
      <c r="C49" t="str">
        <f>'Cost Report'!F47</f>
        <v>Ignition Coil / Wires</v>
      </c>
      <c r="G49"/>
    </row>
    <row r="50" spans="1:7" x14ac:dyDescent="0.2">
      <c r="A50" s="31"/>
      <c r="B50" s="26" t="str">
        <f>CONCATENATE($B$1,$E$1,'Cost Report'!A48,$E$1,TEXT('Cost Report'!C48,"0000"))</f>
        <v>FS18-ED-A0030</v>
      </c>
      <c r="C50" t="str">
        <f>'Cost Report'!F48</f>
        <v>Axles</v>
      </c>
      <c r="G50"/>
    </row>
    <row r="51" spans="1:7" x14ac:dyDescent="0.2">
      <c r="A51" s="31"/>
      <c r="B51" s="26" t="str">
        <f>CONCATENATE($B$1,$E$1,'Cost Report'!A49,$E$1,TEXT('Cost Report'!C49,"0000"))</f>
        <v>FS18-ED-A0031</v>
      </c>
      <c r="C51" t="str">
        <f>'Cost Report'!F49</f>
        <v>Differential Mounts</v>
      </c>
      <c r="G51"/>
    </row>
    <row r="52" spans="1:7" x14ac:dyDescent="0.2">
      <c r="A52" s="31"/>
      <c r="B52" s="26" t="str">
        <f>CONCATENATE($B$1,$E$1,'Cost Report'!A50,$E$1,TEXT('Cost Report'!C50,"0000"))</f>
        <v>FS18-ED-A0032</v>
      </c>
      <c r="C52" t="str">
        <f>'Cost Report'!F50</f>
        <v>Sprocket / Pulleys</v>
      </c>
      <c r="G52"/>
    </row>
    <row r="53" spans="1:7" x14ac:dyDescent="0.2">
      <c r="A53" s="31"/>
      <c r="B53" s="26" t="str">
        <f>CONCATENATE($B$1,$E$1,'Cost Report'!A51,$E$1,TEXT('Cost Report'!C51,"0000"))</f>
        <v>FS18-ED-A0034</v>
      </c>
      <c r="C53" t="str">
        <f>'Cost Report'!F51</f>
        <v>Differential</v>
      </c>
      <c r="G53"/>
    </row>
    <row r="54" spans="1:7" x14ac:dyDescent="0.2">
      <c r="A54" s="31"/>
      <c r="B54" s="26" t="str">
        <f>CONCATENATE($B$1,$E$1,'Cost Report'!A52,$E$1,TEXT('Cost Report'!C52,"0000"))</f>
        <v>FS18-ED-0008</v>
      </c>
      <c r="C54" t="str">
        <f>'Cost Report'!F52</f>
        <v>Differential Bearings</v>
      </c>
      <c r="G54"/>
    </row>
    <row r="55" spans="1:7" x14ac:dyDescent="0.2">
      <c r="A55" s="31"/>
      <c r="B55" s="26" t="str">
        <f>CONCATENATE($B$1,$E$1,'Cost Report'!A53,$E$1,TEXT('Cost Report'!C53,"0000"))</f>
        <v>FS18-ED-0009</v>
      </c>
      <c r="C55" t="str">
        <f>'Cost Report'!F53</f>
        <v>Differential Internals</v>
      </c>
      <c r="G55"/>
    </row>
    <row r="56" spans="1:7" x14ac:dyDescent="0.2">
      <c r="A56" s="31"/>
      <c r="B56" s="26" t="str">
        <f>CONCATENATE($B$1,$E$1,'Cost Report'!A54,$E$1,TEXT('Cost Report'!C54,"0000"))</f>
        <v>FS18-ED-0010</v>
      </c>
      <c r="C56" t="str">
        <f>'Cost Report'!F54</f>
        <v>Differential End Cap -LH</v>
      </c>
      <c r="G56"/>
    </row>
    <row r="57" spans="1:7" x14ac:dyDescent="0.2">
      <c r="A57" s="31"/>
      <c r="B57" s="26" t="str">
        <f>CONCATENATE($B$1,$E$1,'Cost Report'!A55,$E$1,TEXT('Cost Report'!C55,"0000"))</f>
        <v>FS18-ED-0011</v>
      </c>
      <c r="C57" t="str">
        <f>'Cost Report'!F55</f>
        <v>Differential End Cap - RH</v>
      </c>
      <c r="G57"/>
    </row>
    <row r="58" spans="1:7" x14ac:dyDescent="0.2">
      <c r="A58" s="31"/>
      <c r="B58" s="26" t="str">
        <f>CONCATENATE($B$1,$E$1,'Cost Report'!A56,$E$1,TEXT('Cost Report'!C56,"0000"))</f>
        <v>FS18-ED-0012</v>
      </c>
      <c r="C58" t="str">
        <f>'Cost Report'!F56</f>
        <v>Differential Housing</v>
      </c>
      <c r="G58"/>
    </row>
    <row r="59" spans="1:7" x14ac:dyDescent="0.2">
      <c r="A59" s="31"/>
      <c r="B59" s="26" t="str">
        <f>CONCATENATE($B$1,$E$1,'Cost Report'!A57,$E$1,TEXT('Cost Report'!C57,"0000"))</f>
        <v>FS18-ED-A0035</v>
      </c>
      <c r="C59" t="str">
        <f>'Cost Report'!F57</f>
        <v>CV Joints / U Joints</v>
      </c>
      <c r="G59"/>
    </row>
    <row r="60" spans="1:7" x14ac:dyDescent="0.2">
      <c r="A60" s="31"/>
      <c r="B60" s="26" t="str">
        <f>CONCATENATE($B$1,$E$1,'Cost Report'!A58,$E$1,TEXT('Cost Report'!C58,"0000"))</f>
        <v>FS18-ED-A0036</v>
      </c>
      <c r="C60" t="str">
        <f>'Cost Report'!F58</f>
        <v>Shields</v>
      </c>
      <c r="G60"/>
    </row>
    <row r="61" spans="1:7" x14ac:dyDescent="0.2">
      <c r="A61" s="31"/>
      <c r="B61" s="26" t="str">
        <f>CONCATENATE($B$1,$E$1,'Cost Report'!A59,$E$1,TEXT('Cost Report'!C59,"0000"))</f>
        <v>FS18-ED-A0037</v>
      </c>
      <c r="C61" t="str">
        <f>'Cost Report'!F59</f>
        <v>Engine and Diff Oil</v>
      </c>
      <c r="G61"/>
    </row>
    <row r="62" spans="1:7" x14ac:dyDescent="0.2">
      <c r="A62" t="s">
        <v>183</v>
      </c>
      <c r="B62" s="26"/>
      <c r="G62"/>
    </row>
    <row r="63" spans="1:7" x14ac:dyDescent="0.2">
      <c r="A63" s="31" t="s">
        <v>184</v>
      </c>
      <c r="B63" s="26" t="str">
        <f>CONCATENATE($B$1,$E$1,'Cost Report'!A61,$E$1,TEXT('Cost Report'!C61,"0000"))</f>
        <v>FS18-FB-A0001</v>
      </c>
      <c r="C63" t="str">
        <f>'Cost Report'!F61</f>
        <v>Pedals</v>
      </c>
      <c r="G63"/>
    </row>
    <row r="64" spans="1:7" x14ac:dyDescent="0.2">
      <c r="A64" s="31"/>
      <c r="B64" s="26" t="str">
        <f>CONCATENATE($B$1,$E$1,'Cost Report'!A62,$E$1,TEXT('Cost Report'!C62,"0000"))</f>
        <v>FS18-FB-A0002</v>
      </c>
      <c r="C64" t="str">
        <f>'Cost Report'!F62</f>
        <v>Shifter</v>
      </c>
      <c r="G64"/>
    </row>
    <row r="65" spans="1:7" x14ac:dyDescent="0.2">
      <c r="A65" s="31"/>
      <c r="B65" s="26" t="str">
        <f>CONCATENATE($B$1,$E$1,'Cost Report'!A63,$E$1,TEXT('Cost Report'!C63,"0000"))</f>
        <v>FS18-FB-A0003</v>
      </c>
      <c r="C65" t="str">
        <f>'Cost Report'!F63</f>
        <v>Thottle Controls</v>
      </c>
      <c r="G65"/>
    </row>
    <row r="66" spans="1:7" x14ac:dyDescent="0.2">
      <c r="A66" s="31"/>
      <c r="B66" s="26" t="str">
        <f>CONCATENATE($B$1,$E$1,'Cost Report'!A64,$E$1,TEXT('Cost Report'!C64,"0000"))</f>
        <v>FS18-FB-A0004</v>
      </c>
      <c r="C66" t="str">
        <f>'Cost Report'!F64</f>
        <v>Frame</v>
      </c>
      <c r="G66"/>
    </row>
    <row r="67" spans="1:7" x14ac:dyDescent="0.2">
      <c r="A67" s="31"/>
      <c r="B67" s="26" t="str">
        <f>CONCATENATE($B$1,$E$1,'Cost Report'!A65,$E$1,TEXT('Cost Report'!C65,"0000"))</f>
        <v>FS18-FB-A0007</v>
      </c>
      <c r="C67" t="str">
        <f>'Cost Report'!F65</f>
        <v>Body</v>
      </c>
      <c r="G67"/>
    </row>
    <row r="68" spans="1:7" x14ac:dyDescent="0.2">
      <c r="A68" s="31"/>
      <c r="B68" s="26" t="str">
        <f>CONCATENATE($B$1,$E$1,'Cost Report'!A66,$E$1,TEXT('Cost Report'!C66,"0000"))</f>
        <v>FS18-FB-A0011</v>
      </c>
      <c r="C68" t="str">
        <f>'Cost Report'!F66</f>
        <v>Floor Pan</v>
      </c>
      <c r="G68"/>
    </row>
    <row r="69" spans="1:7" x14ac:dyDescent="0.2">
      <c r="A69" s="31"/>
      <c r="B69" s="26" t="str">
        <f>CONCATENATE($B$1,$E$1,'Cost Report'!A67,$E$1,TEXT('Cost Report'!C67,"0000"))</f>
        <v>FS18-FB-A0012</v>
      </c>
      <c r="C69" t="str">
        <f>'Cost Report'!F67</f>
        <v>Clutch</v>
      </c>
      <c r="G69"/>
    </row>
    <row r="70" spans="1:7" x14ac:dyDescent="0.2">
      <c r="A70" s="31"/>
      <c r="B70" s="26" t="str">
        <f>CONCATENATE($B$1,$E$1,'Cost Report'!A68,$E$1,TEXT('Cost Report'!C68,"0000"))</f>
        <v>FS18-FB-A0013</v>
      </c>
      <c r="C70" t="str">
        <f>'Cost Report'!F68</f>
        <v>Aerodynamic Wing (if used)</v>
      </c>
      <c r="G70"/>
    </row>
    <row r="71" spans="1:7" x14ac:dyDescent="0.2">
      <c r="A71" s="31"/>
      <c r="B71" s="26" t="str">
        <f>CONCATENATE($B$1,$E$1,'Cost Report'!A69,$E$1,TEXT('Cost Report'!C69,"0000"))</f>
        <v>FS18-FB-A0014</v>
      </c>
      <c r="C71" t="str">
        <f>'Cost Report'!F69</f>
        <v>Shifter Cable / Linkage</v>
      </c>
      <c r="G71"/>
    </row>
    <row r="72" spans="1:7" x14ac:dyDescent="0.2">
      <c r="B72" s="26"/>
      <c r="G72"/>
    </row>
    <row r="73" spans="1:7" x14ac:dyDescent="0.2">
      <c r="A73" s="31" t="s">
        <v>185</v>
      </c>
      <c r="B73" s="26" t="str">
        <f>CONCATENATE($B$1,$E$1,'Cost Report'!A71,$E$1,TEXT('Cost Report'!C71,"0000"))</f>
        <v>FS18-EL-A0001</v>
      </c>
      <c r="C73" t="str">
        <f>'Cost Report'!F71</f>
        <v>Tachometer</v>
      </c>
      <c r="G73"/>
    </row>
    <row r="74" spans="1:7" x14ac:dyDescent="0.2">
      <c r="A74" s="31"/>
      <c r="B74" s="26" t="str">
        <f>CONCATENATE($B$1,$E$1,'Cost Report'!A72,$E$1,TEXT('Cost Report'!C72,"0000"))</f>
        <v>FS18-EL-A0002</v>
      </c>
      <c r="C74" t="str">
        <f>'Cost Report'!F72</f>
        <v>ECM / Engine Electronics</v>
      </c>
      <c r="G74"/>
    </row>
    <row r="75" spans="1:7" x14ac:dyDescent="0.2">
      <c r="A75" s="31"/>
      <c r="B75" s="26" t="str">
        <f>CONCATENATE($B$1,$E$1,'Cost Report'!A73,$E$1,TEXT('Cost Report'!C73,"0000"))</f>
        <v>FS18-EL-A0003</v>
      </c>
      <c r="C75" t="str">
        <f>'Cost Report'!F73</f>
        <v>Wire Harness / Connectors</v>
      </c>
      <c r="G75"/>
    </row>
    <row r="76" spans="1:7" x14ac:dyDescent="0.2">
      <c r="A76" s="31"/>
      <c r="B76" s="26" t="str">
        <f>CONCATENATE($B$1,$E$1,'Cost Report'!A74,$E$1,TEXT('Cost Report'!C74,"0000"))</f>
        <v>FS18-EL-A0004</v>
      </c>
      <c r="C76" t="str">
        <f>'Cost Report'!F74</f>
        <v>Oil Pressure Gage / Light</v>
      </c>
      <c r="G76"/>
    </row>
    <row r="77" spans="1:7" x14ac:dyDescent="0.2">
      <c r="A77" s="31"/>
      <c r="B77" s="26" t="str">
        <f>CONCATENATE($B$1,$E$1,'Cost Report'!A75,$E$1,TEXT('Cost Report'!C75,"0000"))</f>
        <v>FS18-EL-A0005</v>
      </c>
      <c r="C77" t="str">
        <f>'Cost Report'!F75</f>
        <v>Dash Panel</v>
      </c>
      <c r="G77"/>
    </row>
    <row r="78" spans="1:7" x14ac:dyDescent="0.2">
      <c r="A78" s="31"/>
      <c r="B78" s="26" t="str">
        <f>CONCATENATE($B$1,$E$1,'Cost Report'!A76,$E$1,TEXT('Cost Report'!C76,"0000"))</f>
        <v>FS18-EL-A0006</v>
      </c>
      <c r="C78" t="str">
        <f>'Cost Report'!F76</f>
        <v>Kill Switch</v>
      </c>
      <c r="G78"/>
    </row>
    <row r="79" spans="1:7" x14ac:dyDescent="0.2">
      <c r="A79" s="31"/>
      <c r="B79" s="26" t="str">
        <f>CONCATENATE($B$1,$E$1,'Cost Report'!A77,$E$1,TEXT('Cost Report'!C77,"0000"))</f>
        <v>FS18-EL-A0007</v>
      </c>
      <c r="C79" t="str">
        <f>'Cost Report'!F77</f>
        <v>Fuses</v>
      </c>
      <c r="G79"/>
    </row>
    <row r="80" spans="1:7" x14ac:dyDescent="0.2">
      <c r="A80" s="31"/>
      <c r="B80" s="26" t="str">
        <f>CONCATENATE($B$1,$E$1,'Cost Report'!A78,$E$1,TEXT('Cost Report'!C78,"0000"))</f>
        <v>FS18-EL-A0008</v>
      </c>
      <c r="C80" t="str">
        <f>'Cost Report'!F78</f>
        <v>Water Temperature Gage</v>
      </c>
      <c r="G80"/>
    </row>
    <row r="81" spans="1:7" x14ac:dyDescent="0.2">
      <c r="A81" s="31"/>
      <c r="B81" s="26" t="str">
        <f>CONCATENATE($B$1,$E$1,'Cost Report'!A79,$E$1,TEXT('Cost Report'!C79,"0000"))</f>
        <v>FS18-EL-A0009</v>
      </c>
      <c r="C81" t="str">
        <f>'Cost Report'!F79</f>
        <v>Brake Light Bulb</v>
      </c>
      <c r="G81"/>
    </row>
    <row r="82" spans="1:7" x14ac:dyDescent="0.2">
      <c r="A82" s="31"/>
      <c r="B82" s="26" t="str">
        <f>CONCATENATE($B$1,$E$1,'Cost Report'!A80,$E$1,TEXT('Cost Report'!C80,"0000"))</f>
        <v>FS18-EL-A0010</v>
      </c>
      <c r="C82" t="str">
        <f>'Cost Report'!F80</f>
        <v>Solenoids</v>
      </c>
      <c r="G82"/>
    </row>
    <row r="83" spans="1:7" x14ac:dyDescent="0.2">
      <c r="A83" s="31"/>
      <c r="B83" s="26" t="str">
        <f>CONCATENATE($B$1,$E$1,'Cost Report'!A81,$E$1,TEXT('Cost Report'!C81,"0000"))</f>
        <v>FS18-EL-A0011</v>
      </c>
      <c r="C83" t="str">
        <f>'Cost Report'!F81</f>
        <v>Indicator Lights</v>
      </c>
      <c r="G83"/>
    </row>
    <row r="84" spans="1:7" x14ac:dyDescent="0.2">
      <c r="A84" s="31"/>
      <c r="B84" s="26" t="str">
        <f>CONCATENATE($B$1,$E$1,'Cost Report'!A82,$E$1,TEXT('Cost Report'!C82,"0000"))</f>
        <v>FS18-EL-A0012</v>
      </c>
      <c r="C84" t="str">
        <f>'Cost Report'!F82</f>
        <v>Battery</v>
      </c>
      <c r="G84"/>
    </row>
    <row r="85" spans="1:7" x14ac:dyDescent="0.2">
      <c r="A85" s="31"/>
      <c r="B85" s="26" t="str">
        <f>CONCATENATE($B$1,$E$1,'Cost Report'!A83,$E$1,TEXT('Cost Report'!C83,"0000"))</f>
        <v>FS18-EL-A0013</v>
      </c>
      <c r="C85" t="str">
        <f>'Cost Report'!F83</f>
        <v>Relays</v>
      </c>
      <c r="G85"/>
    </row>
    <row r="86" spans="1:7" x14ac:dyDescent="0.2">
      <c r="A86" s="31"/>
      <c r="B86" s="26" t="str">
        <f>CONCATENATE($B$1,$E$1,'Cost Report'!A84,$E$1,TEXT('Cost Report'!C84,"0000"))</f>
        <v>FS18-EL-A0014</v>
      </c>
      <c r="C86" t="str">
        <f>'Cost Report'!F84</f>
        <v>Starter Button</v>
      </c>
      <c r="G86"/>
    </row>
    <row r="87" spans="1:7" x14ac:dyDescent="0.2">
      <c r="B87" s="26"/>
      <c r="G87"/>
    </row>
    <row r="88" spans="1:7" x14ac:dyDescent="0.2">
      <c r="A88" s="31" t="s">
        <v>186</v>
      </c>
      <c r="B88" s="26" t="str">
        <f>CONCATENATE($B$1,$E$1,'Cost Report'!A86,$E$1,TEXT('Cost Report'!C86,"0000"))</f>
        <v>FS18-FF-A0001</v>
      </c>
      <c r="C88" t="str">
        <f>'Cost Report'!F86</f>
        <v xml:space="preserve">Quadbike </v>
      </c>
      <c r="G88"/>
    </row>
    <row r="89" spans="1:7" x14ac:dyDescent="0.2">
      <c r="A89" s="31"/>
      <c r="B89" s="26" t="str">
        <f>CONCATENATE($B$1,$E$1,'Cost Report'!A87,$E$1,TEXT('Cost Report'!C87,"0000"))</f>
        <v>FS18-FF-A0002</v>
      </c>
      <c r="C89" t="str">
        <f>'Cost Report'!F87</f>
        <v>Tooling</v>
      </c>
      <c r="G89"/>
    </row>
    <row r="90" spans="1:7" x14ac:dyDescent="0.2">
      <c r="A90" s="31"/>
      <c r="B90" s="26" t="str">
        <f>CONCATENATE($B$1,$E$1,'Cost Report'!A88,$E$1,TEXT('Cost Report'!C88,"0000"))</f>
        <v>FS18-FF-A0003</v>
      </c>
      <c r="C90" t="str">
        <f>'Cost Report'!F88</f>
        <v>Safety Harness</v>
      </c>
      <c r="G90"/>
    </row>
    <row r="91" spans="1:7" x14ac:dyDescent="0.2">
      <c r="A91" s="31"/>
      <c r="B91" s="26" t="str">
        <f>CONCATENATE($B$1,$E$1,'Cost Report'!A89,$E$1,TEXT('Cost Report'!C89,"0000"))</f>
        <v>FS18-FF-A0004</v>
      </c>
      <c r="C91" t="str">
        <f>'Cost Report'!F89</f>
        <v>Paint - Frame</v>
      </c>
      <c r="G91"/>
    </row>
    <row r="92" spans="1:7" x14ac:dyDescent="0.2">
      <c r="A92" s="31"/>
      <c r="B92" s="26" t="str">
        <f>CONCATENATE($B$1,$E$1,'Cost Report'!A90,$E$1,TEXT('Cost Report'!C90,"0000"))</f>
        <v>FS18-FF-A0005</v>
      </c>
      <c r="C92" t="str">
        <f>'Cost Report'!F90</f>
        <v>Paint - Body</v>
      </c>
      <c r="G92"/>
    </row>
    <row r="93" spans="1:7" x14ac:dyDescent="0.2">
      <c r="A93" s="31"/>
      <c r="B93" s="26" t="str">
        <f>CONCATENATE($B$1,$E$1,'Cost Report'!A91,$E$1,TEXT('Cost Report'!C91,"0000"))</f>
        <v>FS18-FF-A0006</v>
      </c>
      <c r="C93" t="str">
        <f>'Cost Report'!F91</f>
        <v>Brake Light Housing</v>
      </c>
      <c r="G93"/>
    </row>
    <row r="94" spans="1:7" x14ac:dyDescent="0.2">
      <c r="A94" s="31"/>
      <c r="B94" s="26" t="str">
        <f>CONCATENATE($B$1,$E$1,'Cost Report'!A92,$E$1,TEXT('Cost Report'!C92,"0000"))</f>
        <v>FS18-FF-A0007</v>
      </c>
      <c r="C94" t="str">
        <f>'Cost Report'!F92</f>
        <v>Fire Wall</v>
      </c>
      <c r="G94"/>
    </row>
    <row r="95" spans="1:7" x14ac:dyDescent="0.2">
      <c r="A95" s="31"/>
      <c r="B95" s="26" t="str">
        <f>CONCATENATE($B$1,$E$1,'Cost Report'!A93,$E$1,TEXT('Cost Report'!C93,"0000"))</f>
        <v>FS18-FF-A0008</v>
      </c>
      <c r="C95" t="str">
        <f>'Cost Report'!F93</f>
        <v>Mirrors (See 3.4.3.2)</v>
      </c>
      <c r="G95"/>
    </row>
    <row r="96" spans="1:7" x14ac:dyDescent="0.2">
      <c r="A96" s="31"/>
      <c r="B96" s="26" t="str">
        <f>CONCATENATE($B$1,$E$1,'Cost Report'!A94,$E$1,TEXT('Cost Report'!C94,"0000"))</f>
        <v>FS18-FF-A0009</v>
      </c>
      <c r="C96" t="str">
        <f>'Cost Report'!F94</f>
        <v>Safety Shields</v>
      </c>
      <c r="G96"/>
    </row>
    <row r="97" spans="1:7" x14ac:dyDescent="0.2">
      <c r="A97" s="31"/>
      <c r="B97" s="26" t="str">
        <f>CONCATENATE($B$1,$E$1,'Cost Report'!A95,$E$1,TEXT('Cost Report'!C95,"0000"))</f>
        <v>FS18-FF-A0010</v>
      </c>
      <c r="C97" t="str">
        <f>'Cost Report'!F95</f>
        <v>Headrest / Restraints</v>
      </c>
      <c r="G97"/>
    </row>
    <row r="98" spans="1:7" x14ac:dyDescent="0.2">
      <c r="B98" s="26"/>
      <c r="G98"/>
    </row>
    <row r="99" spans="1:7" x14ac:dyDescent="0.2">
      <c r="A99" s="31" t="s">
        <v>187</v>
      </c>
      <c r="B99" s="26" t="str">
        <f>CONCATENATE($B$1,$E$1,'Cost Report'!A97,$E$1,TEXT('Cost Report'!C97,"0000"))</f>
        <v>FS18-SS-A0001</v>
      </c>
      <c r="C99" t="str">
        <f>'Cost Report'!F97</f>
        <v>Steering Rack &amp; Pinion</v>
      </c>
      <c r="G99"/>
    </row>
    <row r="100" spans="1:7" x14ac:dyDescent="0.2">
      <c r="A100" s="31"/>
      <c r="B100" s="26" t="str">
        <f>CONCATENATE($B$1,$E$1,'Cost Report'!A98,$E$1,TEXT('Cost Report'!C98,"0000"))</f>
        <v>FS18-SS-A0002</v>
      </c>
      <c r="C100" t="str">
        <f>'Cost Report'!F98</f>
        <v>Tie Rods</v>
      </c>
      <c r="G100"/>
    </row>
    <row r="101" spans="1:7" x14ac:dyDescent="0.2">
      <c r="A101" s="31"/>
      <c r="B101" s="26" t="str">
        <f>CONCATENATE($B$1,$E$1,'Cost Report'!A99,$E$1,TEXT('Cost Report'!C99,"0000"))</f>
        <v>FS18-SS-A0003</v>
      </c>
      <c r="C101" t="str">
        <f>'Cost Report'!F99</f>
        <v>Steering Column &amp; Shaft</v>
      </c>
      <c r="G101"/>
    </row>
    <row r="102" spans="1:7" x14ac:dyDescent="0.2">
      <c r="A102" s="31"/>
      <c r="B102" s="26" t="str">
        <f>CONCATENATE($B$1,$E$1,'Cost Report'!A100,$E$1,TEXT('Cost Report'!C100,"0000"))</f>
        <v>FS18-SS-A0004</v>
      </c>
      <c r="C102" t="str">
        <f>'Cost Report'!F100</f>
        <v>Steering Wheel</v>
      </c>
      <c r="G102"/>
    </row>
    <row r="103" spans="1:7" x14ac:dyDescent="0.2">
      <c r="A103" s="31"/>
      <c r="B103" s="26" t="str">
        <f>CONCATENATE($B$1,$E$1,'Cost Report'!A101,$E$1,TEXT('Cost Report'!C101,"0000"))</f>
        <v>FS18-SS-A0005</v>
      </c>
      <c r="C103" t="str">
        <f>'Cost Report'!F101</f>
        <v>Steering Wheel Quick Release</v>
      </c>
      <c r="G103"/>
    </row>
    <row r="104" spans="1:7" x14ac:dyDescent="0.2">
      <c r="A104" s="31"/>
      <c r="B104" s="26" t="str">
        <f>CONCATENATE($B$1,$E$1,'Cost Report'!A102,$E$1,TEXT('Cost Report'!C102,"0000"))</f>
        <v>FS18-SS-A0006</v>
      </c>
      <c r="C104" t="str">
        <f>'Cost Report'!F102</f>
        <v>Steering Rod Ends &amp; Clevis</v>
      </c>
      <c r="G104"/>
    </row>
    <row r="105" spans="1:7" x14ac:dyDescent="0.2">
      <c r="B105" s="26"/>
      <c r="G105"/>
    </row>
    <row r="106" spans="1:7" x14ac:dyDescent="0.2">
      <c r="A106" s="31" t="s">
        <v>136</v>
      </c>
      <c r="B106" s="26" t="str">
        <f>CONCATENATE($B$1,$E$1,'Cost Report'!A104,$E$1,TEXT('Cost Report'!C104,"0000"))</f>
        <v>FS18-SU-A0001</v>
      </c>
      <c r="C106" t="str">
        <f>'Cost Report'!F104</f>
        <v>Dampers</v>
      </c>
      <c r="G106"/>
    </row>
    <row r="107" spans="1:7" x14ac:dyDescent="0.2">
      <c r="A107" s="31"/>
      <c r="B107" s="26" t="str">
        <f>CONCATENATE($B$1,$E$1,'Cost Report'!A105,$E$1,TEXT('Cost Report'!C105,"0000"))</f>
        <v>FS18-SU-A0002</v>
      </c>
      <c r="C107" t="str">
        <f>'Cost Report'!F105</f>
        <v>Springs</v>
      </c>
      <c r="G107"/>
    </row>
    <row r="108" spans="1:7" x14ac:dyDescent="0.2">
      <c r="A108" s="31"/>
      <c r="B108" s="26" t="str">
        <f>CONCATENATE($B$1,$E$1,'Cost Report'!A106,$E$1,TEXT('Cost Report'!C106,"0000"))</f>
        <v>FS18-SU-A0003</v>
      </c>
      <c r="C108" t="str">
        <f>'Cost Report'!F106</f>
        <v>Suspension Mechanism</v>
      </c>
      <c r="G108"/>
    </row>
    <row r="109" spans="1:7" x14ac:dyDescent="0.2">
      <c r="A109" s="31"/>
      <c r="B109" s="26" t="str">
        <f>CONCATENATE($B$1,$E$1,'Cost Report'!A107,$E$1,TEXT('Cost Report'!C107,"0000"))</f>
        <v>FS18-SU-A0004</v>
      </c>
      <c r="C109" t="str">
        <f>'Cost Report'!F107</f>
        <v>Pushrods / Pullrods</v>
      </c>
      <c r="G109"/>
    </row>
    <row r="110" spans="1:7" x14ac:dyDescent="0.2">
      <c r="A110" s="31"/>
      <c r="B110" s="26" t="str">
        <f>CONCATENATE($B$1,$E$1,'Cost Report'!A108,$E$1,TEXT('Cost Report'!C108,"0000"))</f>
        <v>FS18-SU-A0005</v>
      </c>
      <c r="C110" t="str">
        <f>'Cost Report'!F108</f>
        <v>Front A-Arms or Equivalent</v>
      </c>
      <c r="G110"/>
    </row>
    <row r="111" spans="1:7" x14ac:dyDescent="0.2">
      <c r="A111" s="31"/>
      <c r="B111" s="26" t="str">
        <f>CONCATENATE($B$1,$E$1,'Cost Report'!A109,$E$1,TEXT('Cost Report'!C109,"0000"))</f>
        <v>FS18-SU-A0006</v>
      </c>
      <c r="C111" t="str">
        <f>'Cost Report'!F109</f>
        <v>Rear A-Arms or Equivalent</v>
      </c>
      <c r="G111"/>
    </row>
    <row r="112" spans="1:7" x14ac:dyDescent="0.2">
      <c r="A112" s="31"/>
      <c r="B112" s="26" t="str">
        <f>CONCATENATE($B$1,$E$1,'Cost Report'!A110,$E$1,TEXT('Cost Report'!C110,"0000"))</f>
        <v>FS18-SU-A0007</v>
      </c>
      <c r="C112" t="str">
        <f>'Cost Report'!F110</f>
        <v>Bell Cranks</v>
      </c>
      <c r="G112"/>
    </row>
    <row r="113" spans="1:7" x14ac:dyDescent="0.2">
      <c r="A113" s="31"/>
      <c r="B113" s="26" t="str">
        <f>CONCATENATE($B$1,$E$1,'Cost Report'!A111,$E$1,TEXT('Cost Report'!C111,"0000"))</f>
        <v>FS18-SU-A0008</v>
      </c>
      <c r="C113" t="str">
        <f>'Cost Report'!F111</f>
        <v>Front Uprights</v>
      </c>
      <c r="G113"/>
    </row>
    <row r="114" spans="1:7" x14ac:dyDescent="0.2">
      <c r="A114" s="31"/>
      <c r="B114" s="26" t="str">
        <f>CONCATENATE($B$1,$E$1,'Cost Report'!A112,$E$1,TEXT('Cost Report'!C112,"0000"))</f>
        <v>FS18-SU-A0009</v>
      </c>
      <c r="C114" t="str">
        <f>'Cost Report'!F112</f>
        <v>Rear Uprights</v>
      </c>
      <c r="G114"/>
    </row>
    <row r="115" spans="1:7" x14ac:dyDescent="0.2">
      <c r="A115" s="31"/>
      <c r="B115" s="26" t="str">
        <f>CONCATENATE($B$1,$E$1,'Cost Report'!A113,$E$1,TEXT('Cost Report'!C113,"0000"))</f>
        <v>FS18-SU-A0010</v>
      </c>
      <c r="C115" t="str">
        <f>'Cost Report'!F113</f>
        <v>Rod Ends</v>
      </c>
      <c r="G115"/>
    </row>
    <row r="116" spans="1:7" x14ac:dyDescent="0.2">
      <c r="B116" s="26"/>
      <c r="G116"/>
    </row>
    <row r="117" spans="1:7" x14ac:dyDescent="0.2">
      <c r="A117" s="31" t="s">
        <v>188</v>
      </c>
      <c r="B117" s="26" t="str">
        <f>CONCATENATE($B$1,$E$1,'Cost Report'!A115,$E$1,TEXT('Cost Report'!C115,"0000"))</f>
        <v>FS18-WT-A0001</v>
      </c>
      <c r="C117" t="str">
        <f>'Cost Report'!F115</f>
        <v>Wheels</v>
      </c>
      <c r="G117"/>
    </row>
    <row r="118" spans="1:7" x14ac:dyDescent="0.2">
      <c r="A118" s="31"/>
      <c r="B118" s="26" t="str">
        <f>CONCATENATE($B$1,$E$1,'Cost Report'!A116,$E$1,TEXT('Cost Report'!C116,"0000"))</f>
        <v>FS18-WT-A0002</v>
      </c>
      <c r="C118" t="str">
        <f>'Cost Report'!F116</f>
        <v>Lug Nuts</v>
      </c>
      <c r="G118"/>
    </row>
    <row r="119" spans="1:7" x14ac:dyDescent="0.2">
      <c r="A119" s="31"/>
      <c r="B119" s="26" t="str">
        <f>CONCATENATE($B$1,$E$1,'Cost Report'!A117,$E$1,TEXT('Cost Report'!C117,"0000"))</f>
        <v>FS18-WT-A0003</v>
      </c>
      <c r="C119" t="str">
        <f>'Cost Report'!F117</f>
        <v>Tires</v>
      </c>
      <c r="G119"/>
    </row>
    <row r="120" spans="1:7" x14ac:dyDescent="0.2">
      <c r="A120" s="31"/>
      <c r="B120" s="26" t="str">
        <f>CONCATENATE($B$1,$E$1,'Cost Report'!A118,$E$1,TEXT('Cost Report'!C118,"0000"))</f>
        <v>FS18-WT-A0004</v>
      </c>
      <c r="C120" t="str">
        <f>'Cost Report'!F118</f>
        <v>Valve Stems</v>
      </c>
      <c r="G120"/>
    </row>
    <row r="121" spans="1:7" x14ac:dyDescent="0.2">
      <c r="A121" s="31"/>
      <c r="B121" s="26" t="str">
        <f>CONCATENATE($B$1,$E$1,'Cost Report'!A119,$E$1,TEXT('Cost Report'!C119,"0000"))</f>
        <v>FS18-WT-A0005</v>
      </c>
      <c r="C121" t="str">
        <f>'Cost Report'!F119</f>
        <v>Wheel Weights</v>
      </c>
      <c r="G121"/>
    </row>
    <row r="122" spans="1:7" x14ac:dyDescent="0.2">
      <c r="A122" s="31"/>
      <c r="B122" s="26" t="str">
        <f>CONCATENATE($B$1,$E$1,'Cost Report'!A120,$E$1,TEXT('Cost Report'!C120,"0000"))</f>
        <v>FS18-WT-A0006</v>
      </c>
      <c r="C122" t="str">
        <f>'Cost Report'!F120</f>
        <v>Wheel Bearings</v>
      </c>
      <c r="G122"/>
    </row>
    <row r="123" spans="1:7" x14ac:dyDescent="0.2">
      <c r="A123" s="31"/>
      <c r="B123" s="26" t="str">
        <f>CONCATENATE($B$1,$E$1,'Cost Report'!A121,$E$1,TEXT('Cost Report'!C121,"0000"))</f>
        <v>FS18-WT-A0007</v>
      </c>
      <c r="C123" t="str">
        <f>'Cost Report'!F121</f>
        <v>Wheel Studs</v>
      </c>
      <c r="G123"/>
    </row>
    <row r="124" spans="1:7" x14ac:dyDescent="0.2">
      <c r="A124" s="31"/>
      <c r="B124" s="26" t="str">
        <f>CONCATENATE($B$1,$E$1,'Cost Report'!A122,$E$1,TEXT('Cost Report'!C122,"0000"))</f>
        <v>FS18-WT-A0008</v>
      </c>
      <c r="C124" t="str">
        <f>'Cost Report'!F122</f>
        <v>Rear Hubs</v>
      </c>
      <c r="G124"/>
    </row>
    <row r="125" spans="1:7" x14ac:dyDescent="0.2">
      <c r="A125" s="31"/>
      <c r="B125" s="26" t="str">
        <f>CONCATENATE($B$1,$E$1,'Cost Report'!A123,$E$1,TEXT('Cost Report'!C123,"0000"))</f>
        <v>FS18-WT-A0009</v>
      </c>
      <c r="C125" t="str">
        <f>'Cost Report'!F123</f>
        <v>Front Hubs</v>
      </c>
      <c r="G125"/>
    </row>
    <row r="126" spans="1:7" x14ac:dyDescent="0.2">
      <c r="G126"/>
    </row>
    <row r="127" spans="1:7" x14ac:dyDescent="0.2">
      <c r="G127"/>
    </row>
  </sheetData>
  <mergeCells count="8">
    <mergeCell ref="A99:A104"/>
    <mergeCell ref="A117:A125"/>
    <mergeCell ref="A106:A115"/>
    <mergeCell ref="A4:A20"/>
    <mergeCell ref="A22:A61"/>
    <mergeCell ref="A63:A71"/>
    <mergeCell ref="A73:A86"/>
    <mergeCell ref="A88:A9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2" max="2" width="20.1640625" customWidth="1"/>
    <col min="3" max="3" width="13.83203125" customWidth="1"/>
    <col min="4" max="4" width="16.6640625" customWidth="1"/>
    <col min="5" max="5" width="21.1640625" customWidth="1"/>
    <col min="6" max="6" width="27.83203125" customWidth="1"/>
  </cols>
  <sheetData>
    <row r="1" spans="1:6" x14ac:dyDescent="0.2">
      <c r="A1" s="27" t="s">
        <v>167</v>
      </c>
      <c r="B1" s="28" t="s">
        <v>163</v>
      </c>
      <c r="C1" s="28" t="s">
        <v>164</v>
      </c>
      <c r="D1" s="28" t="s">
        <v>165</v>
      </c>
      <c r="E1" s="28" t="s">
        <v>166</v>
      </c>
    </row>
    <row r="2" spans="1:6" x14ac:dyDescent="0.2">
      <c r="A2" t="s">
        <v>168</v>
      </c>
      <c r="B2" s="1" t="s">
        <v>0</v>
      </c>
      <c r="C2" s="2" t="s">
        <v>1</v>
      </c>
      <c r="D2" s="3" t="s">
        <v>2</v>
      </c>
      <c r="E2" s="3"/>
      <c r="F2" s="1" t="s">
        <v>3</v>
      </c>
    </row>
    <row r="3" spans="1:6" x14ac:dyDescent="0.2">
      <c r="A3" t="s">
        <v>168</v>
      </c>
      <c r="B3" s="1" t="s">
        <v>0</v>
      </c>
      <c r="C3" s="4">
        <v>4</v>
      </c>
      <c r="D3" s="3" t="s">
        <v>2</v>
      </c>
      <c r="E3" s="3" t="s">
        <v>3</v>
      </c>
      <c r="F3" s="1" t="s">
        <v>4</v>
      </c>
    </row>
    <row r="4" spans="1:6" x14ac:dyDescent="0.2">
      <c r="A4" t="s">
        <v>168</v>
      </c>
      <c r="B4" s="1" t="s">
        <v>0</v>
      </c>
      <c r="C4" s="2">
        <v>2</v>
      </c>
      <c r="D4" s="3" t="s">
        <v>2</v>
      </c>
      <c r="E4" s="3" t="s">
        <v>3</v>
      </c>
      <c r="F4" s="1" t="s">
        <v>5</v>
      </c>
    </row>
    <row r="5" spans="1:6" x14ac:dyDescent="0.2">
      <c r="A5" t="s">
        <v>168</v>
      </c>
      <c r="B5" s="1" t="s">
        <v>0</v>
      </c>
      <c r="C5" s="2" t="s">
        <v>6</v>
      </c>
      <c r="D5" s="3" t="s">
        <v>2</v>
      </c>
      <c r="E5" s="1"/>
      <c r="F5" s="1" t="s">
        <v>7</v>
      </c>
    </row>
    <row r="6" spans="1:6" x14ac:dyDescent="0.2">
      <c r="A6" t="s">
        <v>168</v>
      </c>
      <c r="B6" s="1" t="s">
        <v>0</v>
      </c>
      <c r="C6" s="2">
        <v>3</v>
      </c>
      <c r="D6" s="3" t="s">
        <v>2</v>
      </c>
      <c r="E6" s="1" t="s">
        <v>7</v>
      </c>
      <c r="F6" s="1" t="s">
        <v>7</v>
      </c>
    </row>
    <row r="7" spans="1:6" x14ac:dyDescent="0.2">
      <c r="A7" t="s">
        <v>168</v>
      </c>
      <c r="B7" s="1" t="s">
        <v>0</v>
      </c>
      <c r="C7" s="2" t="s">
        <v>8</v>
      </c>
      <c r="D7" s="3" t="s">
        <v>2</v>
      </c>
      <c r="E7" s="3"/>
      <c r="F7" s="1" t="s">
        <v>9</v>
      </c>
    </row>
    <row r="8" spans="1:6" x14ac:dyDescent="0.2">
      <c r="A8" t="s">
        <v>168</v>
      </c>
      <c r="B8" s="1" t="s">
        <v>0</v>
      </c>
      <c r="C8" s="2">
        <v>4</v>
      </c>
      <c r="D8" s="3" t="s">
        <v>2</v>
      </c>
      <c r="E8" s="1" t="s">
        <v>9</v>
      </c>
      <c r="F8" s="1" t="s">
        <v>10</v>
      </c>
    </row>
    <row r="9" spans="1:6" x14ac:dyDescent="0.2">
      <c r="A9" t="s">
        <v>168</v>
      </c>
      <c r="B9" s="1" t="s">
        <v>0</v>
      </c>
      <c r="C9" s="2">
        <v>5</v>
      </c>
      <c r="D9" s="3" t="s">
        <v>2</v>
      </c>
      <c r="E9" s="1" t="s">
        <v>9</v>
      </c>
      <c r="F9" s="1" t="s">
        <v>11</v>
      </c>
    </row>
    <row r="10" spans="1:6" x14ac:dyDescent="0.2">
      <c r="A10" t="s">
        <v>168</v>
      </c>
      <c r="B10" s="1" t="s">
        <v>0</v>
      </c>
      <c r="C10" s="2" t="s">
        <v>12</v>
      </c>
      <c r="D10" s="3" t="s">
        <v>2</v>
      </c>
      <c r="E10" s="3"/>
      <c r="F10" s="1" t="s">
        <v>13</v>
      </c>
    </row>
    <row r="11" spans="1:6" x14ac:dyDescent="0.2">
      <c r="A11" t="s">
        <v>168</v>
      </c>
      <c r="B11" s="1" t="s">
        <v>0</v>
      </c>
      <c r="C11" s="2">
        <v>6</v>
      </c>
      <c r="D11" s="3" t="s">
        <v>2</v>
      </c>
      <c r="E11" s="1" t="s">
        <v>13</v>
      </c>
      <c r="F11" s="1" t="s">
        <v>13</v>
      </c>
    </row>
    <row r="12" spans="1:6" x14ac:dyDescent="0.2">
      <c r="A12" t="s">
        <v>168</v>
      </c>
      <c r="B12" s="1" t="s">
        <v>0</v>
      </c>
      <c r="C12" s="2" t="s">
        <v>14</v>
      </c>
      <c r="D12" s="3" t="s">
        <v>2</v>
      </c>
      <c r="E12" s="3"/>
      <c r="F12" s="1" t="s">
        <v>15</v>
      </c>
    </row>
    <row r="13" spans="1:6" x14ac:dyDescent="0.2">
      <c r="A13" t="s">
        <v>168</v>
      </c>
      <c r="B13" s="1" t="s">
        <v>0</v>
      </c>
      <c r="C13" s="2">
        <v>7</v>
      </c>
      <c r="D13" s="3" t="s">
        <v>2</v>
      </c>
      <c r="E13" s="1" t="s">
        <v>15</v>
      </c>
      <c r="F13" s="1" t="s">
        <v>15</v>
      </c>
    </row>
    <row r="14" spans="1:6" x14ac:dyDescent="0.2">
      <c r="A14" t="s">
        <v>168</v>
      </c>
      <c r="B14" s="1" t="s">
        <v>0</v>
      </c>
      <c r="C14" s="2" t="s">
        <v>16</v>
      </c>
      <c r="D14" s="3" t="s">
        <v>2</v>
      </c>
      <c r="E14" s="3"/>
      <c r="F14" s="1" t="s">
        <v>17</v>
      </c>
    </row>
    <row r="15" spans="1:6" x14ac:dyDescent="0.2">
      <c r="A15" t="s">
        <v>168</v>
      </c>
      <c r="B15" s="1" t="s">
        <v>0</v>
      </c>
      <c r="C15" s="2">
        <v>8</v>
      </c>
      <c r="D15" s="3" t="s">
        <v>2</v>
      </c>
      <c r="E15" s="1" t="s">
        <v>17</v>
      </c>
      <c r="F15" s="1" t="s">
        <v>17</v>
      </c>
    </row>
    <row r="16" spans="1:6" x14ac:dyDescent="0.2">
      <c r="A16" t="s">
        <v>168</v>
      </c>
      <c r="B16" s="1" t="s">
        <v>0</v>
      </c>
      <c r="C16" s="2" t="s">
        <v>18</v>
      </c>
      <c r="D16" s="3" t="s">
        <v>2</v>
      </c>
      <c r="E16" s="3"/>
      <c r="F16" s="1" t="s">
        <v>19</v>
      </c>
    </row>
    <row r="17" spans="1:6" x14ac:dyDescent="0.2">
      <c r="A17" t="s">
        <v>168</v>
      </c>
      <c r="B17" s="1" t="s">
        <v>0</v>
      </c>
      <c r="C17" s="2">
        <v>9</v>
      </c>
      <c r="D17" s="3" t="s">
        <v>2</v>
      </c>
      <c r="E17" s="1" t="s">
        <v>19</v>
      </c>
      <c r="F17" s="1" t="s">
        <v>19</v>
      </c>
    </row>
    <row r="18" spans="1:6" ht="16" thickBot="1" x14ac:dyDescent="0.25">
      <c r="A18" t="s">
        <v>168</v>
      </c>
      <c r="B18" s="1" t="s">
        <v>0</v>
      </c>
      <c r="C18" s="2" t="s">
        <v>20</v>
      </c>
      <c r="D18" s="3" t="s">
        <v>2</v>
      </c>
      <c r="E18" s="3"/>
      <c r="F18" s="1" t="s">
        <v>21</v>
      </c>
    </row>
    <row r="19" spans="1:6" ht="17" thickTop="1" thickBot="1" x14ac:dyDescent="0.25">
      <c r="B19" s="5" t="s">
        <v>0</v>
      </c>
      <c r="C19" s="6"/>
      <c r="D19" s="6"/>
      <c r="E19" s="6"/>
      <c r="F19" s="5" t="s">
        <v>22</v>
      </c>
    </row>
    <row r="20" spans="1:6" ht="16" thickTop="1" x14ac:dyDescent="0.2">
      <c r="A20" t="s">
        <v>169</v>
      </c>
      <c r="B20" s="7" t="s">
        <v>23</v>
      </c>
      <c r="C20" s="8" t="s">
        <v>1</v>
      </c>
      <c r="D20" s="8" t="s">
        <v>2</v>
      </c>
      <c r="E20" s="8"/>
      <c r="F20" s="7" t="s">
        <v>24</v>
      </c>
    </row>
    <row r="21" spans="1:6" x14ac:dyDescent="0.2">
      <c r="A21" t="s">
        <v>169</v>
      </c>
      <c r="B21" s="7" t="s">
        <v>23</v>
      </c>
      <c r="C21" s="8" t="s">
        <v>12</v>
      </c>
      <c r="D21" s="8" t="s">
        <v>2</v>
      </c>
      <c r="E21" s="8"/>
      <c r="F21" s="7" t="s">
        <v>25</v>
      </c>
    </row>
    <row r="22" spans="1:6" x14ac:dyDescent="0.2">
      <c r="A22" t="s">
        <v>169</v>
      </c>
      <c r="B22" s="7" t="s">
        <v>23</v>
      </c>
      <c r="C22" s="8" t="s">
        <v>14</v>
      </c>
      <c r="D22" s="8" t="s">
        <v>2</v>
      </c>
      <c r="E22" s="8"/>
      <c r="F22" s="7" t="s">
        <v>26</v>
      </c>
    </row>
    <row r="23" spans="1:6" x14ac:dyDescent="0.2">
      <c r="A23" t="s">
        <v>169</v>
      </c>
      <c r="B23" s="7" t="s">
        <v>23</v>
      </c>
      <c r="C23" s="8" t="s">
        <v>16</v>
      </c>
      <c r="D23" s="8" t="s">
        <v>2</v>
      </c>
      <c r="E23" s="8"/>
      <c r="F23" s="7" t="s">
        <v>27</v>
      </c>
    </row>
    <row r="24" spans="1:6" x14ac:dyDescent="0.2">
      <c r="A24" t="s">
        <v>169</v>
      </c>
      <c r="B24" s="7" t="s">
        <v>23</v>
      </c>
      <c r="C24" s="8" t="s">
        <v>18</v>
      </c>
      <c r="D24" s="8" t="s">
        <v>2</v>
      </c>
      <c r="E24" s="8"/>
      <c r="F24" s="7" t="s">
        <v>28</v>
      </c>
    </row>
    <row r="25" spans="1:6" x14ac:dyDescent="0.2">
      <c r="A25" t="s">
        <v>169</v>
      </c>
      <c r="B25" s="7" t="s">
        <v>23</v>
      </c>
      <c r="C25" s="8" t="s">
        <v>20</v>
      </c>
      <c r="D25" s="8" t="s">
        <v>2</v>
      </c>
      <c r="E25" s="8"/>
      <c r="F25" s="7" t="s">
        <v>29</v>
      </c>
    </row>
    <row r="26" spans="1:6" x14ac:dyDescent="0.2">
      <c r="A26" t="s">
        <v>169</v>
      </c>
      <c r="B26" s="7" t="s">
        <v>23</v>
      </c>
      <c r="C26" s="8" t="s">
        <v>30</v>
      </c>
      <c r="D26" s="8" t="s">
        <v>2</v>
      </c>
      <c r="E26" s="8"/>
      <c r="F26" s="7" t="s">
        <v>31</v>
      </c>
    </row>
    <row r="27" spans="1:6" x14ac:dyDescent="0.2">
      <c r="A27" t="s">
        <v>169</v>
      </c>
      <c r="B27" s="7" t="s">
        <v>23</v>
      </c>
      <c r="C27" s="8" t="s">
        <v>32</v>
      </c>
      <c r="D27" s="8" t="s">
        <v>2</v>
      </c>
      <c r="E27" s="8"/>
      <c r="F27" s="7" t="s">
        <v>33</v>
      </c>
    </row>
    <row r="28" spans="1:6" x14ac:dyDescent="0.2">
      <c r="A28" t="s">
        <v>169</v>
      </c>
      <c r="B28" s="7" t="s">
        <v>23</v>
      </c>
      <c r="C28" s="8" t="s">
        <v>34</v>
      </c>
      <c r="D28" s="8" t="s">
        <v>2</v>
      </c>
      <c r="E28" s="8"/>
      <c r="F28" s="7" t="s">
        <v>35</v>
      </c>
    </row>
    <row r="29" spans="1:6" x14ac:dyDescent="0.2">
      <c r="A29" t="s">
        <v>169</v>
      </c>
      <c r="B29" s="7" t="s">
        <v>23</v>
      </c>
      <c r="C29" s="8" t="s">
        <v>36</v>
      </c>
      <c r="D29" s="8" t="s">
        <v>2</v>
      </c>
      <c r="E29" s="8"/>
      <c r="F29" s="7" t="s">
        <v>37</v>
      </c>
    </row>
    <row r="30" spans="1:6" x14ac:dyDescent="0.2">
      <c r="A30" t="s">
        <v>169</v>
      </c>
      <c r="B30" s="7" t="s">
        <v>23</v>
      </c>
      <c r="C30" s="8" t="s">
        <v>38</v>
      </c>
      <c r="D30" s="8" t="s">
        <v>2</v>
      </c>
      <c r="E30" s="8"/>
      <c r="F30" s="7" t="s">
        <v>39</v>
      </c>
    </row>
    <row r="31" spans="1:6" x14ac:dyDescent="0.2">
      <c r="A31" t="s">
        <v>169</v>
      </c>
      <c r="B31" s="7" t="s">
        <v>23</v>
      </c>
      <c r="C31" s="8" t="s">
        <v>40</v>
      </c>
      <c r="D31" s="8" t="s">
        <v>2</v>
      </c>
      <c r="E31" s="8"/>
      <c r="F31" s="7" t="s">
        <v>41</v>
      </c>
    </row>
    <row r="32" spans="1:6" x14ac:dyDescent="0.2">
      <c r="A32" t="s">
        <v>169</v>
      </c>
      <c r="B32" s="7" t="s">
        <v>23</v>
      </c>
      <c r="C32" s="8" t="s">
        <v>42</v>
      </c>
      <c r="D32" s="8" t="s">
        <v>2</v>
      </c>
      <c r="E32" s="8"/>
      <c r="F32" s="7" t="s">
        <v>43</v>
      </c>
    </row>
    <row r="33" spans="1:6" x14ac:dyDescent="0.2">
      <c r="A33" t="s">
        <v>169</v>
      </c>
      <c r="B33" s="7" t="s">
        <v>23</v>
      </c>
      <c r="C33" s="8" t="s">
        <v>44</v>
      </c>
      <c r="D33" s="8" t="s">
        <v>2</v>
      </c>
      <c r="E33" s="8"/>
      <c r="F33" s="7" t="s">
        <v>45</v>
      </c>
    </row>
    <row r="34" spans="1:6" x14ac:dyDescent="0.2">
      <c r="A34" t="s">
        <v>169</v>
      </c>
      <c r="B34" s="7" t="s">
        <v>23</v>
      </c>
      <c r="C34" s="9">
        <v>1</v>
      </c>
      <c r="D34" s="8" t="s">
        <v>2</v>
      </c>
      <c r="E34" s="7" t="s">
        <v>45</v>
      </c>
      <c r="F34" s="7" t="s">
        <v>46</v>
      </c>
    </row>
    <row r="35" spans="1:6" x14ac:dyDescent="0.2">
      <c r="A35" t="s">
        <v>169</v>
      </c>
      <c r="B35" s="7" t="s">
        <v>23</v>
      </c>
      <c r="C35" s="9">
        <v>2</v>
      </c>
      <c r="D35" s="8" t="s">
        <v>2</v>
      </c>
      <c r="E35" s="7" t="s">
        <v>45</v>
      </c>
      <c r="F35" s="7" t="s">
        <v>47</v>
      </c>
    </row>
    <row r="36" spans="1:6" x14ac:dyDescent="0.2">
      <c r="A36" t="s">
        <v>169</v>
      </c>
      <c r="B36" s="7" t="s">
        <v>23</v>
      </c>
      <c r="C36" s="9">
        <v>3</v>
      </c>
      <c r="D36" s="8" t="s">
        <v>2</v>
      </c>
      <c r="E36" s="7" t="s">
        <v>45</v>
      </c>
      <c r="F36" s="7" t="s">
        <v>48</v>
      </c>
    </row>
    <row r="37" spans="1:6" x14ac:dyDescent="0.2">
      <c r="A37" t="s">
        <v>169</v>
      </c>
      <c r="B37" s="7" t="s">
        <v>23</v>
      </c>
      <c r="C37" s="8" t="s">
        <v>49</v>
      </c>
      <c r="D37" s="8" t="s">
        <v>2</v>
      </c>
      <c r="E37" s="8"/>
      <c r="F37" s="7" t="s">
        <v>50</v>
      </c>
    </row>
    <row r="38" spans="1:6" x14ac:dyDescent="0.2">
      <c r="A38" t="s">
        <v>169</v>
      </c>
      <c r="B38" s="7" t="s">
        <v>23</v>
      </c>
      <c r="C38" s="8" t="s">
        <v>51</v>
      </c>
      <c r="D38" s="8" t="s">
        <v>2</v>
      </c>
      <c r="E38" s="8"/>
      <c r="F38" s="7" t="s">
        <v>52</v>
      </c>
    </row>
    <row r="39" spans="1:6" x14ac:dyDescent="0.2">
      <c r="A39" t="s">
        <v>169</v>
      </c>
      <c r="B39" s="7" t="s">
        <v>23</v>
      </c>
      <c r="C39" s="8" t="s">
        <v>53</v>
      </c>
      <c r="D39" s="8" t="s">
        <v>2</v>
      </c>
      <c r="E39" s="8"/>
      <c r="F39" s="7" t="s">
        <v>54</v>
      </c>
    </row>
    <row r="40" spans="1:6" x14ac:dyDescent="0.2">
      <c r="A40" t="s">
        <v>169</v>
      </c>
      <c r="B40" s="7" t="s">
        <v>23</v>
      </c>
      <c r="C40" s="8" t="s">
        <v>55</v>
      </c>
      <c r="D40" s="8" t="s">
        <v>2</v>
      </c>
      <c r="E40" s="8"/>
      <c r="F40" s="7" t="s">
        <v>56</v>
      </c>
    </row>
    <row r="41" spans="1:6" x14ac:dyDescent="0.2">
      <c r="A41" t="s">
        <v>169</v>
      </c>
      <c r="B41" s="7" t="s">
        <v>23</v>
      </c>
      <c r="C41" s="8" t="s">
        <v>57</v>
      </c>
      <c r="D41" s="8" t="s">
        <v>2</v>
      </c>
      <c r="E41" s="8"/>
      <c r="F41" s="7" t="s">
        <v>58</v>
      </c>
    </row>
    <row r="42" spans="1:6" x14ac:dyDescent="0.2">
      <c r="A42" t="s">
        <v>169</v>
      </c>
      <c r="B42" s="7" t="s">
        <v>23</v>
      </c>
      <c r="C42" s="8" t="s">
        <v>59</v>
      </c>
      <c r="D42" s="8" t="s">
        <v>2</v>
      </c>
      <c r="E42" s="8"/>
      <c r="F42" s="7" t="s">
        <v>60</v>
      </c>
    </row>
    <row r="43" spans="1:6" x14ac:dyDescent="0.2">
      <c r="A43" t="s">
        <v>169</v>
      </c>
      <c r="B43" s="7" t="s">
        <v>23</v>
      </c>
      <c r="C43" s="8" t="s">
        <v>61</v>
      </c>
      <c r="D43" s="8" t="s">
        <v>2</v>
      </c>
      <c r="E43" s="8"/>
      <c r="F43" s="7" t="s">
        <v>62</v>
      </c>
    </row>
    <row r="44" spans="1:6" x14ac:dyDescent="0.2">
      <c r="A44" t="s">
        <v>169</v>
      </c>
      <c r="B44" s="7" t="s">
        <v>23</v>
      </c>
      <c r="C44" s="8" t="s">
        <v>63</v>
      </c>
      <c r="D44" s="8" t="s">
        <v>2</v>
      </c>
      <c r="E44" s="8"/>
      <c r="F44" s="7" t="s">
        <v>64</v>
      </c>
    </row>
    <row r="45" spans="1:6" x14ac:dyDescent="0.2">
      <c r="A45" t="s">
        <v>169</v>
      </c>
      <c r="B45" s="7" t="s">
        <v>23</v>
      </c>
      <c r="C45" s="8" t="s">
        <v>65</v>
      </c>
      <c r="D45" s="8" t="s">
        <v>2</v>
      </c>
      <c r="E45" s="8"/>
      <c r="F45" s="7" t="s">
        <v>66</v>
      </c>
    </row>
    <row r="46" spans="1:6" x14ac:dyDescent="0.2">
      <c r="A46" t="s">
        <v>169</v>
      </c>
      <c r="B46" s="7" t="s">
        <v>23</v>
      </c>
      <c r="C46" s="8" t="s">
        <v>67</v>
      </c>
      <c r="D46" s="8" t="s">
        <v>2</v>
      </c>
      <c r="E46" s="8"/>
      <c r="F46" s="7" t="s">
        <v>68</v>
      </c>
    </row>
    <row r="47" spans="1:6" x14ac:dyDescent="0.2">
      <c r="A47" t="s">
        <v>169</v>
      </c>
      <c r="B47" s="7" t="s">
        <v>23</v>
      </c>
      <c r="C47" s="8" t="s">
        <v>69</v>
      </c>
      <c r="D47" s="8" t="s">
        <v>2</v>
      </c>
      <c r="E47" s="8"/>
      <c r="F47" s="7" t="s">
        <v>70</v>
      </c>
    </row>
    <row r="48" spans="1:6" x14ac:dyDescent="0.2">
      <c r="A48" t="s">
        <v>169</v>
      </c>
      <c r="B48" s="7" t="s">
        <v>23</v>
      </c>
      <c r="C48" s="8" t="s">
        <v>71</v>
      </c>
      <c r="D48" s="8" t="s">
        <v>2</v>
      </c>
      <c r="E48" s="8"/>
      <c r="F48" s="7" t="s">
        <v>72</v>
      </c>
    </row>
    <row r="49" spans="1:6" x14ac:dyDescent="0.2">
      <c r="A49" t="s">
        <v>169</v>
      </c>
      <c r="B49" s="7" t="s">
        <v>23</v>
      </c>
      <c r="C49" s="8" t="s">
        <v>73</v>
      </c>
      <c r="D49" s="8" t="s">
        <v>2</v>
      </c>
      <c r="E49" s="8"/>
      <c r="F49" s="7" t="s">
        <v>74</v>
      </c>
    </row>
    <row r="50" spans="1:6" x14ac:dyDescent="0.2">
      <c r="A50" t="s">
        <v>169</v>
      </c>
      <c r="B50" s="7" t="s">
        <v>23</v>
      </c>
      <c r="C50" s="8" t="s">
        <v>75</v>
      </c>
      <c r="D50" s="8" t="s">
        <v>2</v>
      </c>
      <c r="E50" s="8"/>
      <c r="F50" s="7" t="s">
        <v>76</v>
      </c>
    </row>
    <row r="51" spans="1:6" x14ac:dyDescent="0.2">
      <c r="A51" t="s">
        <v>169</v>
      </c>
      <c r="B51" s="7" t="s">
        <v>23</v>
      </c>
      <c r="C51" s="8" t="s">
        <v>77</v>
      </c>
      <c r="D51" s="8" t="s">
        <v>2</v>
      </c>
      <c r="E51" s="8"/>
      <c r="F51" s="7" t="s">
        <v>78</v>
      </c>
    </row>
    <row r="52" spans="1:6" x14ac:dyDescent="0.2">
      <c r="A52" t="s">
        <v>169</v>
      </c>
      <c r="B52" s="7" t="s">
        <v>23</v>
      </c>
      <c r="C52" s="9">
        <v>8</v>
      </c>
      <c r="D52" s="8" t="s">
        <v>2</v>
      </c>
      <c r="E52" s="7" t="s">
        <v>78</v>
      </c>
      <c r="F52" s="7" t="s">
        <v>79</v>
      </c>
    </row>
    <row r="53" spans="1:6" x14ac:dyDescent="0.2">
      <c r="A53" t="s">
        <v>169</v>
      </c>
      <c r="B53" s="7" t="s">
        <v>23</v>
      </c>
      <c r="C53" s="9">
        <v>9</v>
      </c>
      <c r="D53" s="8" t="s">
        <v>2</v>
      </c>
      <c r="E53" s="7" t="s">
        <v>78</v>
      </c>
      <c r="F53" s="7" t="s">
        <v>80</v>
      </c>
    </row>
    <row r="54" spans="1:6" x14ac:dyDescent="0.2">
      <c r="A54" t="s">
        <v>169</v>
      </c>
      <c r="B54" s="7" t="s">
        <v>23</v>
      </c>
      <c r="C54" s="9">
        <v>10</v>
      </c>
      <c r="D54" s="8" t="s">
        <v>2</v>
      </c>
      <c r="E54" s="7" t="s">
        <v>78</v>
      </c>
      <c r="F54" s="7" t="s">
        <v>81</v>
      </c>
    </row>
    <row r="55" spans="1:6" x14ac:dyDescent="0.2">
      <c r="A55" t="s">
        <v>169</v>
      </c>
      <c r="B55" s="7" t="s">
        <v>23</v>
      </c>
      <c r="C55" s="9">
        <v>11</v>
      </c>
      <c r="D55" s="8" t="s">
        <v>2</v>
      </c>
      <c r="E55" s="7" t="s">
        <v>78</v>
      </c>
      <c r="F55" s="7" t="s">
        <v>82</v>
      </c>
    </row>
    <row r="56" spans="1:6" x14ac:dyDescent="0.2">
      <c r="A56" t="s">
        <v>169</v>
      </c>
      <c r="B56" s="7" t="s">
        <v>23</v>
      </c>
      <c r="C56" s="9">
        <v>12</v>
      </c>
      <c r="D56" s="8" t="s">
        <v>2</v>
      </c>
      <c r="E56" s="7" t="s">
        <v>78</v>
      </c>
      <c r="F56" s="7" t="s">
        <v>83</v>
      </c>
    </row>
    <row r="57" spans="1:6" x14ac:dyDescent="0.2">
      <c r="A57" t="s">
        <v>169</v>
      </c>
      <c r="B57" s="7" t="s">
        <v>23</v>
      </c>
      <c r="C57" s="8" t="s">
        <v>84</v>
      </c>
      <c r="D57" s="8" t="s">
        <v>2</v>
      </c>
      <c r="E57" s="8"/>
      <c r="F57" s="7" t="s">
        <v>85</v>
      </c>
    </row>
    <row r="58" spans="1:6" x14ac:dyDescent="0.2">
      <c r="A58" t="s">
        <v>169</v>
      </c>
      <c r="B58" s="7" t="s">
        <v>23</v>
      </c>
      <c r="C58" s="8" t="s">
        <v>86</v>
      </c>
      <c r="D58" s="8" t="s">
        <v>2</v>
      </c>
      <c r="E58" s="8"/>
      <c r="F58" s="7" t="s">
        <v>87</v>
      </c>
    </row>
    <row r="59" spans="1:6" ht="16" thickBot="1" x14ac:dyDescent="0.25">
      <c r="A59" t="s">
        <v>169</v>
      </c>
      <c r="B59" s="7" t="s">
        <v>23</v>
      </c>
      <c r="C59" s="8" t="s">
        <v>88</v>
      </c>
      <c r="D59" s="8" t="s">
        <v>2</v>
      </c>
      <c r="E59" s="8"/>
      <c r="F59" s="7" t="s">
        <v>89</v>
      </c>
    </row>
    <row r="60" spans="1:6" ht="17" thickTop="1" thickBot="1" x14ac:dyDescent="0.25">
      <c r="B60" s="5" t="s">
        <v>23</v>
      </c>
      <c r="C60" s="10"/>
      <c r="D60" s="10"/>
      <c r="E60" s="10"/>
      <c r="F60" s="5" t="s">
        <v>22</v>
      </c>
    </row>
    <row r="61" spans="1:6" ht="16" thickTop="1" x14ac:dyDescent="0.2">
      <c r="A61" t="s">
        <v>170</v>
      </c>
      <c r="B61" s="11" t="s">
        <v>90</v>
      </c>
      <c r="C61" s="12" t="s">
        <v>1</v>
      </c>
      <c r="D61" s="12" t="s">
        <v>2</v>
      </c>
      <c r="E61" s="12"/>
      <c r="F61" s="11" t="s">
        <v>91</v>
      </c>
    </row>
    <row r="62" spans="1:6" x14ac:dyDescent="0.2">
      <c r="A62" t="s">
        <v>170</v>
      </c>
      <c r="B62" s="11" t="s">
        <v>90</v>
      </c>
      <c r="C62" s="12" t="s">
        <v>6</v>
      </c>
      <c r="D62" s="12" t="s">
        <v>2</v>
      </c>
      <c r="E62" s="12"/>
      <c r="F62" s="11" t="s">
        <v>92</v>
      </c>
    </row>
    <row r="63" spans="1:6" x14ac:dyDescent="0.2">
      <c r="A63" t="s">
        <v>170</v>
      </c>
      <c r="B63" s="11" t="s">
        <v>90</v>
      </c>
      <c r="C63" s="12" t="s">
        <v>8</v>
      </c>
      <c r="D63" s="12" t="s">
        <v>2</v>
      </c>
      <c r="E63" s="12"/>
      <c r="F63" s="11" t="s">
        <v>93</v>
      </c>
    </row>
    <row r="64" spans="1:6" x14ac:dyDescent="0.2">
      <c r="A64" t="s">
        <v>170</v>
      </c>
      <c r="B64" s="11" t="s">
        <v>90</v>
      </c>
      <c r="C64" s="12" t="s">
        <v>12</v>
      </c>
      <c r="D64" s="12" t="s">
        <v>2</v>
      </c>
      <c r="E64" s="12"/>
      <c r="F64" s="11" t="s">
        <v>94</v>
      </c>
    </row>
    <row r="65" spans="1:6" x14ac:dyDescent="0.2">
      <c r="A65" t="s">
        <v>170</v>
      </c>
      <c r="B65" s="11" t="s">
        <v>90</v>
      </c>
      <c r="C65" s="12" t="s">
        <v>18</v>
      </c>
      <c r="D65" s="12" t="s">
        <v>2</v>
      </c>
      <c r="E65" s="12"/>
      <c r="F65" s="11" t="s">
        <v>95</v>
      </c>
    </row>
    <row r="66" spans="1:6" x14ac:dyDescent="0.2">
      <c r="A66" t="s">
        <v>170</v>
      </c>
      <c r="B66" s="11" t="s">
        <v>90</v>
      </c>
      <c r="C66" s="12" t="s">
        <v>34</v>
      </c>
      <c r="D66" s="12" t="s">
        <v>2</v>
      </c>
      <c r="E66" s="12"/>
      <c r="F66" s="11" t="s">
        <v>96</v>
      </c>
    </row>
    <row r="67" spans="1:6" x14ac:dyDescent="0.2">
      <c r="A67" t="s">
        <v>170</v>
      </c>
      <c r="B67" s="11" t="s">
        <v>90</v>
      </c>
      <c r="C67" s="12" t="s">
        <v>97</v>
      </c>
      <c r="D67" s="12" t="s">
        <v>2</v>
      </c>
      <c r="E67" s="12"/>
      <c r="F67" s="11" t="s">
        <v>98</v>
      </c>
    </row>
    <row r="68" spans="1:6" x14ac:dyDescent="0.2">
      <c r="A68" t="s">
        <v>170</v>
      </c>
      <c r="B68" s="11" t="s">
        <v>90</v>
      </c>
      <c r="C68" s="12" t="s">
        <v>99</v>
      </c>
      <c r="D68" s="12" t="s">
        <v>2</v>
      </c>
      <c r="E68" s="12"/>
      <c r="F68" s="11" t="s">
        <v>100</v>
      </c>
    </row>
    <row r="69" spans="1:6" ht="16" thickBot="1" x14ac:dyDescent="0.25">
      <c r="A69" t="s">
        <v>170</v>
      </c>
      <c r="B69" s="11" t="s">
        <v>90</v>
      </c>
      <c r="C69" s="12" t="s">
        <v>36</v>
      </c>
      <c r="D69" s="12" t="s">
        <v>2</v>
      </c>
      <c r="E69" s="12"/>
      <c r="F69" s="11" t="s">
        <v>101</v>
      </c>
    </row>
    <row r="70" spans="1:6" ht="17" thickTop="1" thickBot="1" x14ac:dyDescent="0.25">
      <c r="B70" s="5" t="s">
        <v>90</v>
      </c>
      <c r="C70" s="10"/>
      <c r="D70" s="10"/>
      <c r="E70" s="10"/>
      <c r="F70" s="5" t="s">
        <v>22</v>
      </c>
    </row>
    <row r="71" spans="1:6" ht="16" thickTop="1" x14ac:dyDescent="0.2">
      <c r="A71" t="s">
        <v>171</v>
      </c>
      <c r="B71" s="13" t="s">
        <v>102</v>
      </c>
      <c r="C71" s="14" t="s">
        <v>1</v>
      </c>
      <c r="D71" s="14" t="s">
        <v>2</v>
      </c>
      <c r="E71" s="14"/>
      <c r="F71" s="13" t="s">
        <v>103</v>
      </c>
    </row>
    <row r="72" spans="1:6" x14ac:dyDescent="0.2">
      <c r="A72" t="s">
        <v>171</v>
      </c>
      <c r="B72" s="13" t="s">
        <v>102</v>
      </c>
      <c r="C72" s="14" t="s">
        <v>6</v>
      </c>
      <c r="D72" s="14" t="s">
        <v>2</v>
      </c>
      <c r="E72" s="14"/>
      <c r="F72" s="13" t="s">
        <v>104</v>
      </c>
    </row>
    <row r="73" spans="1:6" x14ac:dyDescent="0.2">
      <c r="A73" t="s">
        <v>171</v>
      </c>
      <c r="B73" s="13" t="s">
        <v>102</v>
      </c>
      <c r="C73" s="14" t="s">
        <v>8</v>
      </c>
      <c r="D73" s="14" t="s">
        <v>2</v>
      </c>
      <c r="E73" s="14"/>
      <c r="F73" s="13" t="s">
        <v>105</v>
      </c>
    </row>
    <row r="74" spans="1:6" x14ac:dyDescent="0.2">
      <c r="A74" t="s">
        <v>171</v>
      </c>
      <c r="B74" s="13" t="s">
        <v>102</v>
      </c>
      <c r="C74" s="14" t="s">
        <v>12</v>
      </c>
      <c r="D74" s="14" t="s">
        <v>2</v>
      </c>
      <c r="E74" s="14"/>
      <c r="F74" s="13" t="s">
        <v>106</v>
      </c>
    </row>
    <row r="75" spans="1:6" x14ac:dyDescent="0.2">
      <c r="A75" t="s">
        <v>171</v>
      </c>
      <c r="B75" s="13" t="s">
        <v>102</v>
      </c>
      <c r="C75" s="14" t="s">
        <v>14</v>
      </c>
      <c r="D75" s="14" t="s">
        <v>2</v>
      </c>
      <c r="E75" s="14"/>
      <c r="F75" s="13" t="s">
        <v>107</v>
      </c>
    </row>
    <row r="76" spans="1:6" x14ac:dyDescent="0.2">
      <c r="A76" t="s">
        <v>171</v>
      </c>
      <c r="B76" s="13" t="s">
        <v>102</v>
      </c>
      <c r="C76" s="14" t="s">
        <v>16</v>
      </c>
      <c r="D76" s="14" t="s">
        <v>2</v>
      </c>
      <c r="E76" s="14"/>
      <c r="F76" s="13" t="s">
        <v>108</v>
      </c>
    </row>
    <row r="77" spans="1:6" x14ac:dyDescent="0.2">
      <c r="A77" t="s">
        <v>171</v>
      </c>
      <c r="B77" s="13" t="s">
        <v>102</v>
      </c>
      <c r="C77" s="14" t="s">
        <v>18</v>
      </c>
      <c r="D77" s="14" t="s">
        <v>2</v>
      </c>
      <c r="E77" s="14"/>
      <c r="F77" s="13" t="s">
        <v>109</v>
      </c>
    </row>
    <row r="78" spans="1:6" x14ac:dyDescent="0.2">
      <c r="A78" t="s">
        <v>171</v>
      </c>
      <c r="B78" s="13" t="s">
        <v>102</v>
      </c>
      <c r="C78" s="14" t="s">
        <v>20</v>
      </c>
      <c r="D78" s="14" t="s">
        <v>2</v>
      </c>
      <c r="E78" s="14"/>
      <c r="F78" s="13" t="s">
        <v>110</v>
      </c>
    </row>
    <row r="79" spans="1:6" x14ac:dyDescent="0.2">
      <c r="A79" t="s">
        <v>171</v>
      </c>
      <c r="B79" s="13" t="s">
        <v>102</v>
      </c>
      <c r="C79" s="14" t="s">
        <v>30</v>
      </c>
      <c r="D79" s="14" t="s">
        <v>2</v>
      </c>
      <c r="E79" s="14"/>
      <c r="F79" s="13" t="s">
        <v>111</v>
      </c>
    </row>
    <row r="80" spans="1:6" x14ac:dyDescent="0.2">
      <c r="A80" t="s">
        <v>171</v>
      </c>
      <c r="B80" s="13" t="s">
        <v>102</v>
      </c>
      <c r="C80" s="14" t="s">
        <v>32</v>
      </c>
      <c r="D80" s="14" t="s">
        <v>2</v>
      </c>
      <c r="E80" s="14"/>
      <c r="F80" s="13" t="s">
        <v>112</v>
      </c>
    </row>
    <row r="81" spans="1:6" x14ac:dyDescent="0.2">
      <c r="A81" t="s">
        <v>171</v>
      </c>
      <c r="B81" s="13" t="s">
        <v>102</v>
      </c>
      <c r="C81" s="14" t="s">
        <v>34</v>
      </c>
      <c r="D81" s="14" t="s">
        <v>2</v>
      </c>
      <c r="E81" s="14"/>
      <c r="F81" s="13" t="s">
        <v>113</v>
      </c>
    </row>
    <row r="82" spans="1:6" x14ac:dyDescent="0.2">
      <c r="A82" t="s">
        <v>171</v>
      </c>
      <c r="B82" s="13" t="s">
        <v>102</v>
      </c>
      <c r="C82" s="14" t="s">
        <v>97</v>
      </c>
      <c r="D82" s="14" t="s">
        <v>2</v>
      </c>
      <c r="E82" s="14"/>
      <c r="F82" s="13" t="s">
        <v>114</v>
      </c>
    </row>
    <row r="83" spans="1:6" x14ac:dyDescent="0.2">
      <c r="A83" t="s">
        <v>171</v>
      </c>
      <c r="B83" s="13" t="s">
        <v>102</v>
      </c>
      <c r="C83" s="14" t="s">
        <v>99</v>
      </c>
      <c r="D83" s="14" t="s">
        <v>2</v>
      </c>
      <c r="E83" s="14"/>
      <c r="F83" s="13" t="s">
        <v>115</v>
      </c>
    </row>
    <row r="84" spans="1:6" ht="16" thickBot="1" x14ac:dyDescent="0.25">
      <c r="A84" t="s">
        <v>171</v>
      </c>
      <c r="B84" s="13" t="s">
        <v>102</v>
      </c>
      <c r="C84" s="14" t="s">
        <v>36</v>
      </c>
      <c r="D84" s="14" t="s">
        <v>2</v>
      </c>
      <c r="E84" s="14"/>
      <c r="F84" s="13" t="s">
        <v>116</v>
      </c>
    </row>
    <row r="85" spans="1:6" ht="17" thickTop="1" thickBot="1" x14ac:dyDescent="0.25">
      <c r="B85" s="5" t="s">
        <v>117</v>
      </c>
      <c r="C85" s="10"/>
      <c r="D85" s="10"/>
      <c r="E85" s="10"/>
      <c r="F85" s="5" t="s">
        <v>22</v>
      </c>
    </row>
    <row r="86" spans="1:6" ht="16" thickTop="1" x14ac:dyDescent="0.2">
      <c r="A86" t="s">
        <v>172</v>
      </c>
      <c r="B86" s="15" t="s">
        <v>118</v>
      </c>
      <c r="C86" s="16" t="s">
        <v>1</v>
      </c>
      <c r="D86" s="16" t="s">
        <v>2</v>
      </c>
      <c r="E86" s="16"/>
      <c r="F86" s="15" t="s">
        <v>119</v>
      </c>
    </row>
    <row r="87" spans="1:6" x14ac:dyDescent="0.2">
      <c r="A87" t="s">
        <v>172</v>
      </c>
      <c r="B87" s="15" t="s">
        <v>118</v>
      </c>
      <c r="C87" s="16" t="s">
        <v>6</v>
      </c>
      <c r="D87" s="16" t="s">
        <v>2</v>
      </c>
      <c r="E87" s="16"/>
      <c r="F87" s="15" t="s">
        <v>120</v>
      </c>
    </row>
    <row r="88" spans="1:6" x14ac:dyDescent="0.2">
      <c r="A88" t="s">
        <v>172</v>
      </c>
      <c r="B88" s="15" t="s">
        <v>118</v>
      </c>
      <c r="C88" s="16" t="s">
        <v>8</v>
      </c>
      <c r="D88" s="16" t="s">
        <v>2</v>
      </c>
      <c r="E88" s="16"/>
      <c r="F88" s="15" t="s">
        <v>121</v>
      </c>
    </row>
    <row r="89" spans="1:6" x14ac:dyDescent="0.2">
      <c r="A89" t="s">
        <v>172</v>
      </c>
      <c r="B89" s="15" t="s">
        <v>118</v>
      </c>
      <c r="C89" s="16" t="s">
        <v>12</v>
      </c>
      <c r="D89" s="16" t="s">
        <v>2</v>
      </c>
      <c r="E89" s="16"/>
      <c r="F89" s="15" t="s">
        <v>122</v>
      </c>
    </row>
    <row r="90" spans="1:6" x14ac:dyDescent="0.2">
      <c r="A90" t="s">
        <v>172</v>
      </c>
      <c r="B90" s="15" t="s">
        <v>118</v>
      </c>
      <c r="C90" s="16" t="s">
        <v>14</v>
      </c>
      <c r="D90" s="16" t="s">
        <v>2</v>
      </c>
      <c r="E90" s="16"/>
      <c r="F90" s="15" t="s">
        <v>123</v>
      </c>
    </row>
    <row r="91" spans="1:6" x14ac:dyDescent="0.2">
      <c r="A91" t="s">
        <v>172</v>
      </c>
      <c r="B91" s="15" t="s">
        <v>118</v>
      </c>
      <c r="C91" s="16" t="s">
        <v>16</v>
      </c>
      <c r="D91" s="16" t="s">
        <v>2</v>
      </c>
      <c r="E91" s="16"/>
      <c r="F91" s="15" t="s">
        <v>124</v>
      </c>
    </row>
    <row r="92" spans="1:6" x14ac:dyDescent="0.2">
      <c r="A92" t="s">
        <v>172</v>
      </c>
      <c r="B92" s="15" t="s">
        <v>118</v>
      </c>
      <c r="C92" s="16" t="s">
        <v>18</v>
      </c>
      <c r="D92" s="16" t="s">
        <v>2</v>
      </c>
      <c r="E92" s="16"/>
      <c r="F92" s="15" t="s">
        <v>125</v>
      </c>
    </row>
    <row r="93" spans="1:6" x14ac:dyDescent="0.2">
      <c r="A93" t="s">
        <v>172</v>
      </c>
      <c r="B93" s="15" t="s">
        <v>118</v>
      </c>
      <c r="C93" s="16" t="s">
        <v>20</v>
      </c>
      <c r="D93" s="16" t="s">
        <v>2</v>
      </c>
      <c r="E93" s="16"/>
      <c r="F93" s="15" t="s">
        <v>126</v>
      </c>
    </row>
    <row r="94" spans="1:6" x14ac:dyDescent="0.2">
      <c r="A94" t="s">
        <v>172</v>
      </c>
      <c r="B94" s="15" t="s">
        <v>118</v>
      </c>
      <c r="C94" s="16" t="s">
        <v>30</v>
      </c>
      <c r="D94" s="16" t="s">
        <v>2</v>
      </c>
      <c r="E94" s="16"/>
      <c r="F94" s="15" t="s">
        <v>127</v>
      </c>
    </row>
    <row r="95" spans="1:6" ht="16" thickBot="1" x14ac:dyDescent="0.25">
      <c r="A95" t="s">
        <v>172</v>
      </c>
      <c r="B95" s="15" t="s">
        <v>118</v>
      </c>
      <c r="C95" s="16" t="s">
        <v>32</v>
      </c>
      <c r="D95" s="16" t="s">
        <v>2</v>
      </c>
      <c r="E95" s="16"/>
      <c r="F95" s="15" t="s">
        <v>128</v>
      </c>
    </row>
    <row r="96" spans="1:6" ht="17" thickTop="1" thickBot="1" x14ac:dyDescent="0.25">
      <c r="B96" s="5" t="s">
        <v>118</v>
      </c>
      <c r="C96" s="10"/>
      <c r="D96" s="10"/>
      <c r="E96" s="10"/>
      <c r="F96" s="5" t="s">
        <v>22</v>
      </c>
    </row>
    <row r="97" spans="1:6" ht="16" thickTop="1" x14ac:dyDescent="0.2">
      <c r="A97" t="s">
        <v>173</v>
      </c>
      <c r="B97" s="17" t="s">
        <v>129</v>
      </c>
      <c r="C97" s="18" t="s">
        <v>1</v>
      </c>
      <c r="D97" s="18" t="s">
        <v>2</v>
      </c>
      <c r="E97" s="18"/>
      <c r="F97" s="17" t="s">
        <v>130</v>
      </c>
    </row>
    <row r="98" spans="1:6" x14ac:dyDescent="0.2">
      <c r="A98" t="s">
        <v>173</v>
      </c>
      <c r="B98" s="17" t="s">
        <v>129</v>
      </c>
      <c r="C98" s="18" t="s">
        <v>6</v>
      </c>
      <c r="D98" s="18" t="s">
        <v>2</v>
      </c>
      <c r="E98" s="18"/>
      <c r="F98" s="17" t="s">
        <v>131</v>
      </c>
    </row>
    <row r="99" spans="1:6" x14ac:dyDescent="0.2">
      <c r="A99" t="s">
        <v>173</v>
      </c>
      <c r="B99" s="17" t="s">
        <v>129</v>
      </c>
      <c r="C99" s="18" t="s">
        <v>8</v>
      </c>
      <c r="D99" s="18" t="s">
        <v>2</v>
      </c>
      <c r="E99" s="18"/>
      <c r="F99" s="17" t="s">
        <v>132</v>
      </c>
    </row>
    <row r="100" spans="1:6" x14ac:dyDescent="0.2">
      <c r="A100" t="s">
        <v>173</v>
      </c>
      <c r="B100" s="17" t="s">
        <v>129</v>
      </c>
      <c r="C100" s="18" t="s">
        <v>12</v>
      </c>
      <c r="D100" s="18" t="s">
        <v>2</v>
      </c>
      <c r="E100" s="18"/>
      <c r="F100" s="17" t="s">
        <v>133</v>
      </c>
    </row>
    <row r="101" spans="1:6" x14ac:dyDescent="0.2">
      <c r="A101" t="s">
        <v>173</v>
      </c>
      <c r="B101" s="17" t="s">
        <v>129</v>
      </c>
      <c r="C101" s="18" t="s">
        <v>14</v>
      </c>
      <c r="D101" s="18" t="s">
        <v>2</v>
      </c>
      <c r="E101" s="18"/>
      <c r="F101" s="17" t="s">
        <v>134</v>
      </c>
    </row>
    <row r="102" spans="1:6" ht="16" thickBot="1" x14ac:dyDescent="0.25">
      <c r="A102" t="s">
        <v>173</v>
      </c>
      <c r="B102" s="17" t="s">
        <v>129</v>
      </c>
      <c r="C102" s="18" t="s">
        <v>16</v>
      </c>
      <c r="D102" s="18" t="s">
        <v>2</v>
      </c>
      <c r="E102" s="18"/>
      <c r="F102" s="17" t="s">
        <v>135</v>
      </c>
    </row>
    <row r="103" spans="1:6" ht="17" thickTop="1" thickBot="1" x14ac:dyDescent="0.25">
      <c r="B103" s="5" t="s">
        <v>129</v>
      </c>
      <c r="C103" s="10"/>
      <c r="D103" s="10"/>
      <c r="E103" s="10"/>
      <c r="F103" s="5" t="s">
        <v>22</v>
      </c>
    </row>
    <row r="104" spans="1:6" ht="16" thickTop="1" x14ac:dyDescent="0.2">
      <c r="A104" t="s">
        <v>174</v>
      </c>
      <c r="B104" s="19" t="s">
        <v>136</v>
      </c>
      <c r="C104" s="20" t="s">
        <v>1</v>
      </c>
      <c r="D104" s="20" t="s">
        <v>2</v>
      </c>
      <c r="E104" s="20"/>
      <c r="F104" s="19" t="s">
        <v>137</v>
      </c>
    </row>
    <row r="105" spans="1:6" x14ac:dyDescent="0.2">
      <c r="A105" t="s">
        <v>174</v>
      </c>
      <c r="B105" s="19" t="s">
        <v>136</v>
      </c>
      <c r="C105" s="20" t="s">
        <v>6</v>
      </c>
      <c r="D105" s="20" t="s">
        <v>2</v>
      </c>
      <c r="E105" s="20"/>
      <c r="F105" s="19" t="s">
        <v>138</v>
      </c>
    </row>
    <row r="106" spans="1:6" x14ac:dyDescent="0.2">
      <c r="A106" t="s">
        <v>174</v>
      </c>
      <c r="B106" s="19" t="s">
        <v>136</v>
      </c>
      <c r="C106" s="20" t="s">
        <v>8</v>
      </c>
      <c r="D106" s="20" t="s">
        <v>2</v>
      </c>
      <c r="E106" s="20"/>
      <c r="F106" s="19" t="s">
        <v>139</v>
      </c>
    </row>
    <row r="107" spans="1:6" x14ac:dyDescent="0.2">
      <c r="A107" t="s">
        <v>174</v>
      </c>
      <c r="B107" s="19" t="s">
        <v>136</v>
      </c>
      <c r="C107" s="20" t="s">
        <v>12</v>
      </c>
      <c r="D107" s="20" t="s">
        <v>2</v>
      </c>
      <c r="E107" s="20"/>
      <c r="F107" s="19" t="s">
        <v>140</v>
      </c>
    </row>
    <row r="108" spans="1:6" x14ac:dyDescent="0.2">
      <c r="A108" t="s">
        <v>174</v>
      </c>
      <c r="B108" s="19" t="s">
        <v>136</v>
      </c>
      <c r="C108" s="20" t="s">
        <v>14</v>
      </c>
      <c r="D108" s="20" t="s">
        <v>2</v>
      </c>
      <c r="E108" s="20"/>
      <c r="F108" s="19" t="s">
        <v>141</v>
      </c>
    </row>
    <row r="109" spans="1:6" x14ac:dyDescent="0.2">
      <c r="A109" t="s">
        <v>174</v>
      </c>
      <c r="B109" s="19" t="s">
        <v>136</v>
      </c>
      <c r="C109" s="20" t="s">
        <v>16</v>
      </c>
      <c r="D109" s="20" t="s">
        <v>2</v>
      </c>
      <c r="E109" s="20"/>
      <c r="F109" s="19" t="s">
        <v>142</v>
      </c>
    </row>
    <row r="110" spans="1:6" x14ac:dyDescent="0.2">
      <c r="A110" t="s">
        <v>174</v>
      </c>
      <c r="B110" s="19" t="s">
        <v>136</v>
      </c>
      <c r="C110" s="20" t="s">
        <v>18</v>
      </c>
      <c r="D110" s="20" t="s">
        <v>2</v>
      </c>
      <c r="E110" s="20"/>
      <c r="F110" s="19" t="s">
        <v>143</v>
      </c>
    </row>
    <row r="111" spans="1:6" x14ac:dyDescent="0.2">
      <c r="A111" t="s">
        <v>174</v>
      </c>
      <c r="B111" s="19" t="s">
        <v>136</v>
      </c>
      <c r="C111" s="20" t="s">
        <v>20</v>
      </c>
      <c r="D111" s="20" t="s">
        <v>2</v>
      </c>
      <c r="E111" s="20"/>
      <c r="F111" s="19" t="s">
        <v>144</v>
      </c>
    </row>
    <row r="112" spans="1:6" x14ac:dyDescent="0.2">
      <c r="A112" t="s">
        <v>174</v>
      </c>
      <c r="B112" s="19" t="s">
        <v>136</v>
      </c>
      <c r="C112" s="20" t="s">
        <v>30</v>
      </c>
      <c r="D112" s="20" t="s">
        <v>2</v>
      </c>
      <c r="E112" s="20"/>
      <c r="F112" s="19" t="s">
        <v>145</v>
      </c>
    </row>
    <row r="113" spans="1:6" ht="16" thickBot="1" x14ac:dyDescent="0.25">
      <c r="A113" t="s">
        <v>174</v>
      </c>
      <c r="B113" s="19" t="s">
        <v>136</v>
      </c>
      <c r="C113" s="20" t="s">
        <v>32</v>
      </c>
      <c r="D113" s="20" t="s">
        <v>2</v>
      </c>
      <c r="E113" s="20"/>
      <c r="F113" s="19" t="s">
        <v>146</v>
      </c>
    </row>
    <row r="114" spans="1:6" ht="17" thickTop="1" thickBot="1" x14ac:dyDescent="0.25">
      <c r="B114" s="5" t="s">
        <v>147</v>
      </c>
      <c r="C114" s="10"/>
      <c r="D114" s="10"/>
      <c r="E114" s="10"/>
      <c r="F114" s="5" t="s">
        <v>22</v>
      </c>
    </row>
    <row r="115" spans="1:6" ht="16" thickTop="1" x14ac:dyDescent="0.2">
      <c r="A115" t="s">
        <v>175</v>
      </c>
      <c r="B115" s="21" t="s">
        <v>148</v>
      </c>
      <c r="C115" s="22" t="s">
        <v>1</v>
      </c>
      <c r="D115" s="22" t="s">
        <v>2</v>
      </c>
      <c r="E115" s="22"/>
      <c r="F115" s="21" t="s">
        <v>149</v>
      </c>
    </row>
    <row r="116" spans="1:6" x14ac:dyDescent="0.2">
      <c r="A116" t="s">
        <v>175</v>
      </c>
      <c r="B116" s="21" t="s">
        <v>148</v>
      </c>
      <c r="C116" s="22" t="s">
        <v>6</v>
      </c>
      <c r="D116" s="22" t="s">
        <v>2</v>
      </c>
      <c r="E116" s="22"/>
      <c r="F116" s="21" t="s">
        <v>150</v>
      </c>
    </row>
    <row r="117" spans="1:6" x14ac:dyDescent="0.2">
      <c r="A117" t="s">
        <v>175</v>
      </c>
      <c r="B117" s="21" t="s">
        <v>148</v>
      </c>
      <c r="C117" s="22" t="s">
        <v>8</v>
      </c>
      <c r="D117" s="22" t="s">
        <v>2</v>
      </c>
      <c r="E117" s="22"/>
      <c r="F117" s="21" t="s">
        <v>151</v>
      </c>
    </row>
    <row r="118" spans="1:6" x14ac:dyDescent="0.2">
      <c r="A118" t="s">
        <v>175</v>
      </c>
      <c r="B118" s="21" t="s">
        <v>148</v>
      </c>
      <c r="C118" s="22" t="s">
        <v>12</v>
      </c>
      <c r="D118" s="22" t="s">
        <v>2</v>
      </c>
      <c r="E118" s="22"/>
      <c r="F118" s="21" t="s">
        <v>152</v>
      </c>
    </row>
    <row r="119" spans="1:6" x14ac:dyDescent="0.2">
      <c r="A119" t="s">
        <v>175</v>
      </c>
      <c r="B119" s="21" t="s">
        <v>148</v>
      </c>
      <c r="C119" s="22" t="s">
        <v>14</v>
      </c>
      <c r="D119" s="22" t="s">
        <v>2</v>
      </c>
      <c r="E119" s="22"/>
      <c r="F119" s="21" t="s">
        <v>153</v>
      </c>
    </row>
    <row r="120" spans="1:6" x14ac:dyDescent="0.2">
      <c r="A120" t="s">
        <v>175</v>
      </c>
      <c r="B120" s="21" t="s">
        <v>148</v>
      </c>
      <c r="C120" s="22" t="s">
        <v>16</v>
      </c>
      <c r="D120" s="22" t="s">
        <v>2</v>
      </c>
      <c r="E120" s="22"/>
      <c r="F120" s="21" t="s">
        <v>154</v>
      </c>
    </row>
    <row r="121" spans="1:6" x14ac:dyDescent="0.2">
      <c r="A121" t="s">
        <v>175</v>
      </c>
      <c r="B121" s="21" t="s">
        <v>148</v>
      </c>
      <c r="C121" s="22" t="s">
        <v>18</v>
      </c>
      <c r="D121" s="22" t="s">
        <v>2</v>
      </c>
      <c r="E121" s="22"/>
      <c r="F121" s="21" t="s">
        <v>155</v>
      </c>
    </row>
    <row r="122" spans="1:6" x14ac:dyDescent="0.2">
      <c r="A122" t="s">
        <v>175</v>
      </c>
      <c r="B122" s="21" t="s">
        <v>148</v>
      </c>
      <c r="C122" s="22" t="s">
        <v>20</v>
      </c>
      <c r="D122" s="22" t="s">
        <v>2</v>
      </c>
      <c r="E122" s="22"/>
      <c r="F122" s="21" t="s">
        <v>156</v>
      </c>
    </row>
    <row r="123" spans="1:6" ht="16" thickBot="1" x14ac:dyDescent="0.25">
      <c r="A123" t="s">
        <v>175</v>
      </c>
      <c r="B123" s="21" t="s">
        <v>148</v>
      </c>
      <c r="C123" s="22" t="s">
        <v>30</v>
      </c>
      <c r="D123" s="22" t="s">
        <v>2</v>
      </c>
      <c r="E123" s="22"/>
      <c r="F123" s="21" t="s">
        <v>157</v>
      </c>
    </row>
    <row r="124" spans="1:6" ht="17" thickTop="1" thickBot="1" x14ac:dyDescent="0.25">
      <c r="B124" s="5" t="s">
        <v>148</v>
      </c>
      <c r="C124" s="10"/>
      <c r="D124" s="10"/>
      <c r="E124" s="10"/>
    </row>
    <row r="125" spans="1:6" ht="16" thickTop="1" x14ac:dyDescent="0.2">
      <c r="B125" s="23" t="s">
        <v>158</v>
      </c>
      <c r="C125" s="24"/>
      <c r="D125" s="24"/>
      <c r="E12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FS18 Part Tracker</vt:lpstr>
      <vt:lpstr>Cost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Hall</dc:creator>
  <cp:lastModifiedBy>Henry Fielding</cp:lastModifiedBy>
  <dcterms:created xsi:type="dcterms:W3CDTF">2017-08-09T22:14:07Z</dcterms:created>
  <dcterms:modified xsi:type="dcterms:W3CDTF">2017-11-02T20:17:06Z</dcterms:modified>
</cp:coreProperties>
</file>