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libraries" sheetId="1" state="visible" r:id="rId1"/>
    <sheet name="patients" sheetId="2" state="visible" r:id="rId2"/>
    <sheet name="samples" sheetId="3" state="visible" r:id="rId3"/>
    <sheet name="examinations" sheetId="4" state="visible" r:id="rId4"/>
    <sheet name="hto_features" sheetId="5" state="visible" r:id="rId5"/>
    <sheet name="hto_indices" sheetId="6" state="visible" r:id="rId6"/>
  </sheets>
  <calcPr refMode="A1" iterate="0" iterateCount="100" iterateDelta="0.0001"/>
</workbook>
</file>

<file path=xl/sharedStrings.xml><?xml version="1.0" encoding="utf-8"?>
<sst xmlns="http://schemas.openxmlformats.org/spreadsheetml/2006/main" count="365" uniqueCount="365">
  <si>
    <t>libname</t>
  </si>
  <si>
    <t>sample</t>
  </si>
  <si>
    <t>cohort</t>
  </si>
  <si>
    <t>lane</t>
  </si>
  <si>
    <t>index</t>
  </si>
  <si>
    <t>TotalSeq-A</t>
  </si>
  <si>
    <t>Chemistry</t>
  </si>
  <si>
    <t>run</t>
  </si>
  <si>
    <t>frozen</t>
  </si>
  <si>
    <t>freeze_method</t>
  </si>
  <si>
    <t>L01</t>
  </si>
  <si>
    <t>BAL_1</t>
  </si>
  <si>
    <t>Removed</t>
  </si>
  <si>
    <t>*</t>
  </si>
  <si>
    <t>SI-GA-C3</t>
  </si>
  <si>
    <t>SC3Pv3_1</t>
  </si>
  <si>
    <t>200416_A00278_0146_AHFGNHDRXX</t>
  </si>
  <si>
    <t>L02</t>
  </si>
  <si>
    <t>BAL_2</t>
  </si>
  <si>
    <t>A</t>
  </si>
  <si>
    <t>SI-GA-C4</t>
  </si>
  <si>
    <t>L03</t>
  </si>
  <si>
    <t>BAL_3</t>
  </si>
  <si>
    <t>SI-GA-C5</t>
  </si>
  <si>
    <t>200429_A00278_0153_AHFTFTDRXX</t>
  </si>
  <si>
    <t>L04</t>
  </si>
  <si>
    <t>BAL_4</t>
  </si>
  <si>
    <t>SI-GA-C6</t>
  </si>
  <si>
    <t>L05</t>
  </si>
  <si>
    <t>BAL_5</t>
  </si>
  <si>
    <t>SI-GA-C7</t>
  </si>
  <si>
    <t>L06</t>
  </si>
  <si>
    <t>BAL_6</t>
  </si>
  <si>
    <t>SI-GA-D9</t>
  </si>
  <si>
    <t>L07</t>
  </si>
  <si>
    <t>BAL_7</t>
  </si>
  <si>
    <t>SI-GA-E3</t>
  </si>
  <si>
    <t>200603_A00643_0054_AHLCW5DRXX</t>
  </si>
  <si>
    <t>L08</t>
  </si>
  <si>
    <t>BAL_8</t>
  </si>
  <si>
    <t>SI-GA-E4</t>
  </si>
  <si>
    <t>L09</t>
  </si>
  <si>
    <t>BAL_9</t>
  </si>
  <si>
    <t>C</t>
  </si>
  <si>
    <t>SI-GA-H4</t>
  </si>
  <si>
    <t>200701_A00643_0061_AHMNCCDRXX</t>
  </si>
  <si>
    <t>L10</t>
  </si>
  <si>
    <t>BAL_13</t>
  </si>
  <si>
    <t>210111_A00643_0164_BHYMK7DRXX_P893</t>
  </si>
  <si>
    <t>DMSO</t>
  </si>
  <si>
    <t>L11</t>
  </si>
  <si>
    <t>BAL_14</t>
  </si>
  <si>
    <t>L12</t>
  </si>
  <si>
    <t>BAL_15</t>
  </si>
  <si>
    <t>SI-GA-D12</t>
  </si>
  <si>
    <t>L13</t>
  </si>
  <si>
    <t>BAL_16</t>
  </si>
  <si>
    <t>SI-GA-E1</t>
  </si>
  <si>
    <t>L14</t>
  </si>
  <si>
    <t>BAL_17</t>
  </si>
  <si>
    <t>SI-GA-E2</t>
  </si>
  <si>
    <t>L16</t>
  </si>
  <si>
    <t>BAL_19</t>
  </si>
  <si>
    <t>B</t>
  </si>
  <si>
    <t>SI-GA-E5</t>
  </si>
  <si>
    <t>210215_A00643_0181_BHVFHHDSXY</t>
  </si>
  <si>
    <t>L17</t>
  </si>
  <si>
    <t>BAL_20</t>
  </si>
  <si>
    <t>SI-GA-E6</t>
  </si>
  <si>
    <t>L18</t>
  </si>
  <si>
    <t>BAL_21</t>
  </si>
  <si>
    <t>SI-GA-E7</t>
  </si>
  <si>
    <t>L19</t>
  </si>
  <si>
    <t>BAL_22</t>
  </si>
  <si>
    <t>SI-GA-E8</t>
  </si>
  <si>
    <t>L20</t>
  </si>
  <si>
    <t>BAL_23</t>
  </si>
  <si>
    <t>SI-GA-F10</t>
  </si>
  <si>
    <t>L21</t>
  </si>
  <si>
    <t>BAL_24</t>
  </si>
  <si>
    <t>SI-GA-F11</t>
  </si>
  <si>
    <t>L22</t>
  </si>
  <si>
    <t>BAL_25</t>
  </si>
  <si>
    <t>SI-GA-E11</t>
  </si>
  <si>
    <t>L23</t>
  </si>
  <si>
    <t>BAL_26</t>
  </si>
  <si>
    <t>SI-GA-F12</t>
  </si>
  <si>
    <t>L24</t>
  </si>
  <si>
    <t>BAL_27</t>
  </si>
  <si>
    <t>SI-GA-G1</t>
  </si>
  <si>
    <t>L25</t>
  </si>
  <si>
    <t>BAL_28</t>
  </si>
  <si>
    <t>SI-GA-G2</t>
  </si>
  <si>
    <t>L26</t>
  </si>
  <si>
    <t>BAL_30</t>
  </si>
  <si>
    <t>SI-GA-B10</t>
  </si>
  <si>
    <t>L28</t>
  </si>
  <si>
    <t>BAL_31</t>
  </si>
  <si>
    <t>Recovery</t>
  </si>
  <si>
    <t>SI-TT-D6</t>
  </si>
  <si>
    <t>221014_A00643_0567_AHYMN3DSX3</t>
  </si>
  <si>
    <t>L29</t>
  </si>
  <si>
    <t>BAL_32</t>
  </si>
  <si>
    <t>SI-TT-D8</t>
  </si>
  <si>
    <t>L30</t>
  </si>
  <si>
    <t>BAL_33</t>
  </si>
  <si>
    <t>SI-TT-D9</t>
  </si>
  <si>
    <t>L31</t>
  </si>
  <si>
    <t>BAL_34</t>
  </si>
  <si>
    <t>SI-TT-D10</t>
  </si>
  <si>
    <t>L32</t>
  </si>
  <si>
    <t>BAL_35</t>
  </si>
  <si>
    <t>SI-TT-D11</t>
  </si>
  <si>
    <t>L33</t>
  </si>
  <si>
    <t>BAL_36</t>
  </si>
  <si>
    <t>SI-TT-D12</t>
  </si>
  <si>
    <t>L34</t>
  </si>
  <si>
    <t>BAL_42</t>
  </si>
  <si>
    <t>SI-TT-E1</t>
  </si>
  <si>
    <t>L35</t>
  </si>
  <si>
    <t>BAL_43</t>
  </si>
  <si>
    <t>SI-TT-E2</t>
  </si>
  <si>
    <t>L36</t>
  </si>
  <si>
    <t>4:BAL_44,5:BAL_45</t>
  </si>
  <si>
    <t>SI-TT-E3</t>
  </si>
  <si>
    <t>D701</t>
  </si>
  <si>
    <t>L37</t>
  </si>
  <si>
    <t>7:BAL_46,9:BAL_47</t>
  </si>
  <si>
    <t>SI-TT-E4</t>
  </si>
  <si>
    <t>D702</t>
  </si>
  <si>
    <t>L38</t>
  </si>
  <si>
    <t>BAL_48</t>
  </si>
  <si>
    <t>SI-TT-E5</t>
  </si>
  <si>
    <t>L39</t>
  </si>
  <si>
    <t>5:BAL_31,7:BAL_32,8:BAL_33</t>
  </si>
  <si>
    <t>SI-TT-E6</t>
  </si>
  <si>
    <t>D703</t>
  </si>
  <si>
    <t>L40</t>
  </si>
  <si>
    <t>4:BAL_49,5:BAL_50</t>
  </si>
  <si>
    <t>SI-TT-E7</t>
  </si>
  <si>
    <t>D704</t>
  </si>
  <si>
    <t>L41</t>
  </si>
  <si>
    <t>BAL_51</t>
  </si>
  <si>
    <t>SI-TT-E8</t>
  </si>
  <si>
    <t>L42</t>
  </si>
  <si>
    <t>5:BAL_37,7:BAL_39,8:BAL_40,10:BAL_41</t>
  </si>
  <si>
    <t>SI-TT-E9</t>
  </si>
  <si>
    <t>D705</t>
  </si>
  <si>
    <t>L43</t>
  </si>
  <si>
    <t>BAL_52</t>
  </si>
  <si>
    <t>SI-TT-E10</t>
  </si>
  <si>
    <t>L44</t>
  </si>
  <si>
    <t>BAL_53</t>
  </si>
  <si>
    <t>SI-TT-E11</t>
  </si>
  <si>
    <t>SC3Pv3_2</t>
  </si>
  <si>
    <t>name</t>
  </si>
  <si>
    <t>id</t>
  </si>
  <si>
    <t>age</t>
  </si>
  <si>
    <t>sex</t>
  </si>
  <si>
    <t>outcome</t>
  </si>
  <si>
    <t>onset</t>
  </si>
  <si>
    <t>vaccine_status</t>
  </si>
  <si>
    <t>SCoV2_variant</t>
  </si>
  <si>
    <t>date_PCR</t>
  </si>
  <si>
    <t>Hospital-admission</t>
  </si>
  <si>
    <t>ICU-admission</t>
  </si>
  <si>
    <t>ICU</t>
  </si>
  <si>
    <t>Ventilation-start</t>
  </si>
  <si>
    <t>Ventilation-stop</t>
  </si>
  <si>
    <t>ECMO-start</t>
  </si>
  <si>
    <t>ECMO-stop</t>
  </si>
  <si>
    <t>endpoint_date</t>
  </si>
  <si>
    <t>Neph_X1</t>
  </si>
  <si>
    <t>Female</t>
  </si>
  <si>
    <t>B16</t>
  </si>
  <si>
    <t>C19-CB-0062</t>
  </si>
  <si>
    <t>Male</t>
  </si>
  <si>
    <t>B14</t>
  </si>
  <si>
    <t>C19-CB-0083</t>
  </si>
  <si>
    <t>B23</t>
  </si>
  <si>
    <t>C19-CB-0082</t>
  </si>
  <si>
    <t>B29</t>
  </si>
  <si>
    <t>C19-CB-0085</t>
  </si>
  <si>
    <t>B20</t>
  </si>
  <si>
    <t>C19-CB-0098</t>
  </si>
  <si>
    <t>B31</t>
  </si>
  <si>
    <t>C19-CB-0136</t>
  </si>
  <si>
    <t>B28</t>
  </si>
  <si>
    <t>C19-CB-0120</t>
  </si>
  <si>
    <t>C19-CB-0198</t>
  </si>
  <si>
    <t>C19-CB-0302</t>
  </si>
  <si>
    <t>C19-CB-0243</t>
  </si>
  <si>
    <t>X1</t>
  </si>
  <si>
    <t>X2</t>
  </si>
  <si>
    <t>C19-CB-0605</t>
  </si>
  <si>
    <t>B41</t>
  </si>
  <si>
    <t>C19-CB-0660</t>
  </si>
  <si>
    <t>X3</t>
  </si>
  <si>
    <t>C19-CB-0698</t>
  </si>
  <si>
    <t>C19-CB-0695</t>
  </si>
  <si>
    <t>B42</t>
  </si>
  <si>
    <t>C19-CB-0716</t>
  </si>
  <si>
    <t>C19-CB-0680</t>
  </si>
  <si>
    <t>B45</t>
  </si>
  <si>
    <t>C19-CB-0474</t>
  </si>
  <si>
    <t>B43</t>
  </si>
  <si>
    <t>C19-CB-0694</t>
  </si>
  <si>
    <t>C19-CB-0663</t>
  </si>
  <si>
    <t>X4</t>
  </si>
  <si>
    <t>C19-CB-0774</t>
  </si>
  <si>
    <t>BR1</t>
  </si>
  <si>
    <t>C19-CB-0913</t>
  </si>
  <si>
    <t>release</t>
  </si>
  <si>
    <t>delta</t>
  </si>
  <si>
    <t>BR2</t>
  </si>
  <si>
    <t>C19-CB-0914</t>
  </si>
  <si>
    <t>BR3</t>
  </si>
  <si>
    <t>C19-CB-0915</t>
  </si>
  <si>
    <t>death</t>
  </si>
  <si>
    <t>BR4</t>
  </si>
  <si>
    <t>C19-CB-0916</t>
  </si>
  <si>
    <t>BR5</t>
  </si>
  <si>
    <t>C19-CB-0917</t>
  </si>
  <si>
    <t>BR6</t>
  </si>
  <si>
    <t>C19-CB-40001</t>
  </si>
  <si>
    <t>BR7</t>
  </si>
  <si>
    <t>C19-CB-40002</t>
  </si>
  <si>
    <t>BR8</t>
  </si>
  <si>
    <t>C19-CB-40003</t>
  </si>
  <si>
    <t>type</t>
  </si>
  <si>
    <t>patient</t>
  </si>
  <si>
    <t>dpso</t>
  </si>
  <si>
    <t>disease</t>
  </si>
  <si>
    <t>who_scale</t>
  </si>
  <si>
    <t>severity</t>
  </si>
  <si>
    <t>date</t>
  </si>
  <si>
    <t>time</t>
  </si>
  <si>
    <t>timepoint</t>
  </si>
  <si>
    <t>V_spuel</t>
  </si>
  <si>
    <t>V_recov</t>
  </si>
  <si>
    <t>V_filtered</t>
  </si>
  <si>
    <t>10x</t>
  </si>
  <si>
    <t>no_ali_cells_frozen</t>
  </si>
  <si>
    <t>no_cells_frozen_per_ali_mio</t>
  </si>
  <si>
    <t>no_ali_smart</t>
  </si>
  <si>
    <t>no_cells_smart_mio</t>
  </si>
  <si>
    <t>no_ali_sn_1ml</t>
  </si>
  <si>
    <t>no_ali_sn_2ml</t>
  </si>
  <si>
    <t>no_ali_sn_5ml</t>
  </si>
  <si>
    <t>no_ali_sn_10ml</t>
  </si>
  <si>
    <t>time_centr</t>
  </si>
  <si>
    <t>time_freeze_cells</t>
  </si>
  <si>
    <t>time_freeze_sn</t>
  </si>
  <si>
    <t>no_ali_cells_thawed</t>
  </si>
  <si>
    <t>BAL</t>
  </si>
  <si>
    <t>COVID-19</t>
  </si>
  <si>
    <t>severe</t>
  </si>
  <si>
    <t>critical</t>
  </si>
  <si>
    <t xml:space="preserve">Post COVID-19</t>
  </si>
  <si>
    <t>SSC</t>
  </si>
  <si>
    <t>Fibroelastose?</t>
  </si>
  <si>
    <t xml:space="preserve">COVID-19 + Alveolarproteinose</t>
  </si>
  <si>
    <t>bal_01</t>
  </si>
  <si>
    <t xml:space="preserve">late COVID-19 + ARDS</t>
  </si>
  <si>
    <t>T</t>
  </si>
  <si>
    <t>bal_02</t>
  </si>
  <si>
    <t>bal_03</t>
  </si>
  <si>
    <t>bal_04</t>
  </si>
  <si>
    <t>bal_05</t>
  </si>
  <si>
    <t>bal_06</t>
  </si>
  <si>
    <t>BAL_37</t>
  </si>
  <si>
    <t>bal_07</t>
  </si>
  <si>
    <t>BAL_38</t>
  </si>
  <si>
    <t>bal_08</t>
  </si>
  <si>
    <t>BAL_39</t>
  </si>
  <si>
    <t>bal_09</t>
  </si>
  <si>
    <t>BAL_40</t>
  </si>
  <si>
    <t>bal_10</t>
  </si>
  <si>
    <t>BAL_41</t>
  </si>
  <si>
    <t>bal_11</t>
  </si>
  <si>
    <t>bal_12</t>
  </si>
  <si>
    <t>bal_13</t>
  </si>
  <si>
    <t>BAL_44</t>
  </si>
  <si>
    <t>bal_14</t>
  </si>
  <si>
    <t>BAL_45</t>
  </si>
  <si>
    <t>bal_15</t>
  </si>
  <si>
    <t>BAL_46</t>
  </si>
  <si>
    <t>bal_16</t>
  </si>
  <si>
    <t>BAL_47</t>
  </si>
  <si>
    <t>bal_17</t>
  </si>
  <si>
    <t>bal_18</t>
  </si>
  <si>
    <t>BAL_49</t>
  </si>
  <si>
    <t>bal_19</t>
  </si>
  <si>
    <t>BAL_50</t>
  </si>
  <si>
    <t>bal_20</t>
  </si>
  <si>
    <t>bal_21</t>
  </si>
  <si>
    <t>bal_22</t>
  </si>
  <si>
    <t>bal_23</t>
  </si>
  <si>
    <t>CT</t>
  </si>
  <si>
    <t xml:space="preserve">BAL </t>
  </si>
  <si>
    <t>Lungenmechanik</t>
  </si>
  <si>
    <t>Blutentnahme</t>
  </si>
  <si>
    <t>VOR_Einschluss</t>
  </si>
  <si>
    <t>t0_Einschluss</t>
  </si>
  <si>
    <t>t1</t>
  </si>
  <si>
    <t>t2</t>
  </si>
  <si>
    <t>t3</t>
  </si>
  <si>
    <t>t4</t>
  </si>
  <si>
    <t>read</t>
  </si>
  <si>
    <t>pattern</t>
  </si>
  <si>
    <t>sequence</t>
  </si>
  <si>
    <t>feature_type</t>
  </si>
  <si>
    <t>Hashtag1</t>
  </si>
  <si>
    <t>Hashtag1_TotalA</t>
  </si>
  <si>
    <t>R2</t>
  </si>
  <si>
    <t>^(BC)</t>
  </si>
  <si>
    <t>GTCAACTCTTTAGCG</t>
  </si>
  <si>
    <t xml:space="preserve">Antibody Capture</t>
  </si>
  <si>
    <t>Hashtag2</t>
  </si>
  <si>
    <t>Hashtag2_TotalA</t>
  </si>
  <si>
    <t>TGATGGCCTATTGGG</t>
  </si>
  <si>
    <t>Hashtag3</t>
  </si>
  <si>
    <t>Hashtag3_TotalA</t>
  </si>
  <si>
    <t>TTCCGCCTCTCTTTG</t>
  </si>
  <si>
    <t>Hashtag4</t>
  </si>
  <si>
    <t>Hashtag4_TotalA</t>
  </si>
  <si>
    <t>AGTAAGTTCAGCGTA</t>
  </si>
  <si>
    <t>Hashtag5</t>
  </si>
  <si>
    <t>Hashtag5_TotalA</t>
  </si>
  <si>
    <t>AAGTATCGTTTCGCA</t>
  </si>
  <si>
    <t>Hashtag6</t>
  </si>
  <si>
    <t>Hashtag6_TotalA</t>
  </si>
  <si>
    <t>GGTTGCCAGATGTCA</t>
  </si>
  <si>
    <t>Hashtag7</t>
  </si>
  <si>
    <t>Hashtag7_TotalA</t>
  </si>
  <si>
    <t>TGTCTTTCCTGCCAG</t>
  </si>
  <si>
    <t>Hashtag8</t>
  </si>
  <si>
    <t>Hashtag8_TotalA</t>
  </si>
  <si>
    <t>CTCCTCTGCAATTAC</t>
  </si>
  <si>
    <t>Hashtag9</t>
  </si>
  <si>
    <t>Hashtag9_TotalA</t>
  </si>
  <si>
    <t>CAGTAGTCACGGTCA</t>
  </si>
  <si>
    <t>Hashtag10</t>
  </si>
  <si>
    <t>Hashtag10_TotalA</t>
  </si>
  <si>
    <t>ATTGACCCGCGTTAG</t>
  </si>
  <si>
    <t>Hashtag12</t>
  </si>
  <si>
    <t>Hashtag12_TotalA</t>
  </si>
  <si>
    <t>TAACGACCAGCCATA</t>
  </si>
  <si>
    <t>Hashtag13</t>
  </si>
  <si>
    <t>Hashtag13_TotalA</t>
  </si>
  <si>
    <t>AAATCTCTCAGGCTC</t>
  </si>
  <si>
    <t>Hashtag14</t>
  </si>
  <si>
    <t>Hashtag14_TotalA</t>
  </si>
  <si>
    <t>CTGTATGTCCGATTG</t>
  </si>
  <si>
    <t>Hashtag15</t>
  </si>
  <si>
    <t>Hashtag15_TotalA</t>
  </si>
  <si>
    <t>TAAGATTCAGAGCGA</t>
  </si>
  <si>
    <t>barcode</t>
  </si>
  <si>
    <t>ATTACTCG</t>
  </si>
  <si>
    <t>TCCGGAGA</t>
  </si>
  <si>
    <t>CGCTCATT</t>
  </si>
  <si>
    <t>GAGATTCC</t>
  </si>
  <si>
    <t>ATTCAGAA</t>
  </si>
  <si>
    <t>D706</t>
  </si>
  <si>
    <t>GAATTCGT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</si>
</sst>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</font>
    <font>
      <name val="Arial"/>
      <sz val="10.000000"/>
    </font>
    <font>
      <name val="Calibri"/>
      <color rgb="FF9C0006"/>
      <sz val="11.000000"/>
    </font>
    <font>
      <name val="Calibri"/>
      <color rgb="FF006100"/>
      <sz val="11.000000"/>
    </font>
    <font>
      <name val="Calibri"/>
      <color rgb="FF9C6500"/>
      <sz val="11.000000"/>
    </font>
    <font>
      <name val="FreeSans"/>
      <sz val="11.000000"/>
    </font>
    <font>
      <name val="Calibri"/>
      <sz val="7.500000"/>
    </font>
    <font>
      <name val="Calibri"/>
      <sz val="11.000000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BE5D6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indexed="65"/>
        <bgColor rgb="FFFFF2CC"/>
      </patternFill>
    </fill>
    <fill>
      <patternFill patternType="none"/>
    </fill>
  </fills>
  <borders count="1">
    <border>
      <left/>
      <right/>
      <top/>
      <bottom/>
      <diagonal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0" numFmtId="0" applyNumberFormat="1" applyFont="1" applyFill="1" applyBorder="0" applyProtection="1">
      <protection hidden="0" locked="1"/>
    </xf>
    <xf fontId="4" fillId="4" borderId="0" numFmtId="0" applyNumberFormat="1" applyFont="1" applyFill="1" applyBorder="0" applyProtection="1">
      <protection hidden="0" locked="1"/>
    </xf>
  </cellStyleXfs>
  <cellXfs count="39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5" fillId="0" borderId="0" numFmtId="0" xfId="0" applyFont="1" applyProtection="0"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8" borderId="0" numFmtId="0" xfId="0" applyFill="1" applyProtection="0">
      <protection hidden="0" locked="1"/>
    </xf>
    <xf fontId="0" fillId="9" borderId="0" numFmtId="0" xfId="0" applyFill="1" applyProtection="0">
      <protection hidden="0" locked="1"/>
    </xf>
    <xf fontId="0" fillId="10" borderId="0" numFmtId="0" xfId="0" applyFill="1" applyProtection="0">
      <protection hidden="0" locked="1"/>
    </xf>
    <xf fontId="0" fillId="11" borderId="0" numFmtId="0" xfId="0" applyFill="1" applyProtection="0">
      <protection hidden="0" locked="1"/>
    </xf>
    <xf fontId="6" fillId="0" borderId="0" numFmtId="0" xfId="0" applyFont="1" applyAlignment="1" applyProtection="0">
      <alignment horizontal="left" wrapText="1"/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14" xfId="0" applyNumberFormat="1" applyProtection="0">
      <protection hidden="0" locked="1"/>
    </xf>
    <xf fontId="0" fillId="12" borderId="0" numFmtId="0" xfId="0" applyFill="1" applyProtection="0">
      <protection hidden="0" locked="1"/>
    </xf>
    <xf fontId="0" fillId="12" borderId="0" numFmtId="0" xfId="0" applyFill="1" applyAlignment="1" applyProtection="0">
      <alignment horizontal="left"/>
      <protection hidden="0" locked="1"/>
    </xf>
    <xf fontId="0" fillId="0" borderId="0" numFmtId="0" xfId="0" applyProtection="0">
      <protection hidden="0" locked="1"/>
    </xf>
    <xf fontId="7" fillId="0" borderId="0" numFmtId="0" xfId="0" applyFont="1" applyProtection="0">
      <protection hidden="0" locked="1"/>
    </xf>
    <xf fontId="7" fillId="0" borderId="0" numFmtId="14" xfId="0" applyNumberFormat="1" applyFont="1" applyProtection="0">
      <protection hidden="0" locked="1"/>
    </xf>
    <xf fontId="0" fillId="12" borderId="0" numFmtId="0" xfId="0" applyFill="1" applyProtection="0">
      <protection hidden="0" locked="1"/>
    </xf>
    <xf fontId="7" fillId="12" borderId="0" numFmtId="0" xfId="0" applyFont="1" applyFill="1" applyProtection="0">
      <protection hidden="0" locked="1"/>
    </xf>
    <xf fontId="7" fillId="12" borderId="0" numFmtId="14" xfId="0" applyNumberFormat="1" applyFont="1" applyFill="1" applyProtection="0">
      <protection hidden="0" locked="1"/>
    </xf>
    <xf fontId="7" fillId="12" borderId="0" numFmtId="0" xfId="7" applyFont="1" applyFill="1" applyProtection="0">
      <protection hidden="0" locked="1"/>
    </xf>
    <xf fontId="7" fillId="12" borderId="0" numFmtId="14" xfId="7" applyNumberFormat="1" applyFont="1" applyFill="1" applyProtection="0">
      <protection hidden="0" locked="1"/>
    </xf>
    <xf fontId="7" fillId="12" borderId="0" numFmtId="14" xfId="7" applyNumberFormat="1" applyFont="1" applyFill="1" applyProtection="0">
      <protection hidden="0" locked="1"/>
    </xf>
    <xf fontId="7" fillId="12" borderId="0" numFmtId="0" xfId="8" applyFont="1" applyFill="1" applyProtection="0">
      <protection hidden="0" locked="1"/>
    </xf>
    <xf fontId="7" fillId="12" borderId="0" numFmtId="14" xfId="8" applyNumberFormat="1" applyFont="1" applyFill="1" applyProtection="0">
      <protection hidden="0" locked="1"/>
    </xf>
    <xf fontId="7" fillId="12" borderId="0" numFmtId="14" xfId="8" applyNumberFormat="1" applyFont="1" applyFill="1" applyProtection="0">
      <protection hidden="0" locked="1"/>
    </xf>
    <xf fontId="7" fillId="12" borderId="0" numFmtId="0" xfId="6" applyFont="1" applyFill="1" applyProtection="0">
      <protection hidden="0" locked="1"/>
    </xf>
    <xf fontId="7" fillId="12" borderId="0" numFmtId="14" xfId="6" applyNumberFormat="1" applyFont="1" applyFill="1" applyProtection="0">
      <protection hidden="0" locked="1"/>
    </xf>
    <xf fontId="0" fillId="5" borderId="0" numFmtId="0" xfId="0" applyFill="1" applyAlignment="1" applyProtection="0">
      <alignment horizontal="left"/>
      <protection hidden="0" locked="1"/>
    </xf>
    <xf fontId="0" fillId="8" borderId="0" numFmtId="0" xfId="0" applyFill="1" applyAlignment="1" applyProtection="0">
      <alignment horizontal="left"/>
      <protection hidden="0" locked="1"/>
    </xf>
    <xf fontId="0" fillId="11" borderId="0" numFmtId="0" xfId="6" applyFill="1" applyProtection="0">
      <protection hidden="0" locked="1"/>
    </xf>
    <xf fontId="2" fillId="11" borderId="0" numFmtId="0" xfId="6" applyFont="1" applyFill="1" applyProtection="0">
      <protection hidden="0" locked="1"/>
    </xf>
    <xf fontId="0" fillId="0" borderId="0" numFmtId="20" xfId="0" applyNumberFormat="1" applyProtection="0">
      <protection hidden="0" locked="1"/>
    </xf>
    <xf fontId="0" fillId="10" borderId="0" numFmtId="14" xfId="0" applyNumberFormat="1" applyFill="1" applyProtection="0">
      <protection hidden="0" locked="1"/>
    </xf>
    <xf fontId="0" fillId="7" borderId="0" numFmtId="14" xfId="0" applyNumberFormat="1" applyFill="1" applyProtection="0"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Good" xfId="7"/>
    <cellStyle name="Excel Built-in Neutra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A1" activeCellId="0" sqref="A1"/>
    </sheetView>
  </sheetViews>
  <sheetFormatPr defaultColWidth="8.5390625" defaultRowHeight="14.25"/>
  <cols>
    <col customWidth="1" min="2" max="2" style="0" width="36.119999999999997"/>
    <col customWidth="1" min="3" max="3" style="0" width="11.9"/>
    <col customWidth="1" min="4" max="4" style="0" width="6.1600000000000001"/>
    <col customWidth="1" min="6" max="7" style="0" width="11.33"/>
    <col customWidth="1" min="8" max="8" style="0" width="39.049999999999997"/>
    <col customWidth="1" min="10" max="10" style="0" width="13.57"/>
  </cols>
  <sheetData>
    <row r="1" ht="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</row>
    <row r="2" ht="14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/>
      <c r="G2" s="3" t="s">
        <v>15</v>
      </c>
      <c r="H2" s="3" t="s">
        <v>16</v>
      </c>
      <c r="I2" s="1" t="b">
        <f t="shared" ref="I2:I10" si="0">FALSE()</f>
        <v>0</v>
      </c>
      <c r="K2" s="1"/>
      <c r="L2" s="1"/>
      <c r="M2" s="1"/>
    </row>
    <row r="3" ht="14.25">
      <c r="A3" s="3" t="s">
        <v>17</v>
      </c>
      <c r="B3" s="3" t="s">
        <v>18</v>
      </c>
      <c r="C3" s="3" t="s">
        <v>19</v>
      </c>
      <c r="D3" s="3" t="s">
        <v>13</v>
      </c>
      <c r="E3" s="3" t="s">
        <v>20</v>
      </c>
      <c r="F3" s="3"/>
      <c r="G3" s="3" t="s">
        <v>15</v>
      </c>
      <c r="H3" s="3" t="s">
        <v>16</v>
      </c>
      <c r="I3" s="1" t="b">
        <f t="shared" si="0"/>
        <v>0</v>
      </c>
      <c r="K3" s="1"/>
      <c r="L3" s="1"/>
      <c r="M3" s="1"/>
    </row>
    <row r="4" ht="14.25">
      <c r="A4" s="4" t="s">
        <v>21</v>
      </c>
      <c r="B4" s="4" t="s">
        <v>22</v>
      </c>
      <c r="C4" s="4" t="s">
        <v>19</v>
      </c>
      <c r="D4" s="4" t="s">
        <v>13</v>
      </c>
      <c r="E4" s="4" t="s">
        <v>23</v>
      </c>
      <c r="F4" s="4"/>
      <c r="G4" s="4" t="s">
        <v>15</v>
      </c>
      <c r="H4" s="4" t="s">
        <v>24</v>
      </c>
      <c r="I4" s="1" t="b">
        <f t="shared" si="0"/>
        <v>0</v>
      </c>
      <c r="K4" s="1"/>
      <c r="L4" s="1"/>
      <c r="M4" s="1"/>
    </row>
    <row r="5" ht="14.25">
      <c r="A5" s="4" t="s">
        <v>25</v>
      </c>
      <c r="B5" s="4" t="s">
        <v>26</v>
      </c>
      <c r="C5" s="4" t="s">
        <v>19</v>
      </c>
      <c r="D5" s="4" t="s">
        <v>13</v>
      </c>
      <c r="E5" s="4" t="s">
        <v>27</v>
      </c>
      <c r="F5" s="4"/>
      <c r="G5" s="4" t="s">
        <v>15</v>
      </c>
      <c r="H5" s="4" t="s">
        <v>24</v>
      </c>
      <c r="I5" s="1" t="b">
        <f t="shared" si="0"/>
        <v>0</v>
      </c>
      <c r="K5" s="1"/>
      <c r="L5" s="1"/>
      <c r="M5" s="1"/>
    </row>
    <row r="6" ht="14.25">
      <c r="A6" s="4" t="s">
        <v>28</v>
      </c>
      <c r="B6" s="4" t="s">
        <v>29</v>
      </c>
      <c r="C6" s="4" t="s">
        <v>19</v>
      </c>
      <c r="D6" s="4" t="s">
        <v>13</v>
      </c>
      <c r="E6" s="4" t="s">
        <v>30</v>
      </c>
      <c r="F6" s="4"/>
      <c r="G6" s="4" t="s">
        <v>15</v>
      </c>
      <c r="H6" s="4" t="s">
        <v>24</v>
      </c>
      <c r="I6" s="1" t="b">
        <f t="shared" si="0"/>
        <v>0</v>
      </c>
      <c r="K6" s="1"/>
      <c r="L6" s="1"/>
      <c r="M6" s="1"/>
    </row>
    <row r="7" ht="14.25">
      <c r="A7" s="4" t="s">
        <v>31</v>
      </c>
      <c r="B7" s="4" t="s">
        <v>32</v>
      </c>
      <c r="C7" s="4" t="s">
        <v>19</v>
      </c>
      <c r="D7" s="4" t="s">
        <v>13</v>
      </c>
      <c r="E7" s="4" t="s">
        <v>33</v>
      </c>
      <c r="F7" s="4"/>
      <c r="G7" s="4" t="s">
        <v>15</v>
      </c>
      <c r="H7" s="4" t="s">
        <v>24</v>
      </c>
      <c r="I7" s="1" t="b">
        <f t="shared" si="0"/>
        <v>0</v>
      </c>
      <c r="K7" s="1"/>
      <c r="L7" s="1"/>
      <c r="M7" s="1"/>
    </row>
    <row r="8" ht="14.25">
      <c r="A8" s="5" t="s">
        <v>34</v>
      </c>
      <c r="B8" s="5" t="s">
        <v>35</v>
      </c>
      <c r="C8" s="5" t="s">
        <v>19</v>
      </c>
      <c r="D8" s="5" t="s">
        <v>13</v>
      </c>
      <c r="E8" s="5" t="s">
        <v>36</v>
      </c>
      <c r="F8" s="5"/>
      <c r="G8" s="5" t="s">
        <v>15</v>
      </c>
      <c r="H8" s="5" t="s">
        <v>37</v>
      </c>
      <c r="I8" s="1" t="b">
        <f t="shared" si="0"/>
        <v>0</v>
      </c>
      <c r="K8" s="1"/>
      <c r="L8" s="1"/>
      <c r="M8" s="1"/>
    </row>
    <row r="9" ht="14.25">
      <c r="A9" s="5" t="s">
        <v>38</v>
      </c>
      <c r="B9" s="5" t="s">
        <v>39</v>
      </c>
      <c r="C9" s="5" t="s">
        <v>19</v>
      </c>
      <c r="D9" s="5" t="s">
        <v>13</v>
      </c>
      <c r="E9" s="5" t="s">
        <v>40</v>
      </c>
      <c r="F9" s="5"/>
      <c r="G9" s="5" t="s">
        <v>15</v>
      </c>
      <c r="H9" s="5" t="s">
        <v>37</v>
      </c>
      <c r="I9" s="1" t="b">
        <f t="shared" si="0"/>
        <v>0</v>
      </c>
      <c r="K9" s="1"/>
      <c r="L9" s="1"/>
      <c r="M9" s="1"/>
    </row>
    <row r="10" ht="14.25">
      <c r="A10" s="6" t="s">
        <v>41</v>
      </c>
      <c r="B10" s="6" t="s">
        <v>42</v>
      </c>
      <c r="C10" s="6" t="s">
        <v>43</v>
      </c>
      <c r="D10" s="6" t="s">
        <v>13</v>
      </c>
      <c r="E10" s="6" t="s">
        <v>44</v>
      </c>
      <c r="F10" s="6"/>
      <c r="G10" s="6" t="s">
        <v>15</v>
      </c>
      <c r="H10" s="6" t="s">
        <v>45</v>
      </c>
      <c r="I10" s="1" t="b">
        <f t="shared" si="0"/>
        <v>0</v>
      </c>
      <c r="K10" s="1"/>
      <c r="L10" s="1"/>
      <c r="M10" s="1"/>
    </row>
    <row r="11" ht="14.25">
      <c r="A11" s="7" t="s">
        <v>46</v>
      </c>
      <c r="B11" s="7" t="s">
        <v>47</v>
      </c>
      <c r="C11" s="7" t="s">
        <v>43</v>
      </c>
      <c r="D11" s="7" t="s">
        <v>13</v>
      </c>
      <c r="E11" s="7" t="s">
        <v>14</v>
      </c>
      <c r="F11" s="7"/>
      <c r="G11" s="7" t="s">
        <v>15</v>
      </c>
      <c r="H11" s="7" t="s">
        <v>48</v>
      </c>
      <c r="I11" s="1" t="b">
        <f t="shared" ref="I11:I12" si="1">TRUE()</f>
        <v>1</v>
      </c>
      <c r="J11" t="s">
        <v>49</v>
      </c>
      <c r="K11" s="1"/>
      <c r="L11" s="1"/>
      <c r="M11" s="1"/>
    </row>
    <row r="12" ht="14.25">
      <c r="A12" s="7" t="s">
        <v>50</v>
      </c>
      <c r="B12" s="7" t="s">
        <v>51</v>
      </c>
      <c r="C12" s="7" t="s">
        <v>43</v>
      </c>
      <c r="D12" s="7" t="s">
        <v>13</v>
      </c>
      <c r="E12" s="7" t="s">
        <v>23</v>
      </c>
      <c r="F12" s="7"/>
      <c r="G12" s="7" t="s">
        <v>15</v>
      </c>
      <c r="H12" s="7" t="s">
        <v>48</v>
      </c>
      <c r="I12" s="1" t="b">
        <f t="shared" si="1"/>
        <v>1</v>
      </c>
      <c r="J12" t="s">
        <v>49</v>
      </c>
      <c r="K12" s="1"/>
      <c r="L12" s="1"/>
      <c r="M12" s="1"/>
    </row>
    <row r="13" ht="14.25">
      <c r="A13" s="7" t="s">
        <v>52</v>
      </c>
      <c r="B13" s="7" t="s">
        <v>53</v>
      </c>
      <c r="C13" s="7" t="s">
        <v>43</v>
      </c>
      <c r="D13" s="7" t="s">
        <v>13</v>
      </c>
      <c r="E13" s="7" t="s">
        <v>54</v>
      </c>
      <c r="F13" s="7"/>
      <c r="G13" s="7" t="s">
        <v>15</v>
      </c>
      <c r="H13" s="7" t="s">
        <v>48</v>
      </c>
      <c r="I13" s="1" t="b">
        <f t="shared" ref="I13:I34" si="2">FALSE()</f>
        <v>0</v>
      </c>
      <c r="K13" s="1"/>
      <c r="L13" s="1"/>
      <c r="M13" s="1"/>
    </row>
    <row r="14" ht="14.25">
      <c r="A14" s="7" t="s">
        <v>55</v>
      </c>
      <c r="B14" s="7" t="s">
        <v>56</v>
      </c>
      <c r="C14" s="7" t="s">
        <v>43</v>
      </c>
      <c r="D14" s="7" t="s">
        <v>13</v>
      </c>
      <c r="E14" s="7" t="s">
        <v>57</v>
      </c>
      <c r="F14" s="7"/>
      <c r="G14" s="7" t="s">
        <v>15</v>
      </c>
      <c r="H14" s="7" t="s">
        <v>48</v>
      </c>
      <c r="I14" s="1" t="b">
        <f t="shared" si="2"/>
        <v>0</v>
      </c>
      <c r="K14" s="1"/>
      <c r="L14" s="1"/>
      <c r="M14" s="1"/>
    </row>
    <row r="15" ht="14.25">
      <c r="A15" s="7" t="s">
        <v>58</v>
      </c>
      <c r="B15" s="7" t="s">
        <v>59</v>
      </c>
      <c r="C15" s="7" t="s">
        <v>43</v>
      </c>
      <c r="D15" s="7" t="s">
        <v>13</v>
      </c>
      <c r="E15" s="7" t="s">
        <v>60</v>
      </c>
      <c r="F15" s="7"/>
      <c r="G15" s="7" t="s">
        <v>15</v>
      </c>
      <c r="H15" s="7" t="s">
        <v>48</v>
      </c>
      <c r="I15" s="1" t="b">
        <f t="shared" si="2"/>
        <v>0</v>
      </c>
      <c r="K15" s="1"/>
      <c r="L15" s="1"/>
      <c r="M15" s="1"/>
    </row>
    <row r="16" ht="14.25">
      <c r="A16" s="8" t="s">
        <v>61</v>
      </c>
      <c r="B16" s="8" t="s">
        <v>62</v>
      </c>
      <c r="C16" s="8" t="s">
        <v>63</v>
      </c>
      <c r="D16" s="8" t="s">
        <v>13</v>
      </c>
      <c r="E16" s="8" t="s">
        <v>64</v>
      </c>
      <c r="F16" s="8"/>
      <c r="G16" s="8" t="s">
        <v>15</v>
      </c>
      <c r="H16" s="8" t="s">
        <v>65</v>
      </c>
      <c r="I16" s="1" t="b">
        <f t="shared" si="2"/>
        <v>0</v>
      </c>
      <c r="K16" s="1"/>
      <c r="L16" s="1"/>
      <c r="M16" s="1"/>
    </row>
    <row r="17" ht="14.25">
      <c r="A17" s="8" t="s">
        <v>66</v>
      </c>
      <c r="B17" s="8" t="s">
        <v>67</v>
      </c>
      <c r="C17" s="8" t="s">
        <v>43</v>
      </c>
      <c r="D17" s="8" t="s">
        <v>13</v>
      </c>
      <c r="E17" s="8" t="s">
        <v>68</v>
      </c>
      <c r="F17" s="8"/>
      <c r="G17" s="8" t="s">
        <v>15</v>
      </c>
      <c r="H17" s="8" t="s">
        <v>65</v>
      </c>
      <c r="I17" s="1" t="b">
        <f t="shared" si="2"/>
        <v>0</v>
      </c>
      <c r="K17" s="1"/>
      <c r="L17" s="1"/>
      <c r="M17" s="1"/>
    </row>
    <row r="18" ht="14.25">
      <c r="A18" s="8" t="s">
        <v>69</v>
      </c>
      <c r="B18" s="8" t="s">
        <v>70</v>
      </c>
      <c r="C18" s="8" t="s">
        <v>43</v>
      </c>
      <c r="D18" s="8" t="s">
        <v>13</v>
      </c>
      <c r="E18" s="8" t="s">
        <v>71</v>
      </c>
      <c r="F18" s="8"/>
      <c r="G18" s="8" t="s">
        <v>15</v>
      </c>
      <c r="H18" s="8" t="s">
        <v>65</v>
      </c>
      <c r="I18" s="1" t="b">
        <f t="shared" si="2"/>
        <v>0</v>
      </c>
      <c r="K18" s="1"/>
      <c r="L18" s="1"/>
      <c r="M18" s="1"/>
    </row>
    <row r="19" ht="14.25">
      <c r="A19" s="8" t="s">
        <v>72</v>
      </c>
      <c r="B19" s="8" t="s">
        <v>73</v>
      </c>
      <c r="C19" s="8" t="s">
        <v>43</v>
      </c>
      <c r="D19" s="8" t="s">
        <v>13</v>
      </c>
      <c r="E19" s="8" t="s">
        <v>74</v>
      </c>
      <c r="F19" s="8"/>
      <c r="G19" s="8" t="s">
        <v>15</v>
      </c>
      <c r="H19" s="8" t="s">
        <v>65</v>
      </c>
      <c r="I19" s="1" t="b">
        <f t="shared" si="2"/>
        <v>0</v>
      </c>
      <c r="K19" s="1"/>
      <c r="L19" s="1"/>
      <c r="M19" s="1"/>
    </row>
    <row r="20" ht="14.25">
      <c r="A20" s="8" t="s">
        <v>75</v>
      </c>
      <c r="B20" s="8" t="s">
        <v>76</v>
      </c>
      <c r="C20" s="8" t="s">
        <v>63</v>
      </c>
      <c r="D20" s="8" t="s">
        <v>13</v>
      </c>
      <c r="E20" s="8" t="s">
        <v>77</v>
      </c>
      <c r="F20" s="8"/>
      <c r="G20" s="8" t="s">
        <v>15</v>
      </c>
      <c r="H20" s="8" t="s">
        <v>65</v>
      </c>
      <c r="I20" s="1" t="b">
        <f t="shared" si="2"/>
        <v>0</v>
      </c>
      <c r="K20" s="1"/>
      <c r="L20" s="1"/>
      <c r="M20" s="1"/>
    </row>
    <row r="21" ht="14.25">
      <c r="A21" s="8" t="s">
        <v>78</v>
      </c>
      <c r="B21" s="8" t="s">
        <v>79</v>
      </c>
      <c r="C21" s="8" t="s">
        <v>43</v>
      </c>
      <c r="D21" s="8" t="s">
        <v>13</v>
      </c>
      <c r="E21" s="8" t="s">
        <v>80</v>
      </c>
      <c r="F21" s="8"/>
      <c r="G21" s="8" t="s">
        <v>15</v>
      </c>
      <c r="H21" s="8" t="s">
        <v>65</v>
      </c>
      <c r="I21" s="1" t="b">
        <f t="shared" si="2"/>
        <v>0</v>
      </c>
      <c r="K21" s="1"/>
      <c r="L21" s="1"/>
      <c r="M21" s="1"/>
    </row>
    <row r="22" ht="14.25">
      <c r="A22" s="8" t="s">
        <v>81</v>
      </c>
      <c r="B22" s="8" t="s">
        <v>82</v>
      </c>
      <c r="C22" s="8" t="s">
        <v>63</v>
      </c>
      <c r="D22" s="8" t="s">
        <v>13</v>
      </c>
      <c r="E22" s="8" t="s">
        <v>83</v>
      </c>
      <c r="F22" s="8"/>
      <c r="G22" s="8" t="s">
        <v>15</v>
      </c>
      <c r="H22" s="8" t="s">
        <v>65</v>
      </c>
      <c r="I22" s="1" t="b">
        <f t="shared" si="2"/>
        <v>0</v>
      </c>
      <c r="K22" s="1"/>
      <c r="L22" s="1"/>
      <c r="M22" s="1"/>
    </row>
    <row r="23" ht="14.25">
      <c r="A23" s="8" t="s">
        <v>84</v>
      </c>
      <c r="B23" s="8" t="s">
        <v>85</v>
      </c>
      <c r="C23" s="8" t="s">
        <v>63</v>
      </c>
      <c r="D23" s="8" t="s">
        <v>13</v>
      </c>
      <c r="E23" s="8" t="s">
        <v>86</v>
      </c>
      <c r="F23" s="8"/>
      <c r="G23" s="8" t="s">
        <v>15</v>
      </c>
      <c r="H23" s="8" t="s">
        <v>65</v>
      </c>
      <c r="I23" s="1" t="b">
        <f t="shared" si="2"/>
        <v>0</v>
      </c>
      <c r="K23" s="1"/>
      <c r="L23" s="1"/>
      <c r="M23" s="1"/>
    </row>
    <row r="24" ht="14.25">
      <c r="A24" s="8" t="s">
        <v>87</v>
      </c>
      <c r="B24" s="8" t="s">
        <v>88</v>
      </c>
      <c r="C24" s="8" t="s">
        <v>43</v>
      </c>
      <c r="D24" s="8" t="s">
        <v>13</v>
      </c>
      <c r="E24" s="8" t="s">
        <v>89</v>
      </c>
      <c r="F24" s="8"/>
      <c r="G24" s="8" t="s">
        <v>15</v>
      </c>
      <c r="H24" s="8" t="s">
        <v>65</v>
      </c>
      <c r="I24" s="1" t="b">
        <f t="shared" si="2"/>
        <v>0</v>
      </c>
      <c r="K24" s="1"/>
      <c r="L24" s="1"/>
      <c r="M24" s="1"/>
    </row>
    <row r="25" ht="14.25">
      <c r="A25" s="8" t="s">
        <v>90</v>
      </c>
      <c r="B25" s="8" t="s">
        <v>91</v>
      </c>
      <c r="C25" s="8" t="s">
        <v>63</v>
      </c>
      <c r="D25" s="8" t="s">
        <v>13</v>
      </c>
      <c r="E25" s="8" t="s">
        <v>92</v>
      </c>
      <c r="F25" s="8"/>
      <c r="G25" s="8" t="s">
        <v>15</v>
      </c>
      <c r="H25" s="8" t="s">
        <v>65</v>
      </c>
      <c r="I25" s="1" t="b">
        <f t="shared" si="2"/>
        <v>0</v>
      </c>
      <c r="K25" s="1"/>
      <c r="L25" s="1"/>
      <c r="M25" s="1"/>
    </row>
    <row r="26" ht="14.25">
      <c r="A26" s="9" t="s">
        <v>93</v>
      </c>
      <c r="B26" s="9" t="s">
        <v>94</v>
      </c>
      <c r="C26" s="9" t="s">
        <v>43</v>
      </c>
      <c r="D26" s="9" t="s">
        <v>13</v>
      </c>
      <c r="E26" s="9" t="s">
        <v>95</v>
      </c>
      <c r="F26" s="9"/>
      <c r="G26" s="9" t="s">
        <v>15</v>
      </c>
      <c r="H26" s="9"/>
      <c r="I26" s="1"/>
      <c r="K26" s="1"/>
      <c r="L26" s="1"/>
      <c r="M26" s="1"/>
    </row>
    <row r="27" ht="14.25">
      <c r="A27" s="4" t="s">
        <v>96</v>
      </c>
      <c r="B27" s="4" t="s">
        <v>97</v>
      </c>
      <c r="C27" s="4" t="s">
        <v>98</v>
      </c>
      <c r="D27" s="4" t="s">
        <v>13</v>
      </c>
      <c r="E27" s="4" t="s">
        <v>99</v>
      </c>
      <c r="F27" s="4"/>
      <c r="G27" s="4" t="s">
        <v>15</v>
      </c>
      <c r="H27" s="4" t="s">
        <v>100</v>
      </c>
      <c r="I27" s="1" t="b">
        <f t="shared" si="2"/>
        <v>0</v>
      </c>
      <c r="J27" s="10"/>
      <c r="K27" s="1"/>
      <c r="L27" s="1"/>
      <c r="M27" s="1"/>
    </row>
    <row r="28" ht="14.25">
      <c r="A28" s="4" t="s">
        <v>101</v>
      </c>
      <c r="B28" s="4" t="s">
        <v>102</v>
      </c>
      <c r="C28" s="4" t="s">
        <v>98</v>
      </c>
      <c r="D28" s="4" t="s">
        <v>13</v>
      </c>
      <c r="E28" s="4" t="s">
        <v>103</v>
      </c>
      <c r="F28" s="4"/>
      <c r="G28" s="4" t="s">
        <v>15</v>
      </c>
      <c r="H28" s="4" t="s">
        <v>100</v>
      </c>
      <c r="I28" s="1" t="b">
        <f t="shared" si="2"/>
        <v>0</v>
      </c>
      <c r="J28" s="10"/>
      <c r="K28" s="1"/>
      <c r="L28" s="1"/>
      <c r="M28" s="1"/>
    </row>
    <row r="29" ht="14.25">
      <c r="A29" s="4" t="s">
        <v>104</v>
      </c>
      <c r="B29" s="4" t="s">
        <v>105</v>
      </c>
      <c r="C29" s="4" t="s">
        <v>98</v>
      </c>
      <c r="D29" s="4" t="s">
        <v>13</v>
      </c>
      <c r="E29" s="4" t="s">
        <v>106</v>
      </c>
      <c r="F29" s="4"/>
      <c r="G29" s="4" t="s">
        <v>15</v>
      </c>
      <c r="H29" s="4" t="s">
        <v>100</v>
      </c>
      <c r="I29" s="1" t="b">
        <f t="shared" si="2"/>
        <v>0</v>
      </c>
      <c r="J29" s="10"/>
      <c r="K29" s="1"/>
      <c r="L29" s="1"/>
      <c r="M29" s="1"/>
    </row>
    <row r="30" ht="14.25">
      <c r="A30" s="4" t="s">
        <v>107</v>
      </c>
      <c r="B30" s="4" t="s">
        <v>108</v>
      </c>
      <c r="C30" s="4" t="s">
        <v>98</v>
      </c>
      <c r="D30" s="4" t="s">
        <v>13</v>
      </c>
      <c r="E30" s="4" t="s">
        <v>109</v>
      </c>
      <c r="F30" s="4"/>
      <c r="G30" s="4" t="s">
        <v>15</v>
      </c>
      <c r="H30" s="4" t="s">
        <v>100</v>
      </c>
      <c r="I30" s="1" t="b">
        <f t="shared" si="2"/>
        <v>0</v>
      </c>
      <c r="J30" s="10"/>
      <c r="K30" s="1"/>
      <c r="L30" s="1"/>
      <c r="M30" s="1"/>
    </row>
    <row r="31" ht="14.25">
      <c r="A31" s="4" t="s">
        <v>110</v>
      </c>
      <c r="B31" s="4" t="s">
        <v>111</v>
      </c>
      <c r="C31" s="4" t="s">
        <v>98</v>
      </c>
      <c r="D31" s="4" t="s">
        <v>13</v>
      </c>
      <c r="E31" s="4" t="s">
        <v>112</v>
      </c>
      <c r="F31" s="4"/>
      <c r="G31" s="4" t="s">
        <v>15</v>
      </c>
      <c r="H31" s="4" t="s">
        <v>100</v>
      </c>
      <c r="I31" s="1" t="b">
        <f t="shared" si="2"/>
        <v>0</v>
      </c>
      <c r="J31" s="10"/>
      <c r="K31" s="1"/>
      <c r="L31" s="1"/>
      <c r="M31" s="1"/>
    </row>
    <row r="32" ht="14.25">
      <c r="A32" s="4" t="s">
        <v>113</v>
      </c>
      <c r="B32" s="4" t="s">
        <v>114</v>
      </c>
      <c r="C32" s="4" t="s">
        <v>98</v>
      </c>
      <c r="D32" s="4" t="s">
        <v>13</v>
      </c>
      <c r="E32" s="4" t="s">
        <v>115</v>
      </c>
      <c r="F32" s="4"/>
      <c r="G32" s="4" t="s">
        <v>15</v>
      </c>
      <c r="H32" s="4" t="s">
        <v>100</v>
      </c>
      <c r="I32" s="1" t="b">
        <f t="shared" si="2"/>
        <v>0</v>
      </c>
      <c r="J32" s="10"/>
      <c r="K32" s="1"/>
      <c r="L32" s="1"/>
      <c r="M32" s="1"/>
    </row>
    <row r="33" ht="14.25">
      <c r="A33" s="4" t="s">
        <v>116</v>
      </c>
      <c r="B33" s="4" t="s">
        <v>117</v>
      </c>
      <c r="C33" s="4" t="s">
        <v>98</v>
      </c>
      <c r="D33" s="4" t="s">
        <v>13</v>
      </c>
      <c r="E33" s="4" t="s">
        <v>118</v>
      </c>
      <c r="F33" s="4"/>
      <c r="G33" s="4" t="s">
        <v>15</v>
      </c>
      <c r="H33" s="4" t="s">
        <v>100</v>
      </c>
      <c r="I33" s="1" t="b">
        <f t="shared" si="2"/>
        <v>0</v>
      </c>
      <c r="J33" s="10"/>
      <c r="K33" s="1"/>
      <c r="L33" s="1"/>
      <c r="M33" s="1"/>
    </row>
    <row r="34" ht="14.25">
      <c r="A34" s="4" t="s">
        <v>119</v>
      </c>
      <c r="B34" s="4" t="s">
        <v>120</v>
      </c>
      <c r="C34" s="4" t="s">
        <v>98</v>
      </c>
      <c r="D34" s="4" t="s">
        <v>13</v>
      </c>
      <c r="E34" s="4" t="s">
        <v>121</v>
      </c>
      <c r="F34" s="4"/>
      <c r="G34" s="4" t="s">
        <v>15</v>
      </c>
      <c r="H34" s="4" t="s">
        <v>100</v>
      </c>
      <c r="I34" s="1" t="b">
        <f t="shared" si="2"/>
        <v>0</v>
      </c>
      <c r="J34" s="10"/>
      <c r="K34" s="1"/>
      <c r="L34" s="1"/>
      <c r="M34" s="1"/>
    </row>
    <row r="35" ht="14.25">
      <c r="A35" s="4" t="s">
        <v>122</v>
      </c>
      <c r="B35" s="4" t="s">
        <v>123</v>
      </c>
      <c r="C35" s="4" t="s">
        <v>98</v>
      </c>
      <c r="D35" s="4" t="s">
        <v>13</v>
      </c>
      <c r="E35" s="4" t="s">
        <v>124</v>
      </c>
      <c r="F35" s="4" t="s">
        <v>125</v>
      </c>
      <c r="G35" s="4" t="s">
        <v>15</v>
      </c>
      <c r="H35" s="4" t="s">
        <v>100</v>
      </c>
      <c r="I35" s="1" t="b">
        <f t="shared" ref="I35:I36" si="3">TRUE()</f>
        <v>1</v>
      </c>
      <c r="J35" s="11" t="s">
        <v>49</v>
      </c>
      <c r="K35" s="1"/>
      <c r="L35" s="1"/>
      <c r="M35" s="1"/>
    </row>
    <row r="36" ht="14.25">
      <c r="A36" s="4" t="s">
        <v>126</v>
      </c>
      <c r="B36" s="4" t="s">
        <v>127</v>
      </c>
      <c r="C36" s="4" t="s">
        <v>98</v>
      </c>
      <c r="D36" s="4" t="s">
        <v>13</v>
      </c>
      <c r="E36" s="4" t="s">
        <v>128</v>
      </c>
      <c r="F36" s="4" t="s">
        <v>129</v>
      </c>
      <c r="G36" s="4" t="s">
        <v>15</v>
      </c>
      <c r="H36" s="4" t="s">
        <v>100</v>
      </c>
      <c r="I36" s="1" t="b">
        <f t="shared" si="3"/>
        <v>1</v>
      </c>
      <c r="J36" s="11" t="s">
        <v>49</v>
      </c>
      <c r="K36" s="1"/>
      <c r="L36" s="1"/>
      <c r="M36" s="1"/>
    </row>
    <row r="37" ht="14.25">
      <c r="A37" s="4" t="s">
        <v>130</v>
      </c>
      <c r="B37" s="4" t="s">
        <v>131</v>
      </c>
      <c r="C37" s="4" t="s">
        <v>98</v>
      </c>
      <c r="D37" s="4" t="s">
        <v>13</v>
      </c>
      <c r="E37" s="4" t="s">
        <v>132</v>
      </c>
      <c r="F37" s="4"/>
      <c r="G37" s="4" t="s">
        <v>15</v>
      </c>
      <c r="H37" s="4" t="s">
        <v>100</v>
      </c>
      <c r="I37" s="1" t="b">
        <f>FALSE()</f>
        <v>0</v>
      </c>
      <c r="J37" s="10"/>
      <c r="K37" s="1"/>
      <c r="L37" s="1"/>
      <c r="M37" s="1"/>
    </row>
    <row r="38" ht="14.25">
      <c r="A38" s="4" t="s">
        <v>133</v>
      </c>
      <c r="B38" s="4" t="s">
        <v>134</v>
      </c>
      <c r="C38" s="4" t="s">
        <v>98</v>
      </c>
      <c r="D38" s="4" t="s">
        <v>13</v>
      </c>
      <c r="E38" s="4" t="s">
        <v>135</v>
      </c>
      <c r="F38" s="4" t="s">
        <v>136</v>
      </c>
      <c r="G38" s="4" t="s">
        <v>15</v>
      </c>
      <c r="H38" s="4" t="s">
        <v>100</v>
      </c>
      <c r="I38" s="1" t="b">
        <f t="shared" ref="I38:I39" si="4">TRUE()</f>
        <v>1</v>
      </c>
      <c r="J38" s="11" t="s">
        <v>49</v>
      </c>
      <c r="K38" s="1"/>
      <c r="L38" s="1"/>
      <c r="M38" s="1"/>
    </row>
    <row r="39" ht="14.25">
      <c r="A39" s="4" t="s">
        <v>137</v>
      </c>
      <c r="B39" s="4" t="s">
        <v>138</v>
      </c>
      <c r="C39" s="4" t="s">
        <v>98</v>
      </c>
      <c r="D39" s="4" t="s">
        <v>13</v>
      </c>
      <c r="E39" s="4" t="s">
        <v>139</v>
      </c>
      <c r="F39" s="4" t="s">
        <v>140</v>
      </c>
      <c r="G39" s="4" t="s">
        <v>15</v>
      </c>
      <c r="H39" s="4" t="s">
        <v>100</v>
      </c>
      <c r="I39" s="1" t="b">
        <f t="shared" si="4"/>
        <v>1</v>
      </c>
      <c r="J39" s="11" t="s">
        <v>49</v>
      </c>
      <c r="K39" s="1"/>
      <c r="L39" s="1"/>
      <c r="M39" s="1"/>
    </row>
    <row r="40" ht="14.25">
      <c r="A40" s="4" t="s">
        <v>141</v>
      </c>
      <c r="B40" s="4" t="s">
        <v>142</v>
      </c>
      <c r="C40" s="4" t="s">
        <v>98</v>
      </c>
      <c r="D40" s="4" t="s">
        <v>13</v>
      </c>
      <c r="E40" s="4" t="s">
        <v>143</v>
      </c>
      <c r="F40" s="4"/>
      <c r="G40" s="4" t="s">
        <v>15</v>
      </c>
      <c r="H40" s="4" t="s">
        <v>100</v>
      </c>
      <c r="I40" s="1" t="b">
        <f>FALSE()</f>
        <v>0</v>
      </c>
      <c r="J40" s="10"/>
      <c r="K40" s="1"/>
      <c r="L40" s="1"/>
      <c r="M40" s="1"/>
    </row>
    <row r="41" ht="14.25">
      <c r="A41" s="4" t="s">
        <v>144</v>
      </c>
      <c r="B41" s="4" t="s">
        <v>145</v>
      </c>
      <c r="C41" s="4" t="s">
        <v>98</v>
      </c>
      <c r="D41" s="4" t="s">
        <v>13</v>
      </c>
      <c r="E41" s="4" t="s">
        <v>146</v>
      </c>
      <c r="F41" s="4" t="s">
        <v>147</v>
      </c>
      <c r="G41" s="4" t="s">
        <v>15</v>
      </c>
      <c r="H41" s="4" t="s">
        <v>100</v>
      </c>
      <c r="I41" s="1" t="b">
        <f>TRUE()</f>
        <v>1</v>
      </c>
      <c r="J41" s="11" t="s">
        <v>49</v>
      </c>
      <c r="K41" s="1"/>
      <c r="L41" s="1"/>
      <c r="M41" s="1"/>
    </row>
    <row r="42" ht="14.25">
      <c r="A42" s="4" t="s">
        <v>148</v>
      </c>
      <c r="B42" s="4" t="s">
        <v>149</v>
      </c>
      <c r="C42" s="4" t="s">
        <v>98</v>
      </c>
      <c r="D42" s="4" t="s">
        <v>13</v>
      </c>
      <c r="E42" s="4" t="s">
        <v>150</v>
      </c>
      <c r="F42" s="4"/>
      <c r="G42" s="4" t="s">
        <v>15</v>
      </c>
      <c r="H42" s="4" t="s">
        <v>100</v>
      </c>
      <c r="I42" s="1" t="b">
        <f t="shared" ref="I42:I43" si="5">FALSE()</f>
        <v>0</v>
      </c>
      <c r="J42" s="10"/>
      <c r="K42" s="1"/>
      <c r="L42" s="1"/>
      <c r="M42" s="1"/>
    </row>
    <row r="43" ht="14.25">
      <c r="A43" s="4" t="s">
        <v>151</v>
      </c>
      <c r="B43" s="4" t="s">
        <v>152</v>
      </c>
      <c r="C43" s="4" t="s">
        <v>98</v>
      </c>
      <c r="D43" s="4" t="s">
        <v>13</v>
      </c>
      <c r="E43" s="4" t="s">
        <v>153</v>
      </c>
      <c r="F43" s="4"/>
      <c r="G43" s="4" t="s">
        <v>154</v>
      </c>
      <c r="H43" s="4" t="s">
        <v>100</v>
      </c>
      <c r="I43" s="1" t="b">
        <f t="shared" si="5"/>
        <v>0</v>
      </c>
      <c r="J43" s="10"/>
      <c r="K43" s="1"/>
      <c r="L43" s="1"/>
      <c r="M43" s="1"/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A1" activeCellId="0" sqref="A1"/>
    </sheetView>
  </sheetViews>
  <sheetFormatPr defaultColWidth="8.5390625" defaultRowHeight="14.25"/>
  <cols>
    <col customWidth="1" min="2" max="3" style="0" width="12.880000000000001"/>
    <col bestFit="1" min="6" max="6" width="8.8515625"/>
    <col bestFit="1" min="7" max="7" width="10.421875"/>
    <col bestFit="1" min="8" max="8" width="13.28125"/>
    <col bestFit="1" customWidth="1" min="9" max="9" style="0" width="13.140625"/>
    <col customWidth="1" min="10" max="10" style="0" width="13.35"/>
    <col customWidth="1" min="11" max="11" style="0" width="17.079999999999998"/>
    <col customWidth="1" min="12" max="12" style="0" width="13.43"/>
    <col customWidth="1" min="13" max="13" style="0" width="5.7300000000000004"/>
    <col bestFit="1" customWidth="1" min="14" max="14" style="0" width="14.57421875"/>
    <col customWidth="1" min="15" max="15" style="0" width="14.84"/>
    <col customWidth="1" min="16" max="16" style="0" width="11.050000000000001"/>
    <col customWidth="1" min="17" max="17" style="0" width="10.92"/>
    <col customWidth="1" min="18" max="18" style="0" width="13.43"/>
  </cols>
  <sheetData>
    <row r="1" ht="14.25">
      <c r="A1" t="s">
        <v>155</v>
      </c>
      <c r="B1" t="s">
        <v>156</v>
      </c>
      <c r="C1" s="1" t="s">
        <v>2</v>
      </c>
      <c r="D1" t="s">
        <v>157</v>
      </c>
      <c r="E1" t="s">
        <v>158</v>
      </c>
      <c r="F1" t="s">
        <v>159</v>
      </c>
      <c r="G1" s="12" t="s">
        <v>160</v>
      </c>
      <c r="H1" s="12" t="s">
        <v>161</v>
      </c>
      <c r="I1" t="s">
        <v>162</v>
      </c>
      <c r="J1" s="1" t="s">
        <v>163</v>
      </c>
      <c r="K1" s="13" t="s">
        <v>164</v>
      </c>
      <c r="L1" s="13" t="s">
        <v>165</v>
      </c>
      <c r="M1" s="1" t="s">
        <v>166</v>
      </c>
      <c r="N1" s="14" t="s">
        <v>167</v>
      </c>
      <c r="O1" s="14" t="s">
        <v>168</v>
      </c>
      <c r="P1" s="1" t="s">
        <v>169</v>
      </c>
      <c r="Q1" s="1" t="s">
        <v>170</v>
      </c>
      <c r="R1" s="1" t="s">
        <v>171</v>
      </c>
    </row>
    <row r="2" ht="14.25">
      <c r="A2" s="13"/>
      <c r="B2" t="s">
        <v>172</v>
      </c>
      <c r="C2" s="1" t="s">
        <v>19</v>
      </c>
      <c r="E2" t="s">
        <v>173</v>
      </c>
      <c r="G2" s="15">
        <v>43913</v>
      </c>
      <c r="H2" s="16"/>
      <c r="J2" s="14"/>
    </row>
    <row r="3" ht="14.25">
      <c r="A3" t="s">
        <v>174</v>
      </c>
      <c r="B3" t="s">
        <v>175</v>
      </c>
      <c r="C3" s="1" t="s">
        <v>19</v>
      </c>
      <c r="D3">
        <v>72</v>
      </c>
      <c r="E3" t="s">
        <v>176</v>
      </c>
      <c r="G3" s="15">
        <v>43916</v>
      </c>
      <c r="H3" s="16"/>
      <c r="J3" s="14"/>
    </row>
    <row r="4" ht="14.25">
      <c r="A4" t="s">
        <v>177</v>
      </c>
      <c r="B4" t="s">
        <v>178</v>
      </c>
      <c r="C4" s="1" t="s">
        <v>19</v>
      </c>
      <c r="D4">
        <v>56</v>
      </c>
      <c r="E4" t="s">
        <v>173</v>
      </c>
      <c r="G4" s="15">
        <v>43929</v>
      </c>
      <c r="H4" s="16"/>
      <c r="J4" s="14"/>
    </row>
    <row r="5" ht="14.25">
      <c r="A5" t="s">
        <v>179</v>
      </c>
      <c r="B5" t="s">
        <v>180</v>
      </c>
      <c r="C5" s="1" t="s">
        <v>19</v>
      </c>
      <c r="D5">
        <v>72</v>
      </c>
      <c r="E5" t="s">
        <v>176</v>
      </c>
      <c r="G5" s="15">
        <v>43923</v>
      </c>
      <c r="H5" s="16"/>
      <c r="J5" s="14"/>
    </row>
    <row r="6" ht="14.25">
      <c r="A6" t="s">
        <v>181</v>
      </c>
      <c r="B6" t="s">
        <v>182</v>
      </c>
      <c r="C6" s="1" t="s">
        <v>19</v>
      </c>
      <c r="D6">
        <v>63</v>
      </c>
      <c r="E6" t="s">
        <v>176</v>
      </c>
      <c r="G6" s="15">
        <v>43913</v>
      </c>
      <c r="H6" s="16"/>
      <c r="J6" s="14"/>
    </row>
    <row r="7" ht="14.25">
      <c r="A7" t="s">
        <v>183</v>
      </c>
      <c r="B7" t="s">
        <v>184</v>
      </c>
      <c r="C7" s="1" t="s">
        <v>19</v>
      </c>
      <c r="D7">
        <v>22</v>
      </c>
      <c r="E7" t="s">
        <v>176</v>
      </c>
      <c r="G7" s="15">
        <v>43934</v>
      </c>
      <c r="H7" s="16"/>
      <c r="J7" s="14"/>
    </row>
    <row r="8" ht="14.25">
      <c r="A8" t="s">
        <v>185</v>
      </c>
      <c r="B8" t="s">
        <v>186</v>
      </c>
      <c r="C8" s="1" t="s">
        <v>19</v>
      </c>
      <c r="D8">
        <v>62</v>
      </c>
      <c r="E8" t="s">
        <v>173</v>
      </c>
      <c r="G8" s="15">
        <v>43925</v>
      </c>
      <c r="H8" s="16"/>
      <c r="J8" s="14"/>
    </row>
    <row r="9" ht="14.25">
      <c r="A9" t="s">
        <v>187</v>
      </c>
      <c r="B9" t="s">
        <v>188</v>
      </c>
      <c r="C9" s="1" t="s">
        <v>19</v>
      </c>
      <c r="D9">
        <v>75</v>
      </c>
      <c r="E9" t="s">
        <v>176</v>
      </c>
      <c r="G9" s="15">
        <v>43941</v>
      </c>
      <c r="H9" s="16"/>
      <c r="J9" s="14"/>
    </row>
    <row r="10" ht="14.25">
      <c r="A10" s="13"/>
      <c r="B10" s="1" t="s">
        <v>189</v>
      </c>
      <c r="C10" s="1" t="s">
        <v>63</v>
      </c>
      <c r="D10">
        <v>43</v>
      </c>
      <c r="E10" s="1" t="s">
        <v>173</v>
      </c>
      <c r="G10" s="15">
        <v>43979</v>
      </c>
      <c r="H10" s="17"/>
      <c r="J10" s="14"/>
    </row>
    <row r="11" ht="14.25">
      <c r="A11" s="13"/>
      <c r="B11" t="s">
        <v>190</v>
      </c>
      <c r="C11" s="1" t="s">
        <v>43</v>
      </c>
      <c r="D11">
        <v>67</v>
      </c>
      <c r="E11" t="s">
        <v>176</v>
      </c>
      <c r="G11" s="15">
        <v>44131</v>
      </c>
      <c r="H11" s="16"/>
      <c r="J11" s="14"/>
    </row>
    <row r="12" ht="14.25">
      <c r="A12" s="13"/>
      <c r="B12" t="s">
        <v>191</v>
      </c>
      <c r="C12" s="1" t="s">
        <v>43</v>
      </c>
      <c r="D12">
        <v>60</v>
      </c>
      <c r="E12" t="s">
        <v>176</v>
      </c>
      <c r="G12" s="15">
        <v>44049</v>
      </c>
      <c r="H12" s="16"/>
      <c r="J12" s="14"/>
    </row>
    <row r="13" ht="14.25">
      <c r="A13" s="18"/>
      <c r="B13" s="1" t="s">
        <v>192</v>
      </c>
      <c r="C13" s="1" t="s">
        <v>43</v>
      </c>
      <c r="D13" s="1">
        <v>38</v>
      </c>
      <c r="E13" s="1" t="s">
        <v>176</v>
      </c>
      <c r="G13" s="15">
        <v>43947</v>
      </c>
      <c r="H13" s="16"/>
      <c r="J13" s="14"/>
    </row>
    <row r="14" ht="14.25">
      <c r="A14" s="18"/>
      <c r="B14" s="1" t="s">
        <v>193</v>
      </c>
      <c r="C14" s="1" t="s">
        <v>43</v>
      </c>
      <c r="D14" s="1"/>
      <c r="E14" s="1"/>
      <c r="G14" s="15">
        <v>44173</v>
      </c>
      <c r="H14" s="16"/>
      <c r="J14" s="14"/>
    </row>
    <row r="15" ht="14.25">
      <c r="A15" s="18"/>
      <c r="B15" t="s">
        <v>194</v>
      </c>
      <c r="C15" s="1" t="s">
        <v>43</v>
      </c>
      <c r="D15">
        <v>20</v>
      </c>
      <c r="E15" t="s">
        <v>176</v>
      </c>
      <c r="G15" s="15">
        <v>44169</v>
      </c>
      <c r="H15" s="16"/>
      <c r="J15" s="14"/>
    </row>
    <row r="16" ht="14.25">
      <c r="A16" t="s">
        <v>195</v>
      </c>
      <c r="B16" t="s">
        <v>196</v>
      </c>
      <c r="C16" s="1" t="s">
        <v>63</v>
      </c>
      <c r="D16">
        <v>63</v>
      </c>
      <c r="E16" t="s">
        <v>176</v>
      </c>
      <c r="G16" s="15">
        <v>44166</v>
      </c>
      <c r="H16" s="16"/>
      <c r="J16" s="14"/>
    </row>
    <row r="17" ht="14.25">
      <c r="A17" s="13"/>
      <c r="B17" s="1" t="s">
        <v>197</v>
      </c>
      <c r="C17" s="1" t="s">
        <v>43</v>
      </c>
      <c r="D17" s="1"/>
      <c r="E17" s="1"/>
      <c r="G17" s="15">
        <v>44182</v>
      </c>
      <c r="H17" s="16"/>
      <c r="J17" s="14"/>
    </row>
    <row r="18" ht="14.25">
      <c r="A18" s="18"/>
      <c r="B18" t="s">
        <v>198</v>
      </c>
      <c r="C18" s="1" t="s">
        <v>43</v>
      </c>
      <c r="D18">
        <v>51</v>
      </c>
      <c r="E18" t="s">
        <v>176</v>
      </c>
      <c r="G18" s="15">
        <v>44177</v>
      </c>
      <c r="H18" s="16"/>
      <c r="J18" s="14"/>
    </row>
    <row r="19" ht="14.25">
      <c r="A19" s="18"/>
      <c r="B19" t="s">
        <v>199</v>
      </c>
      <c r="C19" s="1" t="s">
        <v>43</v>
      </c>
      <c r="D19">
        <v>64</v>
      </c>
      <c r="E19" t="s">
        <v>173</v>
      </c>
      <c r="G19" s="15">
        <v>44193</v>
      </c>
      <c r="H19" s="16"/>
      <c r="J19" s="14"/>
    </row>
    <row r="20" ht="14.25">
      <c r="A20" t="s">
        <v>200</v>
      </c>
      <c r="B20" t="s">
        <v>201</v>
      </c>
      <c r="C20" s="1" t="s">
        <v>63</v>
      </c>
      <c r="D20">
        <v>64</v>
      </c>
      <c r="E20" t="s">
        <v>176</v>
      </c>
      <c r="G20" s="15">
        <v>44174</v>
      </c>
      <c r="H20" s="16"/>
      <c r="J20" s="14"/>
    </row>
    <row r="21" ht="14.25">
      <c r="A21" s="13"/>
      <c r="B21" t="s">
        <v>202</v>
      </c>
      <c r="C21" s="1" t="s">
        <v>43</v>
      </c>
      <c r="D21">
        <v>63</v>
      </c>
      <c r="E21" t="s">
        <v>176</v>
      </c>
      <c r="G21" s="15">
        <v>44189</v>
      </c>
      <c r="H21" s="16"/>
      <c r="J21" s="14"/>
    </row>
    <row r="22" ht="14.25">
      <c r="A22" t="s">
        <v>203</v>
      </c>
      <c r="B22" t="s">
        <v>204</v>
      </c>
      <c r="C22" s="19" t="s">
        <v>63</v>
      </c>
      <c r="D22">
        <v>35</v>
      </c>
      <c r="E22" t="s">
        <v>176</v>
      </c>
      <c r="G22" s="15">
        <v>44164</v>
      </c>
      <c r="H22" s="16"/>
      <c r="I22" s="19"/>
      <c r="J22" s="20"/>
      <c r="K22" s="19"/>
      <c r="L22" s="19"/>
      <c r="M22" s="19"/>
      <c r="N22" s="19"/>
      <c r="O22" s="19"/>
      <c r="P22" s="19"/>
      <c r="Q22" s="19"/>
      <c r="R22" s="19"/>
    </row>
    <row r="23" ht="14.25">
      <c r="A23" t="s">
        <v>205</v>
      </c>
      <c r="B23" t="s">
        <v>206</v>
      </c>
      <c r="C23" s="19" t="s">
        <v>63</v>
      </c>
      <c r="D23">
        <v>67</v>
      </c>
      <c r="E23" t="s">
        <v>176</v>
      </c>
      <c r="G23" s="15">
        <v>44165</v>
      </c>
      <c r="H23" s="16"/>
      <c r="I23" s="19"/>
      <c r="J23" s="20"/>
      <c r="K23" s="19"/>
      <c r="L23" s="19"/>
      <c r="M23" s="19"/>
      <c r="N23" s="19"/>
      <c r="O23" s="19"/>
      <c r="P23" s="19"/>
      <c r="Q23" s="19"/>
      <c r="R23" s="19"/>
    </row>
    <row r="24" ht="14.25">
      <c r="A24" s="13"/>
      <c r="B24" t="s">
        <v>207</v>
      </c>
      <c r="C24" s="19" t="s">
        <v>43</v>
      </c>
      <c r="D24">
        <v>64</v>
      </c>
      <c r="E24" t="s">
        <v>176</v>
      </c>
      <c r="G24" s="15">
        <v>44164</v>
      </c>
      <c r="H24" s="16"/>
      <c r="I24" s="19"/>
      <c r="J24" s="20"/>
      <c r="K24" s="19"/>
      <c r="L24" s="19"/>
      <c r="M24" s="19"/>
      <c r="N24" s="19"/>
      <c r="O24" s="19"/>
      <c r="P24" s="19"/>
      <c r="Q24" s="19"/>
      <c r="R24" s="19"/>
    </row>
    <row r="25" ht="14.25">
      <c r="A25" s="21"/>
      <c r="B25" s="22" t="s">
        <v>208</v>
      </c>
      <c r="C25" s="22" t="s">
        <v>63</v>
      </c>
      <c r="D25" s="22">
        <v>76</v>
      </c>
      <c r="E25" s="22" t="s">
        <v>176</v>
      </c>
      <c r="F25" s="22"/>
      <c r="G25" s="15">
        <v>44165</v>
      </c>
      <c r="H25" s="16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16"/>
    </row>
    <row r="26" ht="14.25">
      <c r="A26" s="21"/>
      <c r="B26" s="22" t="s">
        <v>209</v>
      </c>
      <c r="C26" s="22"/>
      <c r="D26" s="22"/>
      <c r="E26" s="22"/>
      <c r="F26" s="22"/>
      <c r="G26" s="22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16"/>
    </row>
    <row r="27" ht="14.25">
      <c r="A27" s="24" t="s">
        <v>210</v>
      </c>
      <c r="B27" s="24" t="s">
        <v>211</v>
      </c>
      <c r="C27" s="24" t="s">
        <v>98</v>
      </c>
      <c r="D27" s="24"/>
      <c r="E27" s="24"/>
      <c r="F27" s="24" t="s">
        <v>212</v>
      </c>
      <c r="G27" s="25">
        <f>K27</f>
        <v>44544</v>
      </c>
      <c r="H27" s="24"/>
      <c r="I27" s="24" t="s">
        <v>213</v>
      </c>
      <c r="J27" s="26">
        <v>44544</v>
      </c>
      <c r="K27" s="26">
        <v>44544</v>
      </c>
      <c r="L27" s="26">
        <v>44566</v>
      </c>
      <c r="M27" s="24">
        <v>144</v>
      </c>
      <c r="N27" s="26">
        <v>44557</v>
      </c>
      <c r="O27" s="26">
        <v>44594</v>
      </c>
      <c r="P27" s="26">
        <v>44567</v>
      </c>
      <c r="Q27" s="26">
        <v>44588</v>
      </c>
      <c r="R27" s="26">
        <v>44596</v>
      </c>
      <c r="S27" s="22"/>
      <c r="T27" s="16"/>
    </row>
    <row r="28" ht="14.25">
      <c r="A28" s="27" t="s">
        <v>214</v>
      </c>
      <c r="B28" s="27" t="s">
        <v>215</v>
      </c>
      <c r="C28" s="27" t="s">
        <v>98</v>
      </c>
      <c r="D28" s="27"/>
      <c r="E28" s="27"/>
      <c r="F28" s="27"/>
      <c r="G28" s="28">
        <f>K28</f>
        <v>44547</v>
      </c>
      <c r="H28" s="27"/>
      <c r="I28" s="27" t="s">
        <v>213</v>
      </c>
      <c r="J28" s="29">
        <v>44547</v>
      </c>
      <c r="K28" s="29">
        <v>44547</v>
      </c>
      <c r="L28" s="29">
        <v>44563</v>
      </c>
      <c r="M28" s="27">
        <v>144</v>
      </c>
      <c r="N28" s="29">
        <v>44547</v>
      </c>
      <c r="O28" s="29"/>
      <c r="P28" s="29">
        <v>44564</v>
      </c>
      <c r="Q28" s="29">
        <v>44616</v>
      </c>
      <c r="R28" s="27"/>
      <c r="S28" s="22"/>
      <c r="T28" s="16"/>
    </row>
    <row r="29" ht="14.25">
      <c r="A29" s="30" t="s">
        <v>216</v>
      </c>
      <c r="B29" s="30" t="s">
        <v>217</v>
      </c>
      <c r="C29" s="30" t="s">
        <v>98</v>
      </c>
      <c r="D29" s="30"/>
      <c r="E29" s="30"/>
      <c r="F29" s="30" t="s">
        <v>218</v>
      </c>
      <c r="G29" s="25">
        <f>K29</f>
        <v>44564</v>
      </c>
      <c r="H29" s="30"/>
      <c r="I29" s="30" t="s">
        <v>213</v>
      </c>
      <c r="J29" s="31">
        <v>44564</v>
      </c>
      <c r="K29" s="31">
        <v>44564</v>
      </c>
      <c r="L29" s="31">
        <v>44573</v>
      </c>
      <c r="M29" s="30">
        <v>144</v>
      </c>
      <c r="N29" s="31">
        <v>44570</v>
      </c>
      <c r="O29" s="31"/>
      <c r="P29" s="31">
        <v>44573</v>
      </c>
      <c r="Q29" s="31"/>
      <c r="R29" s="31">
        <v>44584</v>
      </c>
      <c r="S29" s="22"/>
      <c r="T29" s="16"/>
    </row>
    <row r="30" ht="14.25">
      <c r="A30" s="30" t="s">
        <v>219</v>
      </c>
      <c r="B30" s="30" t="s">
        <v>220</v>
      </c>
      <c r="C30" s="30" t="s">
        <v>98</v>
      </c>
      <c r="D30" s="30"/>
      <c r="E30" s="30"/>
      <c r="F30" s="30" t="s">
        <v>218</v>
      </c>
      <c r="G30" s="28">
        <f>K30</f>
        <v>44563</v>
      </c>
      <c r="H30" s="30"/>
      <c r="I30" s="30" t="s">
        <v>213</v>
      </c>
      <c r="J30" s="31">
        <v>44560</v>
      </c>
      <c r="K30" s="31">
        <v>44563</v>
      </c>
      <c r="L30" s="31">
        <v>44577</v>
      </c>
      <c r="M30" s="30">
        <v>144</v>
      </c>
      <c r="N30" s="31">
        <v>44563</v>
      </c>
      <c r="O30" s="31"/>
      <c r="P30" s="31">
        <v>44563</v>
      </c>
      <c r="Q30" s="31"/>
      <c r="R30" s="31">
        <v>44616</v>
      </c>
      <c r="S30" s="22"/>
      <c r="T30" s="16"/>
    </row>
    <row r="31" ht="14.25">
      <c r="A31" s="24" t="s">
        <v>221</v>
      </c>
      <c r="B31" s="24" t="s">
        <v>222</v>
      </c>
      <c r="C31" s="24" t="s">
        <v>98</v>
      </c>
      <c r="D31" s="24"/>
      <c r="E31" s="24"/>
      <c r="F31" s="24" t="s">
        <v>212</v>
      </c>
      <c r="G31" s="25">
        <f>K31</f>
        <v>44569</v>
      </c>
      <c r="H31" s="24"/>
      <c r="I31" s="24" t="s">
        <v>213</v>
      </c>
      <c r="J31" s="26">
        <v>44564</v>
      </c>
      <c r="K31" s="26">
        <v>44569</v>
      </c>
      <c r="L31" s="26">
        <v>44585</v>
      </c>
      <c r="M31" s="24">
        <v>144</v>
      </c>
      <c r="N31" s="26">
        <v>44569</v>
      </c>
      <c r="O31" s="26">
        <v>44633</v>
      </c>
      <c r="P31" s="26">
        <v>44585</v>
      </c>
      <c r="Q31" s="26">
        <v>44630</v>
      </c>
      <c r="R31" s="26">
        <v>44636</v>
      </c>
      <c r="S31" s="22"/>
      <c r="T31" s="16"/>
    </row>
    <row r="32" ht="14.25">
      <c r="A32" s="30" t="s">
        <v>223</v>
      </c>
      <c r="B32" s="30" t="s">
        <v>224</v>
      </c>
      <c r="C32" s="30" t="s">
        <v>98</v>
      </c>
      <c r="D32" s="30"/>
      <c r="E32" s="30"/>
      <c r="F32" s="30" t="s">
        <v>218</v>
      </c>
      <c r="G32" s="28">
        <f>K32</f>
        <v>44576</v>
      </c>
      <c r="H32" s="30"/>
      <c r="I32" s="30"/>
      <c r="J32" s="31">
        <v>44569</v>
      </c>
      <c r="K32" s="31">
        <v>44576</v>
      </c>
      <c r="L32" s="31">
        <v>44599</v>
      </c>
      <c r="M32" s="30">
        <v>144</v>
      </c>
      <c r="N32" s="31">
        <v>44578</v>
      </c>
      <c r="O32" s="31"/>
      <c r="P32" s="31">
        <v>44599</v>
      </c>
      <c r="Q32" s="31"/>
      <c r="R32" s="31">
        <v>44621</v>
      </c>
      <c r="S32" s="22"/>
      <c r="T32" s="16"/>
    </row>
    <row r="33" ht="14.25">
      <c r="A33" s="24" t="s">
        <v>225</v>
      </c>
      <c r="B33" s="24" t="s">
        <v>226</v>
      </c>
      <c r="C33" s="24" t="s">
        <v>98</v>
      </c>
      <c r="D33" s="24"/>
      <c r="E33" s="24"/>
      <c r="F33" s="24" t="s">
        <v>212</v>
      </c>
      <c r="G33" s="25">
        <f>K33</f>
        <v>44585</v>
      </c>
      <c r="H33" s="24"/>
      <c r="I33" s="24"/>
      <c r="J33" s="26">
        <v>44585</v>
      </c>
      <c r="K33" s="26">
        <v>44585</v>
      </c>
      <c r="L33" s="26">
        <v>44597</v>
      </c>
      <c r="M33" s="24">
        <v>144</v>
      </c>
      <c r="N33" s="26">
        <v>44585</v>
      </c>
      <c r="O33" s="26">
        <v>44658</v>
      </c>
      <c r="P33" s="26">
        <v>44597</v>
      </c>
      <c r="Q33" s="26">
        <v>44653</v>
      </c>
      <c r="R33" s="24"/>
      <c r="S33" s="22"/>
      <c r="T33" s="16"/>
    </row>
    <row r="34" ht="14.25">
      <c r="A34" s="30" t="s">
        <v>227</v>
      </c>
      <c r="B34" s="30" t="s">
        <v>228</v>
      </c>
      <c r="C34" s="30" t="s">
        <v>98</v>
      </c>
      <c r="D34" s="30"/>
      <c r="E34" s="30"/>
      <c r="F34" s="30" t="s">
        <v>218</v>
      </c>
      <c r="G34" s="28">
        <f>K34</f>
        <v>44607</v>
      </c>
      <c r="H34" s="30"/>
      <c r="I34" s="30"/>
      <c r="J34" s="31">
        <v>44607</v>
      </c>
      <c r="K34" s="31">
        <v>44607</v>
      </c>
      <c r="L34" s="31">
        <v>44612</v>
      </c>
      <c r="M34" s="30">
        <v>144</v>
      </c>
      <c r="N34" s="31">
        <v>44608</v>
      </c>
      <c r="O34" s="31"/>
      <c r="P34" s="31">
        <v>44613</v>
      </c>
      <c r="Q34" s="31"/>
      <c r="R34" s="31">
        <v>44641</v>
      </c>
      <c r="S34" s="22"/>
      <c r="T34" s="16"/>
    </row>
    <row r="35" ht="14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16"/>
    </row>
    <row r="36" ht="14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L1" activeCellId="0" sqref="L1"/>
    </sheetView>
  </sheetViews>
  <sheetFormatPr defaultColWidth="8.5390625" defaultRowHeight="14.25"/>
  <cols>
    <col customWidth="1" min="2" max="2" style="0" width="10.359999999999999"/>
    <col customWidth="1" min="3" max="3" style="0" width="6.5899999999999999"/>
    <col customWidth="1" min="4" max="4" style="0" width="11.609999999999999"/>
    <col customWidth="1" min="5" max="5" style="0" width="11.33"/>
    <col customWidth="1" min="6" max="6" style="0" width="13.869999999999999"/>
    <col customWidth="1" min="7" max="7" style="0" width="10.779999999999999"/>
    <col customWidth="1" min="8" max="8" style="0" width="27.300000000000001"/>
    <col customWidth="1" min="9" max="9" style="0" width="10.630000000000001"/>
    <col customWidth="1" min="10" max="10" style="0" width="8.4000000000000004"/>
    <col customWidth="1" min="11" max="11" style="0" width="7.2800000000000002"/>
    <col bestFit="1" customWidth="1" min="12" max="13" style="0" width="10.421875"/>
    <col customWidth="1" min="14" max="14" style="0" width="9.6500000000000004"/>
    <col customWidth="1" min="15" max="15" style="0" width="8.2599999999999998"/>
    <col customWidth="1" min="16" max="16" style="0" width="7.8499999999999996"/>
    <col customWidth="1" min="18" max="18" style="0" width="4.2000000000000002"/>
    <col customWidth="1" min="19" max="19" style="0" width="4.75"/>
    <col customWidth="1" min="20" max="20" style="0" width="4.0599999999999996"/>
    <col customWidth="1" min="21" max="21" style="0" width="3.9199999999999999"/>
    <col customWidth="1" min="22" max="22" style="0" width="3.77"/>
    <col customWidth="1" min="23" max="23" style="0" width="3.5"/>
    <col customWidth="1" min="24" max="24" style="0" width="4.0599999999999996"/>
    <col customWidth="1" min="25" max="25" style="0" width="3.9199999999999999"/>
    <col customWidth="1" min="26" max="26" style="0" width="4.0599999999999996"/>
    <col customWidth="1" min="27" max="27" style="0" width="6.71"/>
    <col customWidth="1" min="28" max="28" style="0" width="5.8799999999999999"/>
    <col customWidth="1" min="29" max="29" style="0" width="6.71"/>
    <col customWidth="1" min="30" max="30" style="0" width="3.77"/>
    <col customWidth="1" min="31" max="32" style="0" width="6.8600000000000003"/>
  </cols>
  <sheetData>
    <row r="1" ht="15">
      <c r="A1" t="s">
        <v>1</v>
      </c>
      <c r="B1" t="s">
        <v>155</v>
      </c>
      <c r="C1" s="2" t="s">
        <v>3</v>
      </c>
      <c r="D1" s="1" t="s">
        <v>2</v>
      </c>
      <c r="E1" s="2" t="s">
        <v>229</v>
      </c>
      <c r="F1" s="19" t="s">
        <v>230</v>
      </c>
      <c r="G1" t="s">
        <v>231</v>
      </c>
      <c r="H1" s="19" t="s">
        <v>232</v>
      </c>
      <c r="I1" s="19" t="s">
        <v>233</v>
      </c>
      <c r="J1" s="19" t="s">
        <v>234</v>
      </c>
      <c r="K1" s="19" t="s">
        <v>8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  <c r="AE1" s="1"/>
    </row>
    <row r="2" ht="14.25">
      <c r="A2" s="3" t="s">
        <v>11</v>
      </c>
      <c r="B2" s="3"/>
      <c r="C2" s="3" t="s">
        <v>13</v>
      </c>
      <c r="D2" s="3" t="s">
        <v>12</v>
      </c>
      <c r="E2" s="3" t="s">
        <v>254</v>
      </c>
      <c r="F2" s="3" t="s">
        <v>172</v>
      </c>
      <c r="G2" s="3">
        <v>14</v>
      </c>
      <c r="H2" s="3" t="s">
        <v>255</v>
      </c>
      <c r="I2" s="3"/>
      <c r="J2" s="3"/>
      <c r="K2" s="32" t="b">
        <f t="shared" ref="K2:K10" si="6">FALSE()</f>
        <v>0</v>
      </c>
      <c r="L2" s="14">
        <v>43927</v>
      </c>
      <c r="M2" s="1"/>
      <c r="N2" s="1"/>
      <c r="O2" s="1"/>
      <c r="P2" s="1"/>
    </row>
    <row r="3" ht="14.25">
      <c r="A3" s="3" t="s">
        <v>18</v>
      </c>
      <c r="B3" s="3"/>
      <c r="C3" s="3" t="s">
        <v>13</v>
      </c>
      <c r="D3" s="3" t="s">
        <v>19</v>
      </c>
      <c r="E3" s="3" t="s">
        <v>254</v>
      </c>
      <c r="F3" s="3" t="s">
        <v>175</v>
      </c>
      <c r="G3" s="3">
        <v>14</v>
      </c>
      <c r="H3" s="3" t="s">
        <v>255</v>
      </c>
      <c r="I3" s="3">
        <v>7</v>
      </c>
      <c r="J3" s="3" t="s">
        <v>256</v>
      </c>
      <c r="K3" s="32" t="b">
        <f t="shared" si="6"/>
        <v>0</v>
      </c>
      <c r="L3" s="14">
        <v>43930</v>
      </c>
      <c r="M3" s="1"/>
      <c r="N3" s="1"/>
      <c r="O3" s="1"/>
      <c r="P3" s="1"/>
    </row>
    <row r="4" ht="14.25">
      <c r="A4" s="4" t="s">
        <v>22</v>
      </c>
      <c r="B4" s="4"/>
      <c r="C4" s="4" t="s">
        <v>13</v>
      </c>
      <c r="D4" s="4" t="s">
        <v>19</v>
      </c>
      <c r="E4" s="4" t="s">
        <v>254</v>
      </c>
      <c r="F4" s="4" t="s">
        <v>178</v>
      </c>
      <c r="G4" s="4">
        <v>7</v>
      </c>
      <c r="H4" s="4" t="s">
        <v>255</v>
      </c>
      <c r="I4" s="4">
        <v>8</v>
      </c>
      <c r="J4" s="4" t="s">
        <v>257</v>
      </c>
      <c r="K4" s="4" t="b">
        <f t="shared" si="6"/>
        <v>0</v>
      </c>
      <c r="L4" s="14">
        <v>43936</v>
      </c>
      <c r="M4" s="1"/>
      <c r="N4" s="1"/>
      <c r="O4" s="1"/>
      <c r="P4" s="1"/>
    </row>
    <row r="5" ht="14.25">
      <c r="A5" s="4" t="s">
        <v>26</v>
      </c>
      <c r="B5" s="4"/>
      <c r="C5" s="4" t="s">
        <v>13</v>
      </c>
      <c r="D5" s="4" t="s">
        <v>19</v>
      </c>
      <c r="E5" s="4" t="s">
        <v>254</v>
      </c>
      <c r="F5" s="4" t="s">
        <v>180</v>
      </c>
      <c r="G5" s="4">
        <v>14</v>
      </c>
      <c r="H5" s="4" t="s">
        <v>255</v>
      </c>
      <c r="I5" s="4">
        <v>8</v>
      </c>
      <c r="J5" s="4" t="s">
        <v>257</v>
      </c>
      <c r="K5" s="4" t="b">
        <f t="shared" si="6"/>
        <v>0</v>
      </c>
      <c r="L5" s="14">
        <v>43937</v>
      </c>
      <c r="M5" s="1"/>
      <c r="N5" s="1"/>
      <c r="O5" s="1"/>
      <c r="P5" s="1"/>
    </row>
    <row r="6" ht="14.25">
      <c r="A6" s="4" t="s">
        <v>29</v>
      </c>
      <c r="B6" s="4"/>
      <c r="C6" s="4" t="s">
        <v>13</v>
      </c>
      <c r="D6" s="4" t="s">
        <v>19</v>
      </c>
      <c r="E6" s="4" t="s">
        <v>254</v>
      </c>
      <c r="F6" s="4" t="s">
        <v>182</v>
      </c>
      <c r="G6" s="4">
        <v>25</v>
      </c>
      <c r="H6" s="4" t="s">
        <v>255</v>
      </c>
      <c r="I6" s="4">
        <v>7</v>
      </c>
      <c r="J6" s="4" t="s">
        <v>256</v>
      </c>
      <c r="K6" s="4" t="b">
        <f t="shared" si="6"/>
        <v>0</v>
      </c>
      <c r="L6" s="14">
        <v>43938</v>
      </c>
      <c r="M6" s="1"/>
      <c r="N6" s="1"/>
      <c r="O6" s="1"/>
      <c r="P6" s="1"/>
    </row>
    <row r="7" ht="14.25">
      <c r="A7" s="4" t="s">
        <v>32</v>
      </c>
      <c r="B7" s="4"/>
      <c r="C7" s="4" t="s">
        <v>13</v>
      </c>
      <c r="D7" s="4" t="s">
        <v>19</v>
      </c>
      <c r="E7" s="4" t="s">
        <v>254</v>
      </c>
      <c r="F7" s="4" t="s">
        <v>184</v>
      </c>
      <c r="G7" s="4">
        <v>7</v>
      </c>
      <c r="H7" s="4" t="s">
        <v>255</v>
      </c>
      <c r="I7" s="4">
        <v>7</v>
      </c>
      <c r="J7" s="4" t="s">
        <v>256</v>
      </c>
      <c r="K7" s="4" t="b">
        <f t="shared" si="6"/>
        <v>0</v>
      </c>
      <c r="L7" s="14">
        <v>43941</v>
      </c>
      <c r="M7" s="1"/>
      <c r="N7" s="1"/>
      <c r="O7" s="1"/>
      <c r="P7" s="1"/>
    </row>
    <row r="8" ht="14.25">
      <c r="A8" s="5" t="s">
        <v>35</v>
      </c>
      <c r="B8" s="5"/>
      <c r="C8" s="5" t="s">
        <v>13</v>
      </c>
      <c r="D8" s="5" t="s">
        <v>19</v>
      </c>
      <c r="E8" s="5" t="s">
        <v>254</v>
      </c>
      <c r="F8" s="5" t="s">
        <v>186</v>
      </c>
      <c r="G8" s="5">
        <v>25</v>
      </c>
      <c r="H8" s="5" t="s">
        <v>255</v>
      </c>
      <c r="I8" s="5">
        <v>7</v>
      </c>
      <c r="J8" s="5" t="s">
        <v>256</v>
      </c>
      <c r="K8" s="5" t="b">
        <f t="shared" si="6"/>
        <v>0</v>
      </c>
      <c r="L8" s="14">
        <v>43950</v>
      </c>
      <c r="M8" s="1"/>
      <c r="N8" s="1"/>
      <c r="O8" s="1"/>
      <c r="P8" s="1"/>
    </row>
    <row r="9" ht="14.25">
      <c r="A9" s="5" t="s">
        <v>39</v>
      </c>
      <c r="B9" s="5"/>
      <c r="C9" s="5" t="s">
        <v>13</v>
      </c>
      <c r="D9" s="5" t="s">
        <v>19</v>
      </c>
      <c r="E9" s="5" t="s">
        <v>254</v>
      </c>
      <c r="F9" s="5" t="s">
        <v>188</v>
      </c>
      <c r="G9" s="5">
        <v>10</v>
      </c>
      <c r="H9" s="5" t="s">
        <v>255</v>
      </c>
      <c r="I9" s="5">
        <v>7</v>
      </c>
      <c r="J9" s="5" t="s">
        <v>256</v>
      </c>
      <c r="K9" s="5" t="b">
        <f t="shared" si="6"/>
        <v>0</v>
      </c>
      <c r="L9" s="14">
        <v>43951</v>
      </c>
      <c r="M9" s="1"/>
      <c r="N9" s="1"/>
      <c r="O9" s="1"/>
      <c r="P9" s="1"/>
    </row>
    <row r="10" ht="14.25">
      <c r="A10" s="6" t="s">
        <v>42</v>
      </c>
      <c r="B10" s="6"/>
      <c r="C10" s="6" t="s">
        <v>13</v>
      </c>
      <c r="D10" s="6" t="s">
        <v>43</v>
      </c>
      <c r="E10" s="6" t="s">
        <v>254</v>
      </c>
      <c r="F10" s="33" t="s">
        <v>189</v>
      </c>
      <c r="G10" s="6">
        <v>12</v>
      </c>
      <c r="H10" s="6" t="s">
        <v>255</v>
      </c>
      <c r="I10" s="6">
        <v>7</v>
      </c>
      <c r="J10" s="6" t="s">
        <v>256</v>
      </c>
      <c r="K10" s="6" t="b">
        <f t="shared" si="6"/>
        <v>0</v>
      </c>
      <c r="L10" s="14">
        <v>43991</v>
      </c>
      <c r="M10" s="1"/>
      <c r="N10" s="1"/>
      <c r="O10" s="1"/>
      <c r="P10" s="1"/>
    </row>
    <row r="11" ht="14.25">
      <c r="A11" s="7" t="s">
        <v>47</v>
      </c>
      <c r="B11" s="7"/>
      <c r="C11" s="7" t="s">
        <v>13</v>
      </c>
      <c r="D11" s="7" t="s">
        <v>43</v>
      </c>
      <c r="E11" s="7" t="s">
        <v>254</v>
      </c>
      <c r="F11" s="7" t="s">
        <v>190</v>
      </c>
      <c r="G11" s="7">
        <v>34</v>
      </c>
      <c r="H11" s="7" t="s">
        <v>255</v>
      </c>
      <c r="I11" s="7"/>
      <c r="J11" s="7"/>
      <c r="K11" s="7" t="b">
        <f t="shared" ref="K11:K12" si="7">TRUE()</f>
        <v>1</v>
      </c>
      <c r="L11" s="14">
        <v>44165</v>
      </c>
      <c r="M11" s="1"/>
      <c r="N11" s="1"/>
      <c r="O11" s="1"/>
      <c r="P11" s="1"/>
    </row>
    <row r="12" ht="14.25">
      <c r="A12" s="7" t="s">
        <v>51</v>
      </c>
      <c r="B12" s="7"/>
      <c r="C12" s="7" t="s">
        <v>13</v>
      </c>
      <c r="D12" s="7" t="s">
        <v>43</v>
      </c>
      <c r="E12" s="7" t="s">
        <v>254</v>
      </c>
      <c r="F12" s="7" t="s">
        <v>191</v>
      </c>
      <c r="G12" s="7">
        <v>116</v>
      </c>
      <c r="H12" s="7" t="s">
        <v>255</v>
      </c>
      <c r="I12" s="7"/>
      <c r="J12" s="7"/>
      <c r="K12" s="7" t="b">
        <f t="shared" si="7"/>
        <v>1</v>
      </c>
      <c r="L12" s="14">
        <v>44165</v>
      </c>
      <c r="M12" s="1"/>
      <c r="N12" s="1"/>
      <c r="O12" s="1"/>
      <c r="P12" s="1"/>
    </row>
    <row r="13" ht="14.25">
      <c r="A13" s="7" t="s">
        <v>53</v>
      </c>
      <c r="B13" s="7"/>
      <c r="C13" s="7" t="s">
        <v>13</v>
      </c>
      <c r="D13" s="7" t="s">
        <v>43</v>
      </c>
      <c r="E13" s="7" t="s">
        <v>254</v>
      </c>
      <c r="F13" s="7" t="s">
        <v>192</v>
      </c>
      <c r="G13" s="7">
        <v>226</v>
      </c>
      <c r="H13" s="7" t="s">
        <v>258</v>
      </c>
      <c r="I13" s="7"/>
      <c r="J13" s="7"/>
      <c r="K13" s="7" t="b">
        <f t="shared" ref="K13:K26" si="8">FALSE()</f>
        <v>0</v>
      </c>
      <c r="L13" s="14">
        <v>44173</v>
      </c>
      <c r="M13" s="1"/>
      <c r="N13" s="1"/>
      <c r="O13" s="1"/>
      <c r="P13" s="1"/>
    </row>
    <row r="14" ht="14.25">
      <c r="A14" s="7" t="s">
        <v>56</v>
      </c>
      <c r="B14" s="7"/>
      <c r="C14" s="7" t="s">
        <v>13</v>
      </c>
      <c r="D14" s="7" t="s">
        <v>43</v>
      </c>
      <c r="E14" s="7" t="s">
        <v>254</v>
      </c>
      <c r="F14" s="7" t="s">
        <v>193</v>
      </c>
      <c r="G14" s="7"/>
      <c r="H14" s="7" t="s">
        <v>259</v>
      </c>
      <c r="I14" s="7">
        <v>0</v>
      </c>
      <c r="J14" s="7"/>
      <c r="K14" s="7" t="b">
        <f t="shared" si="8"/>
        <v>0</v>
      </c>
      <c r="L14" s="14"/>
      <c r="M14" s="1"/>
      <c r="N14" s="1"/>
      <c r="O14" s="1"/>
      <c r="P14" s="1"/>
    </row>
    <row r="15" ht="14.25">
      <c r="A15" s="7" t="s">
        <v>59</v>
      </c>
      <c r="B15" s="7"/>
      <c r="C15" s="7" t="s">
        <v>13</v>
      </c>
      <c r="D15" s="7" t="s">
        <v>43</v>
      </c>
      <c r="E15" s="7" t="s">
        <v>254</v>
      </c>
      <c r="F15" s="7" t="s">
        <v>194</v>
      </c>
      <c r="G15" s="7">
        <v>6</v>
      </c>
      <c r="H15" s="7" t="s">
        <v>255</v>
      </c>
      <c r="I15" s="7"/>
      <c r="J15" s="7"/>
      <c r="K15" s="7" t="b">
        <f t="shared" si="8"/>
        <v>0</v>
      </c>
      <c r="L15" s="14">
        <v>44175</v>
      </c>
      <c r="M15" s="1"/>
      <c r="N15" s="1"/>
      <c r="O15" s="1"/>
      <c r="P15" s="1"/>
    </row>
    <row r="16" ht="14.25">
      <c r="A16" s="8" t="s">
        <v>62</v>
      </c>
      <c r="B16" s="8"/>
      <c r="C16" s="8" t="s">
        <v>13</v>
      </c>
      <c r="D16" s="8" t="s">
        <v>63</v>
      </c>
      <c r="E16" s="8" t="s">
        <v>254</v>
      </c>
      <c r="F16" s="8" t="s">
        <v>196</v>
      </c>
      <c r="G16" s="8">
        <v>15</v>
      </c>
      <c r="H16" s="8" t="s">
        <v>255</v>
      </c>
      <c r="I16" s="8"/>
      <c r="J16" s="8"/>
      <c r="K16" s="8" t="b">
        <f t="shared" si="8"/>
        <v>0</v>
      </c>
      <c r="L16" s="14">
        <v>44181</v>
      </c>
      <c r="M16" s="1"/>
      <c r="N16" s="1"/>
      <c r="O16" s="1"/>
      <c r="P16" s="1"/>
    </row>
    <row r="17" ht="14.25">
      <c r="A17" s="8" t="s">
        <v>67</v>
      </c>
      <c r="B17" s="8"/>
      <c r="C17" s="8" t="s">
        <v>13</v>
      </c>
      <c r="D17" s="8" t="s">
        <v>43</v>
      </c>
      <c r="E17" s="8" t="s">
        <v>254</v>
      </c>
      <c r="F17" s="8" t="s">
        <v>197</v>
      </c>
      <c r="G17" s="8"/>
      <c r="H17" s="8" t="s">
        <v>260</v>
      </c>
      <c r="I17" s="8">
        <v>0</v>
      </c>
      <c r="J17" s="8"/>
      <c r="K17" s="8" t="b">
        <f t="shared" si="8"/>
        <v>0</v>
      </c>
      <c r="L17" s="14"/>
      <c r="M17" s="1"/>
      <c r="N17" s="1"/>
      <c r="O17" s="1"/>
      <c r="P17" s="1"/>
    </row>
    <row r="18" ht="14.25">
      <c r="A18" s="8" t="s">
        <v>70</v>
      </c>
      <c r="B18" s="8"/>
      <c r="C18" s="8" t="s">
        <v>13</v>
      </c>
      <c r="D18" s="8" t="s">
        <v>43</v>
      </c>
      <c r="E18" s="8" t="s">
        <v>254</v>
      </c>
      <c r="F18" s="8" t="s">
        <v>198</v>
      </c>
      <c r="G18" s="8">
        <v>39</v>
      </c>
      <c r="H18" s="8" t="s">
        <v>255</v>
      </c>
      <c r="I18" s="8"/>
      <c r="J18" s="8"/>
      <c r="K18" s="8" t="b">
        <f t="shared" si="8"/>
        <v>0</v>
      </c>
      <c r="L18" s="14">
        <v>44216</v>
      </c>
      <c r="M18" s="1"/>
      <c r="N18" s="1"/>
      <c r="O18" s="1"/>
      <c r="P18" s="1"/>
    </row>
    <row r="19" ht="14.25">
      <c r="A19" s="8" t="s">
        <v>73</v>
      </c>
      <c r="B19" s="8"/>
      <c r="C19" s="8" t="s">
        <v>13</v>
      </c>
      <c r="D19" s="8" t="s">
        <v>43</v>
      </c>
      <c r="E19" s="8" t="s">
        <v>254</v>
      </c>
      <c r="F19" s="8" t="s">
        <v>199</v>
      </c>
      <c r="G19" s="8">
        <v>23</v>
      </c>
      <c r="H19" s="8" t="s">
        <v>255</v>
      </c>
      <c r="I19" s="8"/>
      <c r="J19" s="8"/>
      <c r="K19" s="8" t="b">
        <f t="shared" si="8"/>
        <v>0</v>
      </c>
      <c r="L19" s="14">
        <v>44216</v>
      </c>
      <c r="M19" s="1"/>
      <c r="N19" s="1"/>
      <c r="O19" s="1"/>
    </row>
    <row r="20" ht="14.25">
      <c r="A20" s="8" t="s">
        <v>76</v>
      </c>
      <c r="B20" s="8"/>
      <c r="C20" s="8" t="s">
        <v>13</v>
      </c>
      <c r="D20" s="8" t="s">
        <v>63</v>
      </c>
      <c r="E20" s="8" t="s">
        <v>254</v>
      </c>
      <c r="F20" s="8" t="s">
        <v>201</v>
      </c>
      <c r="G20" s="8">
        <v>43</v>
      </c>
      <c r="H20" s="8" t="s">
        <v>255</v>
      </c>
      <c r="I20" s="8"/>
      <c r="J20" s="8"/>
      <c r="K20" s="8" t="b">
        <f t="shared" si="8"/>
        <v>0</v>
      </c>
      <c r="L20" s="14">
        <v>44217</v>
      </c>
      <c r="M20" s="1"/>
      <c r="N20" s="1"/>
      <c r="O20" s="1"/>
    </row>
    <row r="21" ht="14.25">
      <c r="A21" s="8" t="s">
        <v>79</v>
      </c>
      <c r="B21" s="8"/>
      <c r="C21" s="8" t="s">
        <v>13</v>
      </c>
      <c r="D21" s="8" t="s">
        <v>43</v>
      </c>
      <c r="E21" s="8" t="s">
        <v>254</v>
      </c>
      <c r="F21" s="8" t="s">
        <v>202</v>
      </c>
      <c r="G21" s="8">
        <v>28</v>
      </c>
      <c r="H21" s="8" t="s">
        <v>255</v>
      </c>
      <c r="I21" s="8"/>
      <c r="J21" s="8"/>
      <c r="K21" s="8" t="b">
        <f t="shared" si="8"/>
        <v>0</v>
      </c>
      <c r="L21" s="14">
        <v>44217</v>
      </c>
      <c r="M21" s="1"/>
      <c r="N21" s="1"/>
      <c r="O21" s="1"/>
    </row>
    <row r="22" ht="14.25">
      <c r="A22" s="8" t="s">
        <v>82</v>
      </c>
      <c r="B22" s="8"/>
      <c r="C22" s="8" t="s">
        <v>13</v>
      </c>
      <c r="D22" s="8" t="s">
        <v>63</v>
      </c>
      <c r="E22" s="8" t="s">
        <v>254</v>
      </c>
      <c r="F22" s="8" t="s">
        <v>204</v>
      </c>
      <c r="G22" s="8">
        <v>54</v>
      </c>
      <c r="H22" s="8" t="s">
        <v>255</v>
      </c>
      <c r="I22" s="8"/>
      <c r="J22" s="8"/>
      <c r="K22" s="8" t="b">
        <f t="shared" si="8"/>
        <v>0</v>
      </c>
      <c r="L22" s="14">
        <v>44218</v>
      </c>
      <c r="M22" s="1"/>
      <c r="N22" s="1"/>
      <c r="O22" s="1"/>
    </row>
    <row r="23" ht="14.25">
      <c r="A23" s="8" t="s">
        <v>85</v>
      </c>
      <c r="B23" s="8"/>
      <c r="C23" s="8" t="s">
        <v>13</v>
      </c>
      <c r="D23" s="8" t="s">
        <v>63</v>
      </c>
      <c r="E23" s="8" t="s">
        <v>254</v>
      </c>
      <c r="F23" s="8" t="s">
        <v>206</v>
      </c>
      <c r="G23" s="8">
        <v>53</v>
      </c>
      <c r="H23" s="8" t="s">
        <v>255</v>
      </c>
      <c r="I23" s="8"/>
      <c r="J23" s="8"/>
      <c r="K23" s="8" t="b">
        <f t="shared" si="8"/>
        <v>0</v>
      </c>
      <c r="L23" s="14">
        <v>44218</v>
      </c>
      <c r="M23" s="1"/>
      <c r="N23" s="1"/>
      <c r="O23" s="1"/>
    </row>
    <row r="24" ht="14.25">
      <c r="A24" s="8" t="s">
        <v>88</v>
      </c>
      <c r="B24" s="8"/>
      <c r="C24" s="8" t="s">
        <v>13</v>
      </c>
      <c r="D24" s="8" t="s">
        <v>43</v>
      </c>
      <c r="E24" s="8" t="s">
        <v>254</v>
      </c>
      <c r="F24" s="8" t="s">
        <v>207</v>
      </c>
      <c r="G24" s="8">
        <v>54</v>
      </c>
      <c r="H24" s="8" t="s">
        <v>255</v>
      </c>
      <c r="I24" s="8"/>
      <c r="J24" s="8"/>
      <c r="K24" s="8" t="b">
        <f t="shared" si="8"/>
        <v>0</v>
      </c>
      <c r="L24" s="14">
        <v>44218</v>
      </c>
      <c r="M24" s="1"/>
      <c r="N24" s="1"/>
      <c r="O24" s="1"/>
    </row>
    <row r="25" ht="14.25">
      <c r="A25" s="8" t="s">
        <v>91</v>
      </c>
      <c r="B25" s="8"/>
      <c r="C25" s="8" t="s">
        <v>13</v>
      </c>
      <c r="D25" s="8" t="s">
        <v>63</v>
      </c>
      <c r="E25" s="8" t="s">
        <v>254</v>
      </c>
      <c r="F25" s="8" t="s">
        <v>208</v>
      </c>
      <c r="G25" s="8">
        <v>65</v>
      </c>
      <c r="H25" s="8" t="s">
        <v>258</v>
      </c>
      <c r="I25" s="8"/>
      <c r="J25" s="8"/>
      <c r="K25" s="8" t="b">
        <f t="shared" si="8"/>
        <v>0</v>
      </c>
      <c r="L25" s="14">
        <v>44230</v>
      </c>
      <c r="M25" s="1"/>
      <c r="N25" s="1"/>
      <c r="O25" s="1"/>
    </row>
    <row r="26" s="1" customFormat="1" ht="14.25">
      <c r="A26" s="9" t="s">
        <v>94</v>
      </c>
      <c r="B26" s="9"/>
      <c r="C26" s="9"/>
      <c r="D26" s="9"/>
      <c r="E26" s="9" t="s">
        <v>254</v>
      </c>
      <c r="F26" s="34" t="s">
        <v>209</v>
      </c>
      <c r="G26" s="35"/>
      <c r="H26" s="9" t="s">
        <v>261</v>
      </c>
      <c r="I26" s="9"/>
      <c r="J26" s="9"/>
      <c r="K26" s="9" t="b">
        <f t="shared" si="8"/>
        <v>0</v>
      </c>
      <c r="L26" s="14"/>
      <c r="M26" s="15"/>
    </row>
    <row r="27" ht="14.25">
      <c r="A27" s="4" t="s">
        <v>97</v>
      </c>
      <c r="B27" s="4" t="s">
        <v>262</v>
      </c>
      <c r="C27" s="4" t="s">
        <v>13</v>
      </c>
      <c r="D27" s="4" t="s">
        <v>98</v>
      </c>
      <c r="E27" s="4" t="s">
        <v>254</v>
      </c>
      <c r="F27" s="4" t="s">
        <v>211</v>
      </c>
      <c r="G27" s="4"/>
      <c r="H27" s="4" t="s">
        <v>263</v>
      </c>
      <c r="I27" s="4"/>
      <c r="J27" s="4"/>
      <c r="K27" s="4"/>
      <c r="L27" s="14">
        <v>44573</v>
      </c>
      <c r="M27" s="36">
        <v>0.54166666666666696</v>
      </c>
      <c r="N27" s="1">
        <v>1</v>
      </c>
      <c r="O27" s="1">
        <v>80</v>
      </c>
      <c r="P27" s="1">
        <v>44</v>
      </c>
      <c r="Q27" s="1"/>
      <c r="R27" s="1" t="s">
        <v>264</v>
      </c>
      <c r="S27" s="1">
        <v>3</v>
      </c>
      <c r="T27" s="1">
        <v>1.5</v>
      </c>
      <c r="U27" s="1">
        <v>2</v>
      </c>
      <c r="V27" s="1">
        <v>1</v>
      </c>
      <c r="W27" s="1">
        <v>5</v>
      </c>
      <c r="X27" s="1">
        <v>0</v>
      </c>
      <c r="Y27" s="1">
        <v>1</v>
      </c>
      <c r="Z27" s="1">
        <v>3</v>
      </c>
      <c r="AA27" s="1"/>
      <c r="AB27" s="1"/>
      <c r="AC27" s="1"/>
      <c r="AD27" s="1">
        <v>2</v>
      </c>
      <c r="AE27" s="1"/>
    </row>
    <row r="28" ht="14.25">
      <c r="A28" s="4" t="s">
        <v>102</v>
      </c>
      <c r="B28" s="4" t="s">
        <v>265</v>
      </c>
      <c r="C28" s="4" t="s">
        <v>13</v>
      </c>
      <c r="D28" s="4" t="s">
        <v>98</v>
      </c>
      <c r="E28" s="4" t="s">
        <v>254</v>
      </c>
      <c r="F28" s="4" t="s">
        <v>215</v>
      </c>
      <c r="G28" s="4"/>
      <c r="H28" s="4" t="s">
        <v>263</v>
      </c>
      <c r="I28" s="4"/>
      <c r="J28" s="4"/>
      <c r="K28" s="4"/>
      <c r="L28" s="14">
        <v>44574</v>
      </c>
      <c r="M28" s="36">
        <v>0.59375</v>
      </c>
      <c r="N28" s="1">
        <v>1</v>
      </c>
      <c r="O28" s="1">
        <v>80</v>
      </c>
      <c r="P28" s="1">
        <v>59</v>
      </c>
      <c r="Q28" s="1">
        <v>51</v>
      </c>
      <c r="R28" s="1" t="s">
        <v>264</v>
      </c>
      <c r="S28" s="1">
        <v>4</v>
      </c>
      <c r="T28" s="1">
        <v>3.5</v>
      </c>
      <c r="U28" s="1">
        <v>2</v>
      </c>
      <c r="V28" s="1">
        <v>2</v>
      </c>
      <c r="W28" s="1">
        <v>5</v>
      </c>
      <c r="X28" s="1">
        <v>0</v>
      </c>
      <c r="Y28" s="1">
        <v>2</v>
      </c>
      <c r="Z28" s="1">
        <v>3</v>
      </c>
      <c r="AA28" s="1"/>
      <c r="AB28" s="1"/>
      <c r="AC28" s="1"/>
      <c r="AD28" s="1">
        <v>2</v>
      </c>
      <c r="AE28" s="1"/>
    </row>
    <row r="29" ht="14.25">
      <c r="A29" s="4" t="s">
        <v>105</v>
      </c>
      <c r="B29" s="4" t="s">
        <v>266</v>
      </c>
      <c r="C29" s="4" t="s">
        <v>13</v>
      </c>
      <c r="D29" s="4" t="s">
        <v>98</v>
      </c>
      <c r="E29" s="4" t="s">
        <v>254</v>
      </c>
      <c r="F29" s="4" t="s">
        <v>217</v>
      </c>
      <c r="G29" s="4"/>
      <c r="H29" s="4" t="s">
        <v>263</v>
      </c>
      <c r="I29" s="4"/>
      <c r="J29" s="4"/>
      <c r="K29" s="4"/>
      <c r="L29" s="14">
        <v>44575</v>
      </c>
      <c r="M29" s="36">
        <v>0.70833333333333304</v>
      </c>
      <c r="N29" s="1">
        <v>1</v>
      </c>
      <c r="O29" s="1">
        <v>80</v>
      </c>
      <c r="P29" s="1">
        <v>49</v>
      </c>
      <c r="Q29" s="1"/>
      <c r="R29" s="1" t="s">
        <v>264</v>
      </c>
      <c r="S29" s="1">
        <v>3</v>
      </c>
      <c r="T29" s="1">
        <v>1.5</v>
      </c>
      <c r="U29" s="1">
        <v>2</v>
      </c>
      <c r="V29" s="1">
        <v>1</v>
      </c>
      <c r="W29" s="1">
        <v>5</v>
      </c>
      <c r="X29" s="1">
        <v>0</v>
      </c>
      <c r="Y29" s="1">
        <v>2</v>
      </c>
      <c r="Z29" s="1">
        <v>3</v>
      </c>
      <c r="AA29" s="1"/>
      <c r="AB29" s="1"/>
      <c r="AC29" s="1"/>
      <c r="AD29" s="1">
        <v>2</v>
      </c>
      <c r="AE29" s="1"/>
    </row>
    <row r="30" ht="14.25">
      <c r="A30" s="4" t="s">
        <v>108</v>
      </c>
      <c r="B30" s="4" t="s">
        <v>267</v>
      </c>
      <c r="C30" s="4" t="s">
        <v>13</v>
      </c>
      <c r="D30" s="4" t="s">
        <v>98</v>
      </c>
      <c r="E30" s="4" t="s">
        <v>254</v>
      </c>
      <c r="F30" s="4" t="s">
        <v>220</v>
      </c>
      <c r="G30" s="4"/>
      <c r="H30" s="4" t="s">
        <v>263</v>
      </c>
      <c r="I30" s="4"/>
      <c r="J30" s="4"/>
      <c r="K30" s="4"/>
      <c r="L30" s="14">
        <v>44581</v>
      </c>
      <c r="M30" s="36">
        <v>0.60416666666666696</v>
      </c>
      <c r="N30" s="1">
        <v>1</v>
      </c>
      <c r="O30" s="1">
        <v>80</v>
      </c>
      <c r="P30" s="1">
        <v>59</v>
      </c>
      <c r="Q30" s="1"/>
      <c r="R30" s="1" t="s">
        <v>264</v>
      </c>
      <c r="S30" s="1">
        <v>1</v>
      </c>
      <c r="T30" s="1">
        <v>0.23499999999999999</v>
      </c>
      <c r="U30" s="1">
        <v>0</v>
      </c>
      <c r="V30" s="1">
        <v>0</v>
      </c>
      <c r="W30" s="1">
        <v>5</v>
      </c>
      <c r="X30" s="1">
        <v>0</v>
      </c>
      <c r="Y30" s="1">
        <v>3</v>
      </c>
      <c r="Z30" s="1">
        <v>2</v>
      </c>
      <c r="AA30" s="1"/>
      <c r="AB30" s="1"/>
      <c r="AC30" s="1"/>
      <c r="AD30" s="1">
        <v>1</v>
      </c>
      <c r="AE30" s="1"/>
    </row>
    <row r="31" ht="14.25">
      <c r="A31" s="4" t="s">
        <v>111</v>
      </c>
      <c r="B31" s="4" t="s">
        <v>268</v>
      </c>
      <c r="C31" s="4" t="s">
        <v>13</v>
      </c>
      <c r="D31" s="4" t="s">
        <v>98</v>
      </c>
      <c r="E31" s="4" t="s">
        <v>254</v>
      </c>
      <c r="F31" s="4" t="s">
        <v>222</v>
      </c>
      <c r="G31" s="4"/>
      <c r="H31" s="4" t="s">
        <v>263</v>
      </c>
      <c r="I31" s="4"/>
      <c r="J31" s="4"/>
      <c r="K31" s="4"/>
      <c r="L31" s="14">
        <v>44587</v>
      </c>
      <c r="M31" s="36">
        <v>0.47916666666666702</v>
      </c>
      <c r="N31" s="1">
        <v>1</v>
      </c>
      <c r="O31" s="1">
        <v>80</v>
      </c>
      <c r="P31" s="1">
        <v>39</v>
      </c>
      <c r="Q31" s="1"/>
      <c r="R31" s="1" t="s">
        <v>264</v>
      </c>
      <c r="S31" s="1">
        <v>1</v>
      </c>
      <c r="T31" s="1">
        <v>1.1000000000000001</v>
      </c>
      <c r="U31" s="1">
        <v>0</v>
      </c>
      <c r="V31" s="1">
        <v>0</v>
      </c>
      <c r="W31" s="1"/>
      <c r="X31" s="1">
        <v>0</v>
      </c>
      <c r="Y31" s="1"/>
      <c r="Z31" s="1"/>
      <c r="AA31" s="1"/>
      <c r="AB31" s="1"/>
      <c r="AC31" s="1"/>
      <c r="AD31" s="1"/>
      <c r="AE31" s="1"/>
    </row>
    <row r="32" ht="14.25">
      <c r="A32" s="4" t="s">
        <v>114</v>
      </c>
      <c r="B32" s="4" t="s">
        <v>269</v>
      </c>
      <c r="C32" s="4" t="s">
        <v>13</v>
      </c>
      <c r="D32" s="4" t="s">
        <v>98</v>
      </c>
      <c r="E32" s="4" t="s">
        <v>254</v>
      </c>
      <c r="F32" s="4" t="s">
        <v>211</v>
      </c>
      <c r="G32" s="4"/>
      <c r="H32" s="4" t="s">
        <v>263</v>
      </c>
      <c r="I32" s="4"/>
      <c r="J32" s="4"/>
      <c r="K32" s="4"/>
      <c r="L32" s="14">
        <v>44587</v>
      </c>
      <c r="M32" s="36">
        <v>0.52083333333333304</v>
      </c>
      <c r="N32" s="1">
        <v>2</v>
      </c>
      <c r="O32" s="1">
        <v>80</v>
      </c>
      <c r="P32" s="1">
        <v>58</v>
      </c>
      <c r="Q32" s="1"/>
      <c r="R32" s="1" t="s">
        <v>264</v>
      </c>
      <c r="S32" s="1">
        <v>1</v>
      </c>
      <c r="T32" s="1">
        <v>2.1000000000000001</v>
      </c>
      <c r="U32" s="1">
        <v>0</v>
      </c>
      <c r="V32" s="1">
        <v>0</v>
      </c>
      <c r="W32" s="1"/>
      <c r="X32" s="1">
        <v>0</v>
      </c>
      <c r="Y32" s="1"/>
      <c r="Z32" s="1"/>
      <c r="AA32" s="1"/>
      <c r="AB32" s="1"/>
      <c r="AC32" s="1"/>
      <c r="AD32" s="1"/>
      <c r="AE32" s="1"/>
    </row>
    <row r="33" ht="14.25">
      <c r="A33" s="4" t="s">
        <v>270</v>
      </c>
      <c r="B33" s="4" t="s">
        <v>271</v>
      </c>
      <c r="C33" s="4" t="s">
        <v>13</v>
      </c>
      <c r="D33" s="4" t="s">
        <v>98</v>
      </c>
      <c r="E33" s="4" t="s">
        <v>254</v>
      </c>
      <c r="F33" s="4" t="s">
        <v>215</v>
      </c>
      <c r="G33" s="4"/>
      <c r="H33" s="4" t="s">
        <v>263</v>
      </c>
      <c r="I33" s="4"/>
      <c r="J33" s="4"/>
      <c r="K33" s="4"/>
      <c r="L33" s="14">
        <v>44589</v>
      </c>
      <c r="M33" s="36">
        <v>0.47916666666666702</v>
      </c>
      <c r="N33" s="1">
        <v>2</v>
      </c>
      <c r="O33" s="1">
        <v>80</v>
      </c>
      <c r="P33" s="1">
        <v>58</v>
      </c>
      <c r="Q33" s="1"/>
      <c r="R33" s="1" t="s">
        <v>264</v>
      </c>
      <c r="S33" s="1">
        <v>1</v>
      </c>
      <c r="T33" s="1">
        <v>1.5</v>
      </c>
      <c r="U33" s="1">
        <v>0</v>
      </c>
      <c r="V33" s="1">
        <v>0</v>
      </c>
      <c r="W33" s="1">
        <v>5</v>
      </c>
      <c r="X33" s="1">
        <v>0</v>
      </c>
      <c r="Y33" s="1">
        <v>3</v>
      </c>
      <c r="Z33" s="1">
        <v>2</v>
      </c>
      <c r="AA33" s="1"/>
      <c r="AB33" s="1"/>
      <c r="AC33" s="1"/>
      <c r="AD33" s="1">
        <v>1</v>
      </c>
      <c r="AE33" s="1"/>
    </row>
    <row r="34" ht="14.25">
      <c r="A34" s="4" t="s">
        <v>272</v>
      </c>
      <c r="B34" s="4" t="s">
        <v>273</v>
      </c>
      <c r="C34" s="4" t="s">
        <v>13</v>
      </c>
      <c r="D34" s="4" t="s">
        <v>98</v>
      </c>
      <c r="E34" s="4" t="s">
        <v>254</v>
      </c>
      <c r="F34" s="4" t="s">
        <v>220</v>
      </c>
      <c r="G34" s="4"/>
      <c r="H34" s="4" t="s">
        <v>263</v>
      </c>
      <c r="I34" s="4"/>
      <c r="J34" s="4"/>
      <c r="K34" s="4"/>
      <c r="L34" s="14">
        <v>44595</v>
      </c>
      <c r="M34" s="36">
        <v>0.55208333333333304</v>
      </c>
      <c r="N34" s="1">
        <v>2</v>
      </c>
      <c r="O34" s="1">
        <v>80</v>
      </c>
      <c r="P34" s="1">
        <v>32</v>
      </c>
      <c r="Q34" s="1"/>
      <c r="R34" s="1" t="s">
        <v>264</v>
      </c>
      <c r="S34" s="1">
        <v>1</v>
      </c>
      <c r="T34" s="1">
        <v>0.083000000000000004</v>
      </c>
      <c r="U34" s="1">
        <v>0</v>
      </c>
      <c r="V34" s="1">
        <v>0</v>
      </c>
      <c r="W34" s="1">
        <v>5</v>
      </c>
      <c r="X34" s="1">
        <v>5</v>
      </c>
      <c r="Y34" s="1">
        <v>3</v>
      </c>
      <c r="Z34" s="1">
        <v>0</v>
      </c>
      <c r="AA34" s="1"/>
      <c r="AB34" s="1"/>
      <c r="AC34" s="1"/>
      <c r="AD34" s="1"/>
      <c r="AE34" s="1"/>
    </row>
    <row r="35" ht="14.25">
      <c r="A35" s="4" t="s">
        <v>274</v>
      </c>
      <c r="B35" s="4" t="s">
        <v>275</v>
      </c>
      <c r="C35" s="4" t="s">
        <v>13</v>
      </c>
      <c r="D35" s="4" t="s">
        <v>98</v>
      </c>
      <c r="E35" s="4" t="s">
        <v>254</v>
      </c>
      <c r="F35" s="4" t="s">
        <v>224</v>
      </c>
      <c r="G35" s="4"/>
      <c r="H35" s="4" t="s">
        <v>263</v>
      </c>
      <c r="I35" s="4"/>
      <c r="J35" s="4"/>
      <c r="K35" s="4"/>
      <c r="L35" s="14">
        <v>44600</v>
      </c>
      <c r="M35" s="36">
        <v>0.51041666666666696</v>
      </c>
      <c r="N35" s="1">
        <v>1</v>
      </c>
      <c r="O35" s="1">
        <v>80</v>
      </c>
      <c r="P35" s="1">
        <v>44</v>
      </c>
      <c r="Q35" s="1"/>
      <c r="R35" s="1" t="s">
        <v>264</v>
      </c>
      <c r="S35" s="1">
        <v>1</v>
      </c>
      <c r="T35" s="1">
        <v>1.3</v>
      </c>
      <c r="U35" s="1">
        <v>0</v>
      </c>
      <c r="V35" s="1">
        <v>0</v>
      </c>
      <c r="W35" s="1">
        <v>5</v>
      </c>
      <c r="X35" s="1">
        <v>5</v>
      </c>
      <c r="Y35" s="1">
        <v>5</v>
      </c>
      <c r="Z35" s="1">
        <v>0</v>
      </c>
      <c r="AA35" s="1"/>
      <c r="AB35" s="1"/>
      <c r="AC35" s="1"/>
      <c r="AD35" s="1">
        <v>1</v>
      </c>
      <c r="AE35" s="1"/>
    </row>
    <row r="36" ht="14.25">
      <c r="A36" s="4" t="s">
        <v>276</v>
      </c>
      <c r="B36" s="4" t="s">
        <v>277</v>
      </c>
      <c r="C36" s="4" t="s">
        <v>13</v>
      </c>
      <c r="D36" s="4" t="s">
        <v>98</v>
      </c>
      <c r="E36" s="4" t="s">
        <v>254</v>
      </c>
      <c r="F36" s="4" t="s">
        <v>222</v>
      </c>
      <c r="G36" s="4"/>
      <c r="H36" s="4" t="s">
        <v>263</v>
      </c>
      <c r="I36" s="4"/>
      <c r="J36" s="4"/>
      <c r="K36" s="4"/>
      <c r="L36" s="14">
        <v>44600</v>
      </c>
      <c r="M36" s="36">
        <v>0.53125</v>
      </c>
      <c r="N36" s="1">
        <v>2</v>
      </c>
      <c r="O36" s="1">
        <v>80</v>
      </c>
      <c r="P36" s="1">
        <v>37</v>
      </c>
      <c r="Q36" s="1"/>
      <c r="R36" s="1" t="s">
        <v>264</v>
      </c>
      <c r="S36" s="1">
        <v>1</v>
      </c>
      <c r="T36" s="1">
        <v>2.2999999999999998</v>
      </c>
      <c r="U36" s="1">
        <v>0</v>
      </c>
      <c r="V36" s="1">
        <v>0</v>
      </c>
      <c r="W36" s="1">
        <v>5</v>
      </c>
      <c r="X36" s="1">
        <v>5</v>
      </c>
      <c r="Y36" s="1">
        <v>4</v>
      </c>
      <c r="Z36" s="1">
        <v>0</v>
      </c>
      <c r="AA36" s="1"/>
      <c r="AB36" s="1"/>
      <c r="AC36" s="1"/>
      <c r="AD36" s="1">
        <v>1</v>
      </c>
      <c r="AE36" s="1"/>
    </row>
    <row r="37" ht="14.25">
      <c r="A37" s="4" t="s">
        <v>278</v>
      </c>
      <c r="B37" s="4" t="s">
        <v>279</v>
      </c>
      <c r="C37" s="4" t="s">
        <v>13</v>
      </c>
      <c r="D37" s="4" t="s">
        <v>98</v>
      </c>
      <c r="E37" s="4" t="s">
        <v>254</v>
      </c>
      <c r="F37" s="4" t="s">
        <v>215</v>
      </c>
      <c r="G37" s="4"/>
      <c r="H37" s="4" t="s">
        <v>263</v>
      </c>
      <c r="I37" s="4"/>
      <c r="J37" s="4"/>
      <c r="K37" s="4"/>
      <c r="L37" s="14">
        <v>44600</v>
      </c>
      <c r="M37" s="36">
        <v>0.5625</v>
      </c>
      <c r="N37" s="1">
        <v>3</v>
      </c>
      <c r="O37" s="1">
        <v>80</v>
      </c>
      <c r="P37" s="1">
        <v>51</v>
      </c>
      <c r="Q37" s="1"/>
      <c r="R37" s="1" t="s">
        <v>264</v>
      </c>
      <c r="S37" s="1">
        <v>2</v>
      </c>
      <c r="T37" s="1">
        <v>2.3999999999999999</v>
      </c>
      <c r="U37" s="1">
        <v>2</v>
      </c>
      <c r="V37" s="1">
        <v>1</v>
      </c>
      <c r="W37" s="1">
        <v>5</v>
      </c>
      <c r="X37" s="1">
        <v>5</v>
      </c>
      <c r="Y37" s="1">
        <v>5</v>
      </c>
      <c r="Z37" s="1">
        <v>0</v>
      </c>
      <c r="AA37" s="1"/>
      <c r="AB37" s="1"/>
      <c r="AC37" s="1"/>
      <c r="AD37" s="1">
        <v>1</v>
      </c>
      <c r="AE37" s="1"/>
    </row>
    <row r="38" ht="14.25">
      <c r="A38" s="4" t="s">
        <v>117</v>
      </c>
      <c r="B38" s="4" t="s">
        <v>280</v>
      </c>
      <c r="C38" s="4" t="s">
        <v>13</v>
      </c>
      <c r="D38" s="4" t="s">
        <v>98</v>
      </c>
      <c r="E38" s="4" t="s">
        <v>254</v>
      </c>
      <c r="F38" s="4" t="s">
        <v>220</v>
      </c>
      <c r="G38" s="4"/>
      <c r="H38" s="4" t="s">
        <v>263</v>
      </c>
      <c r="I38" s="4"/>
      <c r="J38" s="4"/>
      <c r="K38" s="4"/>
      <c r="L38" s="14">
        <v>44608</v>
      </c>
      <c r="M38" s="36">
        <v>0.55208333333333304</v>
      </c>
      <c r="N38" s="1">
        <v>3</v>
      </c>
      <c r="O38" s="1">
        <v>80</v>
      </c>
      <c r="P38" s="1">
        <v>39</v>
      </c>
      <c r="Q38" s="1"/>
      <c r="R38" s="1" t="s">
        <v>264</v>
      </c>
      <c r="S38" s="1">
        <v>1</v>
      </c>
      <c r="T38" s="1"/>
      <c r="U38" s="1">
        <v>0</v>
      </c>
      <c r="V38" s="1">
        <v>0</v>
      </c>
      <c r="W38" s="1">
        <v>5</v>
      </c>
      <c r="X38" s="1">
        <v>5</v>
      </c>
      <c r="Y38" s="1">
        <v>2</v>
      </c>
      <c r="Z38" s="1">
        <v>1</v>
      </c>
      <c r="AA38" s="1"/>
      <c r="AB38" s="1"/>
      <c r="AC38" s="1"/>
      <c r="AD38" s="1"/>
      <c r="AE38" s="1"/>
    </row>
    <row r="39" ht="14.25">
      <c r="A39" s="4" t="s">
        <v>120</v>
      </c>
      <c r="B39" s="4" t="s">
        <v>281</v>
      </c>
      <c r="C39" s="4" t="s">
        <v>13</v>
      </c>
      <c r="D39" s="4" t="s">
        <v>98</v>
      </c>
      <c r="E39" s="4" t="s">
        <v>254</v>
      </c>
      <c r="F39" s="4" t="s">
        <v>226</v>
      </c>
      <c r="G39" s="4"/>
      <c r="H39" s="4" t="s">
        <v>263</v>
      </c>
      <c r="I39" s="4"/>
      <c r="J39" s="4"/>
      <c r="K39" s="4"/>
      <c r="L39" s="14">
        <v>44609</v>
      </c>
      <c r="M39" s="1"/>
      <c r="N39" s="1">
        <v>1</v>
      </c>
      <c r="O39" s="1">
        <v>80</v>
      </c>
      <c r="P39" s="1"/>
      <c r="Q39" s="1"/>
      <c r="R39" s="1" t="s">
        <v>264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4.25">
      <c r="A40" s="4" t="s">
        <v>282</v>
      </c>
      <c r="B40" s="4" t="s">
        <v>283</v>
      </c>
      <c r="C40" s="4" t="s">
        <v>13</v>
      </c>
      <c r="D40" s="4" t="s">
        <v>98</v>
      </c>
      <c r="E40" s="4" t="s">
        <v>254</v>
      </c>
      <c r="F40" s="4" t="s">
        <v>224</v>
      </c>
      <c r="G40" s="4"/>
      <c r="H40" s="4" t="s">
        <v>263</v>
      </c>
      <c r="I40" s="4"/>
      <c r="J40" s="4"/>
      <c r="K40" s="4"/>
      <c r="L40" s="14">
        <v>44615</v>
      </c>
      <c r="M40" s="36">
        <v>0.625</v>
      </c>
      <c r="N40" s="1">
        <v>2</v>
      </c>
      <c r="O40" s="1">
        <v>80</v>
      </c>
      <c r="P40" s="1">
        <v>39</v>
      </c>
      <c r="Q40" s="1"/>
      <c r="R40" s="1" t="s">
        <v>264</v>
      </c>
      <c r="S40" s="1">
        <v>2</v>
      </c>
      <c r="T40" s="1">
        <v>4.5</v>
      </c>
      <c r="U40" s="1">
        <v>2</v>
      </c>
      <c r="V40" s="1">
        <v>4.5</v>
      </c>
      <c r="W40" s="1">
        <v>5</v>
      </c>
      <c r="X40" s="1">
        <v>5</v>
      </c>
      <c r="Y40" s="1">
        <v>2</v>
      </c>
      <c r="Z40" s="1">
        <v>2</v>
      </c>
      <c r="AA40" s="1"/>
      <c r="AB40" s="1"/>
      <c r="AC40" s="1"/>
      <c r="AD40" s="1"/>
      <c r="AE40" s="1"/>
    </row>
    <row r="41" ht="14.25">
      <c r="A41" s="4" t="s">
        <v>284</v>
      </c>
      <c r="B41" s="4" t="s">
        <v>285</v>
      </c>
      <c r="C41" s="4" t="s">
        <v>13</v>
      </c>
      <c r="D41" s="4" t="s">
        <v>98</v>
      </c>
      <c r="E41" s="4" t="s">
        <v>254</v>
      </c>
      <c r="F41" s="4" t="s">
        <v>222</v>
      </c>
      <c r="G41" s="4"/>
      <c r="H41" s="4" t="s">
        <v>263</v>
      </c>
      <c r="I41" s="4"/>
      <c r="J41" s="4"/>
      <c r="K41" s="4"/>
      <c r="L41" s="14">
        <v>44615</v>
      </c>
      <c r="M41" s="36">
        <v>0.6875</v>
      </c>
      <c r="N41" s="1">
        <v>3</v>
      </c>
      <c r="O41" s="1">
        <v>80</v>
      </c>
      <c r="P41" s="1">
        <v>45</v>
      </c>
      <c r="Q41" s="1"/>
      <c r="R41" s="1" t="s">
        <v>264</v>
      </c>
      <c r="S41" s="1">
        <v>2</v>
      </c>
      <c r="T41" s="1">
        <v>5.5999999999999996</v>
      </c>
      <c r="U41" s="1">
        <v>2</v>
      </c>
      <c r="V41" s="1">
        <v>5.5999999999999996</v>
      </c>
      <c r="W41" s="1">
        <v>5</v>
      </c>
      <c r="X41" s="1">
        <v>5</v>
      </c>
      <c r="Y41" s="1">
        <v>2</v>
      </c>
      <c r="Z41" s="1">
        <v>2</v>
      </c>
      <c r="AA41" s="1"/>
      <c r="AB41" s="1"/>
      <c r="AC41" s="1"/>
      <c r="AD41" s="1"/>
      <c r="AE41" s="1"/>
    </row>
    <row r="42" ht="14.25">
      <c r="A42" s="4" t="s">
        <v>286</v>
      </c>
      <c r="B42" s="4" t="s">
        <v>287</v>
      </c>
      <c r="C42" s="4" t="s">
        <v>13</v>
      </c>
      <c r="D42" s="4" t="s">
        <v>98</v>
      </c>
      <c r="E42" s="4" t="s">
        <v>254</v>
      </c>
      <c r="F42" s="4" t="s">
        <v>228</v>
      </c>
      <c r="G42" s="4"/>
      <c r="H42" s="4" t="s">
        <v>263</v>
      </c>
      <c r="I42" s="4"/>
      <c r="J42" s="4"/>
      <c r="K42" s="4"/>
      <c r="L42" s="14">
        <v>44616</v>
      </c>
      <c r="M42" s="36">
        <v>0.52083333333333304</v>
      </c>
      <c r="N42" s="1">
        <v>1</v>
      </c>
      <c r="O42" s="1">
        <v>80</v>
      </c>
      <c r="P42" s="1">
        <v>42</v>
      </c>
      <c r="Q42" s="1"/>
      <c r="R42" s="1" t="s">
        <v>264</v>
      </c>
      <c r="S42" s="1">
        <v>0</v>
      </c>
      <c r="T42" s="1"/>
      <c r="U42" s="1">
        <v>0</v>
      </c>
      <c r="V42" s="1"/>
      <c r="W42" s="1">
        <v>5</v>
      </c>
      <c r="X42" s="1">
        <v>5</v>
      </c>
      <c r="Y42" s="1">
        <v>2</v>
      </c>
      <c r="Z42" s="1">
        <v>2</v>
      </c>
      <c r="AA42" s="1"/>
      <c r="AB42" s="1"/>
      <c r="AC42" s="1"/>
      <c r="AD42" s="1"/>
      <c r="AE42" s="1"/>
    </row>
    <row r="43" ht="14.25">
      <c r="A43" s="4" t="s">
        <v>288</v>
      </c>
      <c r="B43" s="4" t="s">
        <v>289</v>
      </c>
      <c r="C43" s="4" t="s">
        <v>13</v>
      </c>
      <c r="D43" s="4" t="s">
        <v>98</v>
      </c>
      <c r="E43" s="4" t="s">
        <v>254</v>
      </c>
      <c r="F43" s="4" t="s">
        <v>215</v>
      </c>
      <c r="G43" s="4"/>
      <c r="H43" s="4" t="s">
        <v>263</v>
      </c>
      <c r="I43" s="4"/>
      <c r="J43" s="4"/>
      <c r="K43" s="4"/>
      <c r="L43" s="14">
        <v>44616</v>
      </c>
      <c r="M43" s="36">
        <v>0.5625</v>
      </c>
      <c r="N43" s="1">
        <v>4</v>
      </c>
      <c r="O43" s="1">
        <v>80</v>
      </c>
      <c r="P43" s="1">
        <v>52</v>
      </c>
      <c r="Q43" s="1"/>
      <c r="R43" s="1" t="s">
        <v>264</v>
      </c>
      <c r="S43" s="1">
        <v>1</v>
      </c>
      <c r="T43" s="1">
        <v>2.5</v>
      </c>
      <c r="U43" s="1">
        <v>1</v>
      </c>
      <c r="V43" s="1">
        <v>1.8</v>
      </c>
      <c r="W43" s="1">
        <v>5</v>
      </c>
      <c r="X43" s="1">
        <v>5</v>
      </c>
      <c r="Y43" s="1">
        <v>2</v>
      </c>
      <c r="Z43" s="1">
        <v>2</v>
      </c>
      <c r="AA43" s="1"/>
      <c r="AB43" s="1"/>
      <c r="AC43" s="1"/>
      <c r="AD43" s="1"/>
      <c r="AE43" s="1"/>
    </row>
    <row r="44" ht="14.25">
      <c r="A44" s="4" t="s">
        <v>131</v>
      </c>
      <c r="B44" s="4" t="s">
        <v>290</v>
      </c>
      <c r="C44" s="4" t="s">
        <v>13</v>
      </c>
      <c r="D44" s="4" t="s">
        <v>98</v>
      </c>
      <c r="E44" s="4" t="s">
        <v>254</v>
      </c>
      <c r="F44" s="4" t="s">
        <v>226</v>
      </c>
      <c r="G44" s="4"/>
      <c r="H44" s="4" t="s">
        <v>263</v>
      </c>
      <c r="I44" s="4"/>
      <c r="J44" s="4"/>
      <c r="K44" s="4"/>
      <c r="L44" s="14">
        <v>44622</v>
      </c>
      <c r="M44" s="36">
        <v>0.52083333333333304</v>
      </c>
      <c r="N44" s="1">
        <v>2</v>
      </c>
      <c r="O44" s="1">
        <v>80</v>
      </c>
      <c r="P44" s="1">
        <v>58</v>
      </c>
      <c r="Q44" s="1"/>
      <c r="R44" s="1" t="s">
        <v>264</v>
      </c>
      <c r="S44" s="1">
        <v>1</v>
      </c>
      <c r="T44" s="1">
        <v>2.1000000000000001</v>
      </c>
      <c r="U44" s="1">
        <v>0</v>
      </c>
      <c r="V44" s="1">
        <v>0</v>
      </c>
      <c r="W44" s="1">
        <v>5</v>
      </c>
      <c r="X44" s="1">
        <v>5</v>
      </c>
      <c r="Y44" s="1">
        <v>2</v>
      </c>
      <c r="Z44" s="1">
        <v>2</v>
      </c>
      <c r="AA44" s="1"/>
      <c r="AB44" s="1"/>
      <c r="AC44" s="1"/>
      <c r="AD44" s="1"/>
      <c r="AE44" s="1"/>
    </row>
    <row r="45" ht="14.25">
      <c r="A45" s="4" t="s">
        <v>291</v>
      </c>
      <c r="B45" s="4" t="s">
        <v>292</v>
      </c>
      <c r="C45" s="4" t="s">
        <v>13</v>
      </c>
      <c r="D45" s="4" t="s">
        <v>98</v>
      </c>
      <c r="E45" s="4" t="s">
        <v>254</v>
      </c>
      <c r="F45" s="4" t="s">
        <v>222</v>
      </c>
      <c r="G45" s="4"/>
      <c r="H45" s="4" t="s">
        <v>263</v>
      </c>
      <c r="I45" s="4"/>
      <c r="J45" s="4"/>
      <c r="K45" s="4"/>
      <c r="L45" s="14">
        <v>44629</v>
      </c>
      <c r="M45" s="36">
        <v>0.5</v>
      </c>
      <c r="N45" s="1">
        <v>4</v>
      </c>
      <c r="O45" s="1">
        <v>80</v>
      </c>
      <c r="P45" s="1">
        <v>42</v>
      </c>
      <c r="Q45" s="1">
        <v>41</v>
      </c>
      <c r="R45" s="1" t="s">
        <v>264</v>
      </c>
      <c r="S45" s="1">
        <v>0</v>
      </c>
      <c r="T45" s="1"/>
      <c r="U45" s="1">
        <v>1</v>
      </c>
      <c r="V45" s="1">
        <v>0.438</v>
      </c>
      <c r="W45" s="1">
        <v>5</v>
      </c>
      <c r="X45" s="1">
        <v>5</v>
      </c>
      <c r="Y45" s="1">
        <v>2</v>
      </c>
      <c r="Z45" s="1">
        <v>1</v>
      </c>
      <c r="AA45" s="1"/>
      <c r="AB45" s="1"/>
      <c r="AC45" s="36">
        <v>0.77777777777777801</v>
      </c>
      <c r="AD45" s="1"/>
      <c r="AE45" s="1"/>
    </row>
    <row r="46" ht="14.25">
      <c r="A46" s="4" t="s">
        <v>293</v>
      </c>
      <c r="B46" s="4" t="s">
        <v>294</v>
      </c>
      <c r="C46" s="4" t="s">
        <v>13</v>
      </c>
      <c r="D46" s="4" t="s">
        <v>98</v>
      </c>
      <c r="E46" s="4" t="s">
        <v>254</v>
      </c>
      <c r="F46" s="4" t="s">
        <v>228</v>
      </c>
      <c r="G46" s="4"/>
      <c r="H46" s="4" t="s">
        <v>263</v>
      </c>
      <c r="I46" s="4"/>
      <c r="J46" s="4"/>
      <c r="K46" s="4"/>
      <c r="L46" s="14">
        <v>44629</v>
      </c>
      <c r="M46" s="36">
        <v>0.53125</v>
      </c>
      <c r="N46" s="1">
        <v>2</v>
      </c>
      <c r="O46" s="1">
        <v>80</v>
      </c>
      <c r="P46" s="1">
        <v>47</v>
      </c>
      <c r="Q46" s="1">
        <v>42</v>
      </c>
      <c r="R46" s="1" t="s">
        <v>264</v>
      </c>
      <c r="S46" s="1">
        <v>1</v>
      </c>
      <c r="T46" s="1">
        <v>2.2999999999999998</v>
      </c>
      <c r="U46" s="1">
        <v>1</v>
      </c>
      <c r="V46" s="1">
        <v>1</v>
      </c>
      <c r="W46" s="1">
        <v>5</v>
      </c>
      <c r="X46" s="1">
        <v>5</v>
      </c>
      <c r="Y46" s="1">
        <v>2</v>
      </c>
      <c r="Z46" s="1">
        <v>1</v>
      </c>
      <c r="AA46" s="1"/>
      <c r="AB46" s="1"/>
      <c r="AC46" s="36">
        <v>0.77777777777777801</v>
      </c>
      <c r="AD46" s="1"/>
      <c r="AE46" s="1"/>
    </row>
    <row r="47" ht="14.25">
      <c r="A47" s="4" t="s">
        <v>142</v>
      </c>
      <c r="B47" s="4" t="s">
        <v>295</v>
      </c>
      <c r="C47" s="4" t="s">
        <v>13</v>
      </c>
      <c r="D47" s="4" t="s">
        <v>98</v>
      </c>
      <c r="E47" s="4" t="s">
        <v>254</v>
      </c>
      <c r="F47" s="4" t="s">
        <v>226</v>
      </c>
      <c r="G47" s="4"/>
      <c r="H47" s="4" t="s">
        <v>263</v>
      </c>
      <c r="I47" s="4"/>
      <c r="J47" s="4"/>
      <c r="K47" s="4"/>
      <c r="L47" s="14">
        <v>44637</v>
      </c>
      <c r="M47" s="36">
        <v>0.52083333333333304</v>
      </c>
      <c r="N47" s="1">
        <v>3</v>
      </c>
      <c r="O47" s="1">
        <v>80</v>
      </c>
      <c r="P47" s="1">
        <v>19</v>
      </c>
      <c r="Q47" s="1">
        <v>19</v>
      </c>
      <c r="R47" s="1" t="s">
        <v>264</v>
      </c>
      <c r="S47" s="1">
        <v>1</v>
      </c>
      <c r="T47" s="1">
        <v>1.7</v>
      </c>
      <c r="U47" s="1">
        <v>0</v>
      </c>
      <c r="V47" s="1"/>
      <c r="W47" s="1">
        <v>5</v>
      </c>
      <c r="X47" s="1">
        <v>5</v>
      </c>
      <c r="Y47" s="1">
        <v>0</v>
      </c>
      <c r="Z47" s="1">
        <v>0</v>
      </c>
      <c r="AA47" s="36">
        <v>0.56111111111111101</v>
      </c>
      <c r="AB47" s="36">
        <v>0.625</v>
      </c>
      <c r="AC47" s="36">
        <v>0.64375000000000004</v>
      </c>
      <c r="AD47" s="1"/>
      <c r="AE47" s="1"/>
    </row>
    <row r="48" ht="14.25">
      <c r="A48" s="4" t="s">
        <v>149</v>
      </c>
      <c r="B48" s="4" t="s">
        <v>296</v>
      </c>
      <c r="C48" s="4" t="s">
        <v>13</v>
      </c>
      <c r="D48" s="4" t="s">
        <v>98</v>
      </c>
      <c r="E48" s="4" t="s">
        <v>254</v>
      </c>
      <c r="F48" s="4" t="s">
        <v>215</v>
      </c>
      <c r="G48" s="4"/>
      <c r="H48" s="4" t="s">
        <v>263</v>
      </c>
      <c r="I48" s="4"/>
      <c r="J48" s="4"/>
      <c r="K48" s="4"/>
      <c r="L48" s="14">
        <v>44648</v>
      </c>
      <c r="M48" s="36">
        <v>0.51041666666666696</v>
      </c>
      <c r="N48" s="1">
        <v>5</v>
      </c>
      <c r="O48" s="1">
        <v>80</v>
      </c>
      <c r="P48" s="1">
        <v>50</v>
      </c>
      <c r="Q48" s="1">
        <v>48</v>
      </c>
      <c r="R48" s="1" t="s">
        <v>264</v>
      </c>
      <c r="S48" s="1">
        <v>0</v>
      </c>
      <c r="T48" s="1"/>
      <c r="U48" s="1">
        <v>0</v>
      </c>
      <c r="V48" s="1"/>
      <c r="W48" s="1">
        <v>5</v>
      </c>
      <c r="X48" s="1">
        <v>5</v>
      </c>
      <c r="Y48" s="1">
        <v>0</v>
      </c>
      <c r="Z48" s="1">
        <v>3</v>
      </c>
      <c r="AA48" s="1"/>
      <c r="AB48" s="1"/>
      <c r="AC48" s="1"/>
      <c r="AD48" s="1"/>
      <c r="AE48" s="1"/>
    </row>
    <row r="49" ht="14.25">
      <c r="A49" s="4" t="s">
        <v>152</v>
      </c>
      <c r="B49" s="4" t="s">
        <v>297</v>
      </c>
      <c r="C49" s="4" t="s">
        <v>13</v>
      </c>
      <c r="D49" s="4" t="s">
        <v>98</v>
      </c>
      <c r="E49" s="4" t="s">
        <v>254</v>
      </c>
      <c r="F49" s="4" t="s">
        <v>226</v>
      </c>
      <c r="G49" s="4"/>
      <c r="H49" s="4" t="s">
        <v>263</v>
      </c>
      <c r="I49" s="4"/>
      <c r="J49" s="4"/>
      <c r="K49" s="4"/>
      <c r="L49" s="14">
        <v>44651</v>
      </c>
      <c r="M49" s="36">
        <v>0.5625</v>
      </c>
      <c r="N49" s="1">
        <v>4</v>
      </c>
      <c r="O49" s="1">
        <v>80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8.5390625" defaultRowHeight="14.25"/>
  <cols>
    <col customWidth="1" min="1" max="1" style="0" width="6.71"/>
    <col customWidth="1" min="2" max="2" style="0" width="12.039999999999999"/>
    <col customWidth="1" min="3" max="3" style="0" width="13.869999999999999"/>
    <col customWidth="1" min="4" max="4" style="0" width="9.6500000000000004"/>
    <col customWidth="1" min="5" max="5" style="0" width="11.470000000000001"/>
    <col customWidth="1" min="6" max="6" style="0" width="15.26"/>
    <col customWidth="1" min="7" max="7" style="0" width="13.16"/>
  </cols>
  <sheetData>
    <row r="1" ht="14.25">
      <c r="A1" t="s">
        <v>230</v>
      </c>
      <c r="B1" t="s">
        <v>156</v>
      </c>
      <c r="C1" t="s">
        <v>237</v>
      </c>
      <c r="D1" s="14" t="s">
        <v>298</v>
      </c>
      <c r="E1" t="s">
        <v>299</v>
      </c>
      <c r="F1" t="s">
        <v>300</v>
      </c>
      <c r="G1" t="s">
        <v>301</v>
      </c>
    </row>
    <row r="2" ht="14.25">
      <c r="A2" s="8" t="s">
        <v>210</v>
      </c>
      <c r="B2" s="8" t="s">
        <v>211</v>
      </c>
      <c r="C2" s="8" t="s">
        <v>302</v>
      </c>
      <c r="D2" s="37">
        <v>44568</v>
      </c>
      <c r="E2" s="37"/>
      <c r="F2" s="37"/>
      <c r="G2" s="37"/>
    </row>
    <row r="3" ht="14.25">
      <c r="A3" s="8" t="s">
        <v>210</v>
      </c>
      <c r="B3" s="8" t="s">
        <v>211</v>
      </c>
      <c r="C3" s="8" t="s">
        <v>303</v>
      </c>
      <c r="D3" s="37"/>
      <c r="E3" s="37">
        <v>44573</v>
      </c>
      <c r="F3" s="37">
        <v>44573</v>
      </c>
      <c r="G3" s="37">
        <v>44573</v>
      </c>
      <c r="I3" s="14"/>
    </row>
    <row r="4" ht="14.25">
      <c r="A4" s="8" t="s">
        <v>210</v>
      </c>
      <c r="B4" s="8" t="s">
        <v>211</v>
      </c>
      <c r="C4" s="8" t="s">
        <v>304</v>
      </c>
      <c r="D4" s="37">
        <v>44585</v>
      </c>
      <c r="E4" s="37">
        <v>44587</v>
      </c>
      <c r="F4" s="37">
        <v>44587</v>
      </c>
      <c r="G4" s="37">
        <v>44588</v>
      </c>
    </row>
    <row r="5" ht="14.25">
      <c r="A5" s="5" t="s">
        <v>214</v>
      </c>
      <c r="B5" s="5" t="s">
        <v>215</v>
      </c>
      <c r="C5" s="5" t="s">
        <v>303</v>
      </c>
      <c r="D5" s="38">
        <v>44574</v>
      </c>
      <c r="E5" s="38">
        <v>44574</v>
      </c>
      <c r="F5" s="38">
        <v>44574</v>
      </c>
      <c r="G5" s="38">
        <v>44573</v>
      </c>
    </row>
    <row r="6" ht="14.25">
      <c r="A6" s="5" t="s">
        <v>214</v>
      </c>
      <c r="B6" s="5" t="s">
        <v>215</v>
      </c>
      <c r="C6" s="5" t="s">
        <v>304</v>
      </c>
      <c r="D6" s="38">
        <v>44587</v>
      </c>
      <c r="E6" s="38">
        <v>44589</v>
      </c>
      <c r="F6" s="38">
        <v>44589</v>
      </c>
      <c r="G6" s="38">
        <v>44588</v>
      </c>
    </row>
    <row r="7" ht="14.25">
      <c r="A7" s="5" t="s">
        <v>214</v>
      </c>
      <c r="B7" s="5" t="s">
        <v>215</v>
      </c>
      <c r="C7" s="5" t="s">
        <v>305</v>
      </c>
      <c r="D7" s="38">
        <v>44601</v>
      </c>
      <c r="E7" s="38">
        <v>44600</v>
      </c>
      <c r="F7" s="38">
        <v>44600</v>
      </c>
      <c r="G7" s="38">
        <v>44601</v>
      </c>
    </row>
    <row r="8" ht="14.25">
      <c r="A8" s="5" t="s">
        <v>214</v>
      </c>
      <c r="B8" s="5" t="s">
        <v>215</v>
      </c>
      <c r="C8" s="5" t="s">
        <v>306</v>
      </c>
      <c r="D8" s="38">
        <v>44614</v>
      </c>
      <c r="E8" s="38">
        <v>44616</v>
      </c>
      <c r="F8" s="38">
        <v>44616</v>
      </c>
      <c r="G8" s="38">
        <v>44617</v>
      </c>
    </row>
    <row r="9" ht="14.25">
      <c r="A9" s="5" t="s">
        <v>214</v>
      </c>
      <c r="B9" s="5" t="s">
        <v>215</v>
      </c>
      <c r="C9" s="5" t="s">
        <v>307</v>
      </c>
      <c r="D9" s="38">
        <v>44645</v>
      </c>
      <c r="E9" s="38">
        <v>44648</v>
      </c>
      <c r="F9" s="38">
        <v>44648</v>
      </c>
      <c r="G9" s="38">
        <v>44650</v>
      </c>
    </row>
    <row r="10" ht="14.25">
      <c r="A10" s="8" t="s">
        <v>216</v>
      </c>
      <c r="B10" s="8" t="s">
        <v>217</v>
      </c>
      <c r="C10" s="8" t="s">
        <v>303</v>
      </c>
      <c r="D10" s="37">
        <v>44575</v>
      </c>
      <c r="E10" s="37">
        <v>44575</v>
      </c>
      <c r="F10" s="37">
        <v>44575</v>
      </c>
      <c r="G10" s="37">
        <v>44578</v>
      </c>
    </row>
    <row r="11" ht="14.25">
      <c r="A11" s="5" t="s">
        <v>219</v>
      </c>
      <c r="B11" s="5" t="s">
        <v>220</v>
      </c>
      <c r="C11" s="5" t="s">
        <v>303</v>
      </c>
      <c r="D11" s="38">
        <v>44581</v>
      </c>
      <c r="E11" s="38">
        <v>44581</v>
      </c>
      <c r="F11" s="38">
        <v>44581</v>
      </c>
      <c r="G11" s="38">
        <v>44582</v>
      </c>
    </row>
    <row r="12" ht="14.25">
      <c r="A12" s="5" t="s">
        <v>219</v>
      </c>
      <c r="B12" s="5" t="s">
        <v>220</v>
      </c>
      <c r="C12" s="5" t="s">
        <v>304</v>
      </c>
      <c r="D12" s="38">
        <v>44594</v>
      </c>
      <c r="E12" s="38">
        <v>44595</v>
      </c>
      <c r="F12" s="38">
        <v>44595</v>
      </c>
      <c r="G12" s="38">
        <v>44596</v>
      </c>
    </row>
    <row r="13" ht="14.25">
      <c r="A13" s="5" t="s">
        <v>219</v>
      </c>
      <c r="B13" s="5" t="s">
        <v>220</v>
      </c>
      <c r="C13" s="5" t="s">
        <v>305</v>
      </c>
      <c r="D13" s="38">
        <v>44609</v>
      </c>
      <c r="E13" s="38">
        <v>44608</v>
      </c>
      <c r="F13" s="38">
        <v>44608</v>
      </c>
      <c r="G13" s="38">
        <v>44610</v>
      </c>
    </row>
    <row r="14" ht="14.25">
      <c r="A14" s="8" t="s">
        <v>221</v>
      </c>
      <c r="B14" s="8" t="s">
        <v>222</v>
      </c>
      <c r="C14" s="8" t="s">
        <v>303</v>
      </c>
      <c r="D14" s="37">
        <v>44585</v>
      </c>
      <c r="E14" s="37">
        <v>44587</v>
      </c>
      <c r="F14" s="37">
        <v>44587</v>
      </c>
      <c r="G14" s="37">
        <v>44588</v>
      </c>
    </row>
    <row r="15" ht="14.25">
      <c r="A15" s="8" t="s">
        <v>221</v>
      </c>
      <c r="B15" s="8" t="s">
        <v>222</v>
      </c>
      <c r="C15" s="8" t="s">
        <v>304</v>
      </c>
      <c r="D15" s="37">
        <v>44600</v>
      </c>
      <c r="E15" s="37">
        <v>44600</v>
      </c>
      <c r="F15" s="37">
        <v>44600</v>
      </c>
      <c r="G15" s="37">
        <v>44601</v>
      </c>
    </row>
    <row r="16" ht="14.25">
      <c r="A16" s="8" t="s">
        <v>221</v>
      </c>
      <c r="B16" s="8" t="s">
        <v>222</v>
      </c>
      <c r="C16" s="8" t="s">
        <v>305</v>
      </c>
      <c r="D16" s="37">
        <v>44615</v>
      </c>
      <c r="E16" s="37">
        <v>44615</v>
      </c>
      <c r="F16" s="37">
        <v>44615</v>
      </c>
      <c r="G16" s="37">
        <v>44617</v>
      </c>
    </row>
    <row r="17" ht="14.25">
      <c r="A17" s="8" t="s">
        <v>221</v>
      </c>
      <c r="B17" s="8" t="s">
        <v>222</v>
      </c>
      <c r="C17" s="8" t="s">
        <v>306</v>
      </c>
      <c r="D17" s="37">
        <v>44627</v>
      </c>
      <c r="E17" s="37">
        <v>44629</v>
      </c>
      <c r="F17" s="37">
        <v>44629</v>
      </c>
      <c r="G17" s="37">
        <v>44628</v>
      </c>
    </row>
    <row r="18" ht="14.25">
      <c r="A18" s="5" t="s">
        <v>223</v>
      </c>
      <c r="B18" s="5" t="s">
        <v>224</v>
      </c>
      <c r="C18" s="5" t="s">
        <v>303</v>
      </c>
      <c r="D18" s="38">
        <v>44601</v>
      </c>
      <c r="E18" s="38">
        <v>44600</v>
      </c>
      <c r="F18" s="38">
        <v>44600</v>
      </c>
      <c r="G18" s="38">
        <v>44601</v>
      </c>
    </row>
    <row r="19" ht="14.25">
      <c r="A19" s="5" t="s">
        <v>223</v>
      </c>
      <c r="B19" s="5" t="s">
        <v>224</v>
      </c>
      <c r="C19" s="5" t="s">
        <v>304</v>
      </c>
      <c r="D19" s="38">
        <v>44614</v>
      </c>
      <c r="E19" s="38">
        <v>44615</v>
      </c>
      <c r="F19" s="38">
        <v>44615</v>
      </c>
      <c r="G19" s="38">
        <v>44617</v>
      </c>
    </row>
    <row r="20" ht="14.25">
      <c r="A20" s="8" t="s">
        <v>225</v>
      </c>
      <c r="B20" s="8" t="s">
        <v>226</v>
      </c>
      <c r="C20" s="8" t="s">
        <v>303</v>
      </c>
      <c r="D20" s="37">
        <v>44610</v>
      </c>
      <c r="E20" s="37">
        <v>44609</v>
      </c>
      <c r="F20" s="37">
        <v>44609</v>
      </c>
      <c r="G20" s="37">
        <v>44610</v>
      </c>
    </row>
    <row r="21" ht="14.25">
      <c r="A21" s="8" t="s">
        <v>225</v>
      </c>
      <c r="B21" s="8" t="s">
        <v>226</v>
      </c>
      <c r="C21" s="8" t="s">
        <v>304</v>
      </c>
      <c r="D21" s="37">
        <v>44623</v>
      </c>
      <c r="E21" s="37">
        <v>44622</v>
      </c>
      <c r="F21" s="37">
        <v>44622</v>
      </c>
      <c r="G21" s="37">
        <v>44623</v>
      </c>
    </row>
    <row r="22" ht="14.25">
      <c r="A22" s="8" t="s">
        <v>225</v>
      </c>
      <c r="B22" s="8" t="s">
        <v>226</v>
      </c>
      <c r="C22" s="8" t="s">
        <v>305</v>
      </c>
      <c r="D22" s="37">
        <v>44638</v>
      </c>
      <c r="E22" s="37">
        <v>44637</v>
      </c>
      <c r="F22" s="37">
        <v>44637</v>
      </c>
      <c r="G22" s="37">
        <v>44636</v>
      </c>
    </row>
    <row r="23" ht="14.25">
      <c r="A23" s="8" t="s">
        <v>225</v>
      </c>
      <c r="B23" s="8" t="s">
        <v>226</v>
      </c>
      <c r="C23" s="8" t="s">
        <v>306</v>
      </c>
      <c r="D23" s="37">
        <v>44652</v>
      </c>
      <c r="E23" s="37">
        <v>44651</v>
      </c>
      <c r="F23" s="37">
        <v>44651</v>
      </c>
      <c r="G23" s="37">
        <v>44650</v>
      </c>
    </row>
    <row r="24" ht="14.25">
      <c r="A24" s="5" t="s">
        <v>227</v>
      </c>
      <c r="B24" s="5" t="s">
        <v>228</v>
      </c>
      <c r="C24" s="5" t="s">
        <v>303</v>
      </c>
      <c r="D24" s="38">
        <v>44616</v>
      </c>
      <c r="E24" s="38">
        <v>44616</v>
      </c>
      <c r="F24" s="38">
        <v>44616</v>
      </c>
      <c r="G24" s="38">
        <v>44617</v>
      </c>
    </row>
    <row r="25" ht="14.25">
      <c r="A25" s="5" t="s">
        <v>227</v>
      </c>
      <c r="B25" s="5" t="s">
        <v>228</v>
      </c>
      <c r="C25" s="5" t="s">
        <v>304</v>
      </c>
      <c r="D25" s="38">
        <v>44630</v>
      </c>
      <c r="E25" s="38">
        <v>44629</v>
      </c>
      <c r="F25" s="38">
        <v>44629</v>
      </c>
      <c r="G25" s="38">
        <v>44628</v>
      </c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B27" activeCellId="0" sqref="B27"/>
    </sheetView>
  </sheetViews>
  <sheetFormatPr defaultColWidth="11.4296875" defaultRowHeight="14.25"/>
  <cols>
    <col customWidth="1" min="2" max="2" style="0" width="16.16"/>
    <col customWidth="1" min="3" max="3" style="0" width="5.1200000000000001"/>
    <col customWidth="1" min="4" max="4" style="0" width="7.3799999999999999"/>
    <col customWidth="1" min="5" max="5" style="0" width="18.289999999999999"/>
    <col customWidth="1" min="6" max="6" style="0" width="15.76"/>
  </cols>
  <sheetData>
    <row r="1" ht="13.800000000000001">
      <c r="A1" s="1" t="s">
        <v>156</v>
      </c>
      <c r="B1" s="1" t="s">
        <v>155</v>
      </c>
      <c r="C1" s="1" t="s">
        <v>308</v>
      </c>
      <c r="D1" s="1" t="s">
        <v>309</v>
      </c>
      <c r="E1" s="1" t="s">
        <v>310</v>
      </c>
      <c r="F1" s="1" t="s">
        <v>311</v>
      </c>
    </row>
    <row r="2" ht="13.800000000000001">
      <c r="A2" s="1" t="s">
        <v>312</v>
      </c>
      <c r="B2" s="1" t="s">
        <v>313</v>
      </c>
      <c r="C2" s="1" t="s">
        <v>314</v>
      </c>
      <c r="D2" s="1" t="s">
        <v>315</v>
      </c>
      <c r="E2" s="1" t="s">
        <v>316</v>
      </c>
      <c r="F2" s="1" t="s">
        <v>317</v>
      </c>
    </row>
    <row r="3" ht="13.800000000000001">
      <c r="A3" s="1" t="s">
        <v>318</v>
      </c>
      <c r="B3" s="1" t="s">
        <v>319</v>
      </c>
      <c r="C3" s="1" t="s">
        <v>314</v>
      </c>
      <c r="D3" s="1" t="s">
        <v>315</v>
      </c>
      <c r="E3" s="1" t="s">
        <v>320</v>
      </c>
      <c r="F3" s="1" t="s">
        <v>317</v>
      </c>
    </row>
    <row r="4" ht="13.800000000000001">
      <c r="A4" s="1" t="s">
        <v>321</v>
      </c>
      <c r="B4" s="1" t="s">
        <v>322</v>
      </c>
      <c r="C4" s="1" t="s">
        <v>314</v>
      </c>
      <c r="D4" s="1" t="s">
        <v>315</v>
      </c>
      <c r="E4" s="1" t="s">
        <v>323</v>
      </c>
      <c r="F4" s="1" t="s">
        <v>317</v>
      </c>
    </row>
    <row r="5" ht="13.800000000000001">
      <c r="A5" s="1" t="s">
        <v>324</v>
      </c>
      <c r="B5" s="1" t="s">
        <v>325</v>
      </c>
      <c r="C5" s="1" t="s">
        <v>314</v>
      </c>
      <c r="D5" s="1" t="s">
        <v>315</v>
      </c>
      <c r="E5" s="1" t="s">
        <v>326</v>
      </c>
      <c r="F5" s="1" t="s">
        <v>317</v>
      </c>
    </row>
    <row r="6" ht="13.800000000000001">
      <c r="A6" s="1" t="s">
        <v>327</v>
      </c>
      <c r="B6" s="1" t="s">
        <v>328</v>
      </c>
      <c r="C6" s="1" t="s">
        <v>314</v>
      </c>
      <c r="D6" s="1" t="s">
        <v>315</v>
      </c>
      <c r="E6" s="1" t="s">
        <v>329</v>
      </c>
      <c r="F6" s="1" t="s">
        <v>317</v>
      </c>
    </row>
    <row r="7" ht="13.800000000000001">
      <c r="A7" s="1" t="s">
        <v>330</v>
      </c>
      <c r="B7" s="1" t="s">
        <v>331</v>
      </c>
      <c r="C7" s="1" t="s">
        <v>314</v>
      </c>
      <c r="D7" s="1" t="s">
        <v>315</v>
      </c>
      <c r="E7" s="1" t="s">
        <v>332</v>
      </c>
      <c r="F7" s="1" t="s">
        <v>317</v>
      </c>
    </row>
    <row r="8" ht="13.800000000000001">
      <c r="A8" s="1" t="s">
        <v>333</v>
      </c>
      <c r="B8" s="1" t="s">
        <v>334</v>
      </c>
      <c r="C8" s="1" t="s">
        <v>314</v>
      </c>
      <c r="D8" s="1" t="s">
        <v>315</v>
      </c>
      <c r="E8" s="1" t="s">
        <v>335</v>
      </c>
      <c r="F8" s="1" t="s">
        <v>317</v>
      </c>
    </row>
    <row r="9" ht="13.800000000000001">
      <c r="A9" s="1" t="s">
        <v>336</v>
      </c>
      <c r="B9" s="1" t="s">
        <v>337</v>
      </c>
      <c r="C9" s="1" t="s">
        <v>314</v>
      </c>
      <c r="D9" s="1" t="s">
        <v>315</v>
      </c>
      <c r="E9" s="1" t="s">
        <v>338</v>
      </c>
      <c r="F9" s="1" t="s">
        <v>317</v>
      </c>
    </row>
    <row r="10" ht="13.800000000000001">
      <c r="A10" s="1" t="s">
        <v>339</v>
      </c>
      <c r="B10" s="1" t="s">
        <v>340</v>
      </c>
      <c r="C10" s="1" t="s">
        <v>314</v>
      </c>
      <c r="D10" s="1" t="s">
        <v>315</v>
      </c>
      <c r="E10" s="1" t="s">
        <v>341</v>
      </c>
      <c r="F10" s="1" t="s">
        <v>317</v>
      </c>
    </row>
    <row r="11" ht="13.800000000000001">
      <c r="A11" s="1" t="s">
        <v>342</v>
      </c>
      <c r="B11" s="1" t="s">
        <v>343</v>
      </c>
      <c r="C11" s="1" t="s">
        <v>314</v>
      </c>
      <c r="D11" s="1" t="s">
        <v>315</v>
      </c>
      <c r="E11" s="1" t="s">
        <v>344</v>
      </c>
      <c r="F11" s="1" t="s">
        <v>317</v>
      </c>
    </row>
    <row r="12" ht="13.800000000000001">
      <c r="A12" s="1" t="s">
        <v>345</v>
      </c>
      <c r="B12" s="1" t="s">
        <v>346</v>
      </c>
      <c r="C12" s="1" t="s">
        <v>314</v>
      </c>
      <c r="D12" s="1" t="s">
        <v>315</v>
      </c>
      <c r="E12" s="1" t="s">
        <v>347</v>
      </c>
      <c r="F12" s="1" t="s">
        <v>317</v>
      </c>
    </row>
    <row r="13" ht="13.800000000000001">
      <c r="A13" s="1" t="s">
        <v>348</v>
      </c>
      <c r="B13" s="1" t="s">
        <v>349</v>
      </c>
      <c r="C13" s="1" t="s">
        <v>314</v>
      </c>
      <c r="D13" s="1" t="s">
        <v>315</v>
      </c>
      <c r="E13" s="1" t="s">
        <v>350</v>
      </c>
      <c r="F13" s="1" t="s">
        <v>317</v>
      </c>
    </row>
    <row r="14" ht="13.800000000000001">
      <c r="A14" s="1" t="s">
        <v>351</v>
      </c>
      <c r="B14" s="1" t="s">
        <v>352</v>
      </c>
      <c r="C14" s="1" t="s">
        <v>314</v>
      </c>
      <c r="D14" s="1" t="s">
        <v>315</v>
      </c>
      <c r="E14" s="1" t="s">
        <v>353</v>
      </c>
      <c r="F14" s="1" t="s">
        <v>317</v>
      </c>
    </row>
    <row r="15" ht="13.800000000000001">
      <c r="A15" s="1" t="s">
        <v>354</v>
      </c>
      <c r="B15" s="1" t="s">
        <v>355</v>
      </c>
      <c r="C15" s="1" t="s">
        <v>314</v>
      </c>
      <c r="D15" s="1" t="s">
        <v>315</v>
      </c>
      <c r="E15" s="1" t="s">
        <v>356</v>
      </c>
      <c r="F15" s="1" t="s">
        <v>317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&amp;C&amp;12&amp;Kffffff&amp;A</oddHeader>
    <oddFooter>&amp;C&amp;12&amp;KffffffPage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1.4296875" defaultRowHeight="14.25"/>
  <sheetData>
    <row r="1" ht="12.800000000000001">
      <c r="A1" t="s">
        <v>4</v>
      </c>
      <c r="B1" t="s">
        <v>357</v>
      </c>
    </row>
    <row r="2" ht="12.800000000000001">
      <c r="A2" t="s">
        <v>125</v>
      </c>
      <c r="B2" t="s">
        <v>358</v>
      </c>
    </row>
    <row r="3" ht="12.800000000000001">
      <c r="A3" t="s">
        <v>129</v>
      </c>
      <c r="B3" t="s">
        <v>359</v>
      </c>
    </row>
    <row r="4" ht="12.800000000000001">
      <c r="A4" t="s">
        <v>136</v>
      </c>
      <c r="B4" t="s">
        <v>360</v>
      </c>
    </row>
    <row r="5" ht="12.800000000000001">
      <c r="A5" t="s">
        <v>140</v>
      </c>
      <c r="B5" t="s">
        <v>361</v>
      </c>
    </row>
    <row r="6" ht="12.800000000000001">
      <c r="A6" t="s">
        <v>147</v>
      </c>
      <c r="B6" t="s">
        <v>362</v>
      </c>
    </row>
    <row r="7" ht="12.800000000000001">
      <c r="A7" t="s">
        <v>363</v>
      </c>
      <c r="B7" t="s">
        <v>364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Dietrich, Oliver (odi18-hzi-f)</cp:lastModifiedBy>
  <cp:revision>16</cp:revision>
  <dcterms:modified xsi:type="dcterms:W3CDTF">2023-10-14T12:55:24Z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