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pace\analysis-engine-3d\Input\"/>
    </mc:Choice>
  </mc:AlternateContent>
  <xr:revisionPtr revIDLastSave="0" documentId="13_ncr:1_{4A7A39F2-2875-4A0F-8F69-45E555623ACF}" xr6:coauthVersionLast="47" xr6:coauthVersionMax="47" xr10:uidLastSave="{00000000-0000-0000-0000-000000000000}"/>
  <bookViews>
    <workbookView xWindow="7200" yWindow="4665" windowWidth="21600" windowHeight="12735" tabRatio="500" activeTab="3" xr2:uid="{00000000-000D-0000-FFFF-FFFF00000000}"/>
  </bookViews>
  <sheets>
    <sheet name="Coordinates" sheetId="1" r:id="rId1"/>
    <sheet name="Supports" sheetId="2" r:id="rId2"/>
    <sheet name="Shell Elements" sheetId="3" r:id="rId3"/>
    <sheet name="Line Elements" sheetId="4" r:id="rId4"/>
    <sheet name="Materials" sheetId="5" r:id="rId5"/>
    <sheet name="Sections" sheetId="6" r:id="rId6"/>
    <sheet name="Nodal Load" sheetId="7" r:id="rId7"/>
    <sheet name="curve1" sheetId="8" r:id="rId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" i="7" l="1"/>
  <c r="F2" i="6"/>
  <c r="B3" i="4"/>
  <c r="B4" i="4" s="1"/>
  <c r="B5" i="4" s="1"/>
  <c r="B6" i="4" s="1"/>
  <c r="B8" i="4" l="1"/>
  <c r="B9" i="4" s="1"/>
  <c r="B10" i="4" s="1"/>
  <c r="B11" i="4" s="1"/>
  <c r="B7" i="4"/>
</calcChain>
</file>

<file path=xl/sharedStrings.xml><?xml version="1.0" encoding="utf-8"?>
<sst xmlns="http://schemas.openxmlformats.org/spreadsheetml/2006/main" count="52" uniqueCount="44">
  <si>
    <t>Node ID</t>
  </si>
  <si>
    <t>X coordinate (m)</t>
  </si>
  <si>
    <t>Y coordinate (m)</t>
  </si>
  <si>
    <t>Z coordinate (m)</t>
  </si>
  <si>
    <t>Support ID</t>
  </si>
  <si>
    <t>Support Node ID</t>
  </si>
  <si>
    <t>Tx</t>
  </si>
  <si>
    <t>Ty</t>
  </si>
  <si>
    <t>Tz</t>
  </si>
  <si>
    <t>Rx</t>
  </si>
  <si>
    <t>Ry</t>
  </si>
  <si>
    <t>Rz</t>
  </si>
  <si>
    <t>Shell ID</t>
  </si>
  <si>
    <t>Element Type</t>
  </si>
  <si>
    <t>Node i ID</t>
  </si>
  <si>
    <t>Node j  ID</t>
  </si>
  <si>
    <t>Node k ID</t>
  </si>
  <si>
    <t>Node l ID</t>
  </si>
  <si>
    <t>Thickness</t>
  </si>
  <si>
    <t>Material ID</t>
  </si>
  <si>
    <t>Section ID</t>
  </si>
  <si>
    <t>Mesh Count in X direction</t>
  </si>
  <si>
    <t>Mesh Count in Y direction</t>
  </si>
  <si>
    <t>Member ID</t>
  </si>
  <si>
    <t>Start Node ID</t>
  </si>
  <si>
    <t>End Node ID</t>
  </si>
  <si>
    <t>Elasticity Modulus (KPa)</t>
  </si>
  <si>
    <t>Poisson's Ratio</t>
  </si>
  <si>
    <t>Area, A (m^2)</t>
  </si>
  <si>
    <t>Polar Moment Of Inertia, J (m^4)</t>
  </si>
  <si>
    <t xml:space="preserve">Moment of Inertian in Local Y, Iy (m^4) </t>
  </si>
  <si>
    <t xml:space="preserve">Moment of Inertian in Local Z, Iz (m^4) </t>
  </si>
  <si>
    <t>Icr</t>
  </si>
  <si>
    <t>Mcr pos</t>
  </si>
  <si>
    <t>Mcr neg</t>
  </si>
  <si>
    <t>Moment Curvature Curve Sheet Name</t>
  </si>
  <si>
    <t>curve1</t>
  </si>
  <si>
    <t>Load ID</t>
  </si>
  <si>
    <t xml:space="preserve">Node ID </t>
  </si>
  <si>
    <t>Fx</t>
  </si>
  <si>
    <t>Fy</t>
  </si>
  <si>
    <t>Fz</t>
  </si>
  <si>
    <t>Curvature</t>
  </si>
  <si>
    <t>Moment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</si>
</sst>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62"/>
    </font>
    <font>
      <sz val="11"/>
      <color rgb="FFC9211E"/>
      <name val="Calibri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rgb="FFFF4000"/>
        <bgColor rgb="FFC9211E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Font="1" applyBorder="1"/>
    <xf numFmtId="0" fontId="0" fillId="0" borderId="0" xfId="0" applyFont="1" applyBorder="1"/>
    <xf numFmtId="11" fontId="0" fillId="0" borderId="0" xfId="0" applyNumberFormat="1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4000"/>
      <rgbColor rgb="FF59595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Moment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curve1!$B$1</c:f>
              <c:strCache>
                <c:ptCount val="1"/>
                <c:pt idx="0">
                  <c:v>Moment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tr-T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curve1!$A$2:$A$72</c:f>
              <c:numCache>
                <c:formatCode>General</c:formatCode>
                <c:ptCount val="71"/>
                <c:pt idx="0">
                  <c:v>-0.127</c:v>
                </c:pt>
                <c:pt idx="1">
                  <c:v>-0.124</c:v>
                </c:pt>
                <c:pt idx="2">
                  <c:v>-0.12</c:v>
                </c:pt>
                <c:pt idx="3">
                  <c:v>-0.11600000000000001</c:v>
                </c:pt>
                <c:pt idx="4">
                  <c:v>-0.113</c:v>
                </c:pt>
                <c:pt idx="5">
                  <c:v>-0.109</c:v>
                </c:pt>
                <c:pt idx="6">
                  <c:v>-0.106</c:v>
                </c:pt>
                <c:pt idx="7">
                  <c:v>-0.10199999999999999</c:v>
                </c:pt>
                <c:pt idx="8">
                  <c:v>-9.8000000000000004E-2</c:v>
                </c:pt>
                <c:pt idx="9">
                  <c:v>-9.5000000000000001E-2</c:v>
                </c:pt>
                <c:pt idx="10">
                  <c:v>-9.0999999999999998E-2</c:v>
                </c:pt>
                <c:pt idx="11">
                  <c:v>-8.6999999999999994E-2</c:v>
                </c:pt>
                <c:pt idx="12">
                  <c:v>-8.4000000000000005E-2</c:v>
                </c:pt>
                <c:pt idx="13" formatCode="0.00E+00">
                  <c:v>-0.08</c:v>
                </c:pt>
                <c:pt idx="14" formatCode="0.00E+00">
                  <c:v>-7.5999999999999998E-2</c:v>
                </c:pt>
                <c:pt idx="15" formatCode="0.00E+00">
                  <c:v>-7.2999999999999995E-2</c:v>
                </c:pt>
                <c:pt idx="16" formatCode="0.00E+00">
                  <c:v>-6.9000000000000006E-2</c:v>
                </c:pt>
                <c:pt idx="17" formatCode="0.00E+00">
                  <c:v>-6.5000000000000002E-2</c:v>
                </c:pt>
                <c:pt idx="18" formatCode="0.00E+00">
                  <c:v>-6.2E-2</c:v>
                </c:pt>
                <c:pt idx="19" formatCode="0.00E+00">
                  <c:v>-5.8000000000000003E-2</c:v>
                </c:pt>
                <c:pt idx="20" formatCode="0.00E+00">
                  <c:v>-5.5E-2</c:v>
                </c:pt>
                <c:pt idx="21" formatCode="0.00E+00">
                  <c:v>-5.0999999999999997E-2</c:v>
                </c:pt>
                <c:pt idx="22" formatCode="0.00E+00">
                  <c:v>-4.7E-2</c:v>
                </c:pt>
                <c:pt idx="23" formatCode="0.00E+00">
                  <c:v>-4.3999999999999997E-2</c:v>
                </c:pt>
                <c:pt idx="24">
                  <c:v>-0.04</c:v>
                </c:pt>
                <c:pt idx="25">
                  <c:v>-3.5999999999999997E-2</c:v>
                </c:pt>
                <c:pt idx="26">
                  <c:v>-3.3000000000000002E-2</c:v>
                </c:pt>
                <c:pt idx="27" formatCode="0.00E+00">
                  <c:v>-2.9000000000000001E-2</c:v>
                </c:pt>
                <c:pt idx="28" formatCode="0.00E+00">
                  <c:v>-2.5000000000000001E-2</c:v>
                </c:pt>
                <c:pt idx="29" formatCode="0.00E+00">
                  <c:v>-2.1999999999999999E-2</c:v>
                </c:pt>
                <c:pt idx="30">
                  <c:v>-1.7999999999999999E-2</c:v>
                </c:pt>
                <c:pt idx="31">
                  <c:v>-1.4999999999999999E-2</c:v>
                </c:pt>
                <c:pt idx="32">
                  <c:v>-1.0999999999999999E-2</c:v>
                </c:pt>
                <c:pt idx="33">
                  <c:v>-7.0000000000000001E-3</c:v>
                </c:pt>
                <c:pt idx="34">
                  <c:v>-4.0000000000000001E-3</c:v>
                </c:pt>
                <c:pt idx="35">
                  <c:v>0</c:v>
                </c:pt>
                <c:pt idx="36">
                  <c:v>2E-3</c:v>
                </c:pt>
                <c:pt idx="37">
                  <c:v>5.0000000000000001E-3</c:v>
                </c:pt>
                <c:pt idx="38">
                  <c:v>7.0000000000000001E-3</c:v>
                </c:pt>
                <c:pt idx="39">
                  <c:v>0.01</c:v>
                </c:pt>
                <c:pt idx="40">
                  <c:v>1.2E-2</c:v>
                </c:pt>
                <c:pt idx="41">
                  <c:v>1.4E-2</c:v>
                </c:pt>
                <c:pt idx="42">
                  <c:v>1.7000000000000001E-2</c:v>
                </c:pt>
                <c:pt idx="43">
                  <c:v>1.9E-2</c:v>
                </c:pt>
                <c:pt idx="44">
                  <c:v>2.1999999999999999E-2</c:v>
                </c:pt>
                <c:pt idx="45">
                  <c:v>2.4E-2</c:v>
                </c:pt>
                <c:pt idx="46">
                  <c:v>2.7E-2</c:v>
                </c:pt>
                <c:pt idx="47">
                  <c:v>2.9000000000000001E-2</c:v>
                </c:pt>
                <c:pt idx="48">
                  <c:v>3.1E-2</c:v>
                </c:pt>
                <c:pt idx="49">
                  <c:v>3.4000000000000002E-2</c:v>
                </c:pt>
                <c:pt idx="50">
                  <c:v>3.5999999999999997E-2</c:v>
                </c:pt>
                <c:pt idx="51">
                  <c:v>3.9E-2</c:v>
                </c:pt>
                <c:pt idx="52">
                  <c:v>4.1000000000000002E-2</c:v>
                </c:pt>
                <c:pt idx="53">
                  <c:v>4.2999999999999997E-2</c:v>
                </c:pt>
                <c:pt idx="54">
                  <c:v>4.5999999999999999E-2</c:v>
                </c:pt>
                <c:pt idx="55">
                  <c:v>4.8000000000000001E-2</c:v>
                </c:pt>
                <c:pt idx="56">
                  <c:v>5.0999999999999997E-2</c:v>
                </c:pt>
                <c:pt idx="57">
                  <c:v>5.2999999999999999E-2</c:v>
                </c:pt>
                <c:pt idx="58">
                  <c:v>5.6000000000000001E-2</c:v>
                </c:pt>
                <c:pt idx="59">
                  <c:v>5.8000000000000003E-2</c:v>
                </c:pt>
                <c:pt idx="60">
                  <c:v>0.06</c:v>
                </c:pt>
                <c:pt idx="61">
                  <c:v>6.3E-2</c:v>
                </c:pt>
                <c:pt idx="62">
                  <c:v>6.5000000000000002E-2</c:v>
                </c:pt>
                <c:pt idx="63">
                  <c:v>6.8000000000000005E-2</c:v>
                </c:pt>
                <c:pt idx="64">
                  <c:v>7.0000000000000007E-2</c:v>
                </c:pt>
                <c:pt idx="65">
                  <c:v>7.1999999999999995E-2</c:v>
                </c:pt>
                <c:pt idx="66">
                  <c:v>7.4999999999999997E-2</c:v>
                </c:pt>
                <c:pt idx="67">
                  <c:v>7.6999999999999999E-2</c:v>
                </c:pt>
                <c:pt idx="68">
                  <c:v>0.08</c:v>
                </c:pt>
                <c:pt idx="69">
                  <c:v>8.2000000000000003E-2</c:v>
                </c:pt>
                <c:pt idx="70">
                  <c:v>8.4000000000000005E-2</c:v>
                </c:pt>
              </c:numCache>
            </c:numRef>
          </c:xVal>
          <c:yVal>
            <c:numRef>
              <c:f>curve1!$B$2:$B$72</c:f>
              <c:numCache>
                <c:formatCode>General</c:formatCode>
                <c:ptCount val="71"/>
                <c:pt idx="0">
                  <c:v>-1.2655129000000001</c:v>
                </c:pt>
                <c:pt idx="1">
                  <c:v>-1.253814134</c:v>
                </c:pt>
                <c:pt idx="2">
                  <c:v>-1.230950386</c:v>
                </c:pt>
                <c:pt idx="3">
                  <c:v>-1.2872645979999999</c:v>
                </c:pt>
                <c:pt idx="4">
                  <c:v>-1.2718293439999999</c:v>
                </c:pt>
                <c:pt idx="5">
                  <c:v>-1.3201367959999999</c:v>
                </c:pt>
                <c:pt idx="6">
                  <c:v>-1.1386057540000001</c:v>
                </c:pt>
                <c:pt idx="7">
                  <c:v>-1.2535027599999999</c:v>
                </c:pt>
                <c:pt idx="8">
                  <c:v>-1.1862014940000001</c:v>
                </c:pt>
                <c:pt idx="9">
                  <c:v>-1.2962944439999999</c:v>
                </c:pt>
                <c:pt idx="10">
                  <c:v>-1.2979847600000001</c:v>
                </c:pt>
                <c:pt idx="11">
                  <c:v>-1.169387298</c:v>
                </c:pt>
                <c:pt idx="12">
                  <c:v>-1.1276187</c:v>
                </c:pt>
                <c:pt idx="13">
                  <c:v>-1.2337082699999999</c:v>
                </c:pt>
                <c:pt idx="14">
                  <c:v>-0.98767832799999999</c:v>
                </c:pt>
                <c:pt idx="15">
                  <c:v>-1.1877138819999999</c:v>
                </c:pt>
                <c:pt idx="16">
                  <c:v>-1.0439925400000001</c:v>
                </c:pt>
                <c:pt idx="17">
                  <c:v>-0.87015688400000002</c:v>
                </c:pt>
                <c:pt idx="18">
                  <c:v>-0.88585902999999999</c:v>
                </c:pt>
                <c:pt idx="19">
                  <c:v>-1.0515544800000001</c:v>
                </c:pt>
                <c:pt idx="20">
                  <c:v>-0.85303131399999998</c:v>
                </c:pt>
                <c:pt idx="21">
                  <c:v>-0.82571936599999995</c:v>
                </c:pt>
                <c:pt idx="22">
                  <c:v>-0.728081376</c:v>
                </c:pt>
                <c:pt idx="23">
                  <c:v>-0.84422387799999998</c:v>
                </c:pt>
                <c:pt idx="24">
                  <c:v>-0.61402952799999999</c:v>
                </c:pt>
                <c:pt idx="25">
                  <c:v>-0.61296196000000003</c:v>
                </c:pt>
                <c:pt idx="26">
                  <c:v>-0.56203007000000005</c:v>
                </c:pt>
                <c:pt idx="27">
                  <c:v>-0.45313813400000003</c:v>
                </c:pt>
                <c:pt idx="28">
                  <c:v>-0.30505755600000001</c:v>
                </c:pt>
                <c:pt idx="29">
                  <c:v>-0.42217866199999998</c:v>
                </c:pt>
                <c:pt idx="30">
                  <c:v>-0.18264309200000001</c:v>
                </c:pt>
                <c:pt idx="31">
                  <c:v>-0.21280188799999999</c:v>
                </c:pt>
                <c:pt idx="32">
                  <c:v>-0.214225312</c:v>
                </c:pt>
                <c:pt idx="33">
                  <c:v>-0.178105928</c:v>
                </c:pt>
                <c:pt idx="34">
                  <c:v>-9.7682472000000006E-2</c:v>
                </c:pt>
                <c:pt idx="35">
                  <c:v>0</c:v>
                </c:pt>
                <c:pt idx="36">
                  <c:v>6.0722378199999998</c:v>
                </c:pt>
                <c:pt idx="37">
                  <c:v>12.078375388</c:v>
                </c:pt>
                <c:pt idx="38">
                  <c:v>18.011162138</c:v>
                </c:pt>
                <c:pt idx="39">
                  <c:v>21.661621950000001</c:v>
                </c:pt>
                <c:pt idx="40">
                  <c:v>21.833011096</c:v>
                </c:pt>
                <c:pt idx="41">
                  <c:v>22.035181785999999</c:v>
                </c:pt>
                <c:pt idx="42">
                  <c:v>22.029666018</c:v>
                </c:pt>
                <c:pt idx="43">
                  <c:v>22.170496029999999</c:v>
                </c:pt>
                <c:pt idx="44">
                  <c:v>22.281389656000002</c:v>
                </c:pt>
                <c:pt idx="45">
                  <c:v>22.153414942000001</c:v>
                </c:pt>
                <c:pt idx="46">
                  <c:v>22.246827142000001</c:v>
                </c:pt>
                <c:pt idx="47">
                  <c:v>22.282501706000001</c:v>
                </c:pt>
                <c:pt idx="48">
                  <c:v>22.430849175999999</c:v>
                </c:pt>
                <c:pt idx="49">
                  <c:v>22.504288958</c:v>
                </c:pt>
                <c:pt idx="50">
                  <c:v>22.273116003999998</c:v>
                </c:pt>
                <c:pt idx="51">
                  <c:v>22.463632409999999</c:v>
                </c:pt>
                <c:pt idx="52">
                  <c:v>22.387256816000001</c:v>
                </c:pt>
                <c:pt idx="53">
                  <c:v>22.462031058000001</c:v>
                </c:pt>
                <c:pt idx="54">
                  <c:v>22.536716336000001</c:v>
                </c:pt>
                <c:pt idx="55">
                  <c:v>22.570611620000001</c:v>
                </c:pt>
                <c:pt idx="56">
                  <c:v>22.555398776000001</c:v>
                </c:pt>
                <c:pt idx="57">
                  <c:v>22.504377922</c:v>
                </c:pt>
                <c:pt idx="58">
                  <c:v>22.423865502000002</c:v>
                </c:pt>
                <c:pt idx="59">
                  <c:v>22.498372851999999</c:v>
                </c:pt>
                <c:pt idx="60">
                  <c:v>22.351359842000001</c:v>
                </c:pt>
                <c:pt idx="61">
                  <c:v>22.478978699999999</c:v>
                </c:pt>
                <c:pt idx="62">
                  <c:v>22.521236600000002</c:v>
                </c:pt>
                <c:pt idx="63">
                  <c:v>22.499707312000002</c:v>
                </c:pt>
                <c:pt idx="64">
                  <c:v>22.423465164</c:v>
                </c:pt>
                <c:pt idx="65">
                  <c:v>22.336280444</c:v>
                </c:pt>
                <c:pt idx="66">
                  <c:v>22.329519179999998</c:v>
                </c:pt>
                <c:pt idx="67">
                  <c:v>22.343886865999998</c:v>
                </c:pt>
                <c:pt idx="68">
                  <c:v>22.475153248000002</c:v>
                </c:pt>
                <c:pt idx="69">
                  <c:v>22.413456713999999</c:v>
                </c:pt>
                <c:pt idx="70">
                  <c:v>22.351404324000001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7D-4E74-A8DC-34776B94B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92727"/>
        <c:axId val="69422584"/>
      </c:scatterChart>
      <c:valAx>
        <c:axId val="2779272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tr-TR"/>
          </a:p>
        </c:txPr>
        <c:crossAx val="69422584"/>
        <c:crosses val="autoZero"/>
        <c:crossBetween val="midCat"/>
      </c:valAx>
      <c:valAx>
        <c:axId val="6942258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tr-TR"/>
          </a:p>
        </c:txPr>
        <c:crossAx val="2779272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115560</xdr:colOff>
      <xdr:row>3</xdr:row>
      <xdr:rowOff>140400</xdr:rowOff>
    </xdr:from>
    <xdr:to>
      <xdr:col>17</xdr:col>
      <xdr:colOff>399600</xdr:colOff>
      <xdr:row>34</xdr:row>
      <xdr:rowOff>133560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zoomScaleNormal="100" workbookViewId="0">
      <selection activeCell="D34" sqref="D34"/>
    </sheetView>
  </sheetViews>
  <sheetFormatPr defaultColWidth="8.5703125" defaultRowHeight="15" x14ac:dyDescent="0.25"/>
  <cols>
    <col min="2" max="2" width="15.85546875" customWidth="1"/>
    <col min="3" max="4" width="16.5703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>
        <v>0</v>
      </c>
      <c r="C2">
        <v>0</v>
      </c>
      <c r="D2">
        <v>0</v>
      </c>
    </row>
    <row r="3" spans="1:4" x14ac:dyDescent="0.25">
      <c r="A3">
        <v>2</v>
      </c>
      <c r="B3">
        <v>0.22500000000000001</v>
      </c>
      <c r="C3">
        <v>0</v>
      </c>
      <c r="D3">
        <v>0</v>
      </c>
    </row>
    <row r="4" spans="1:4" x14ac:dyDescent="0.25">
      <c r="A4">
        <v>3</v>
      </c>
      <c r="B4">
        <v>0.45</v>
      </c>
      <c r="C4">
        <v>0</v>
      </c>
      <c r="D4">
        <v>0</v>
      </c>
    </row>
    <row r="5" spans="1:4" x14ac:dyDescent="0.25">
      <c r="A5">
        <v>4</v>
      </c>
      <c r="B5">
        <v>0.67500000000000004</v>
      </c>
      <c r="C5">
        <v>0</v>
      </c>
      <c r="D5">
        <v>0</v>
      </c>
    </row>
    <row r="6" spans="1:4" x14ac:dyDescent="0.25">
      <c r="A6">
        <v>5</v>
      </c>
      <c r="B6">
        <v>0.9</v>
      </c>
      <c r="C6">
        <v>0</v>
      </c>
      <c r="D6">
        <v>0</v>
      </c>
    </row>
    <row r="7" spans="1:4" x14ac:dyDescent="0.25">
      <c r="A7">
        <v>6</v>
      </c>
      <c r="B7">
        <v>1.35</v>
      </c>
      <c r="C7">
        <v>0</v>
      </c>
      <c r="D7">
        <v>0</v>
      </c>
    </row>
    <row r="8" spans="1:4" x14ac:dyDescent="0.25">
      <c r="A8">
        <v>7</v>
      </c>
      <c r="B8">
        <v>1.8</v>
      </c>
      <c r="C8">
        <v>0</v>
      </c>
      <c r="D8">
        <v>0</v>
      </c>
    </row>
    <row r="9" spans="1:4" x14ac:dyDescent="0.25">
      <c r="A9">
        <v>8</v>
      </c>
      <c r="B9">
        <v>2.0249999999999999</v>
      </c>
      <c r="C9">
        <v>0</v>
      </c>
      <c r="D9">
        <v>0</v>
      </c>
    </row>
    <row r="10" spans="1:4" x14ac:dyDescent="0.25">
      <c r="A10">
        <v>9</v>
      </c>
      <c r="B10">
        <v>2.25</v>
      </c>
      <c r="C10">
        <v>0</v>
      </c>
      <c r="D10">
        <v>0</v>
      </c>
    </row>
    <row r="11" spans="1:4" x14ac:dyDescent="0.25">
      <c r="A11">
        <v>10</v>
      </c>
      <c r="B11">
        <v>2.4750000000000001</v>
      </c>
      <c r="C11">
        <v>0</v>
      </c>
      <c r="D11">
        <v>0</v>
      </c>
    </row>
    <row r="12" spans="1:4" x14ac:dyDescent="0.25">
      <c r="A12">
        <v>11</v>
      </c>
      <c r="B12">
        <v>2.7</v>
      </c>
      <c r="C12">
        <v>0</v>
      </c>
      <c r="D12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"/>
  <sheetViews>
    <sheetView zoomScaleNormal="100" workbookViewId="0">
      <selection activeCell="H2" sqref="H2"/>
    </sheetView>
  </sheetViews>
  <sheetFormatPr defaultColWidth="8.5703125" defaultRowHeight="15" x14ac:dyDescent="0.25"/>
  <cols>
    <col min="1" max="1" width="10.28515625" customWidth="1"/>
    <col min="2" max="2" width="15.7109375" customWidth="1"/>
  </cols>
  <sheetData>
    <row r="1" spans="1:8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</row>
    <row r="2" spans="1:8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</row>
    <row r="3" spans="1:8" x14ac:dyDescent="0.25">
      <c r="A3">
        <v>2</v>
      </c>
      <c r="B3">
        <v>2</v>
      </c>
      <c r="C3">
        <v>0</v>
      </c>
      <c r="D3">
        <v>0</v>
      </c>
      <c r="E3">
        <v>1</v>
      </c>
      <c r="F3">
        <v>1</v>
      </c>
      <c r="G3">
        <v>1</v>
      </c>
      <c r="H3">
        <v>0</v>
      </c>
    </row>
    <row r="4" spans="1:8" x14ac:dyDescent="0.25">
      <c r="A4">
        <v>3</v>
      </c>
      <c r="B4">
        <v>3</v>
      </c>
      <c r="C4">
        <v>0</v>
      </c>
      <c r="D4">
        <v>0</v>
      </c>
      <c r="E4">
        <v>1</v>
      </c>
      <c r="F4">
        <v>1</v>
      </c>
      <c r="G4">
        <v>1</v>
      </c>
      <c r="H4">
        <v>0</v>
      </c>
    </row>
    <row r="5" spans="1:8" x14ac:dyDescent="0.25">
      <c r="A5">
        <v>4</v>
      </c>
      <c r="B5">
        <v>4</v>
      </c>
      <c r="C5">
        <v>0</v>
      </c>
      <c r="D5">
        <v>0</v>
      </c>
      <c r="E5">
        <v>1</v>
      </c>
      <c r="F5">
        <v>1</v>
      </c>
      <c r="G5">
        <v>1</v>
      </c>
      <c r="H5">
        <v>0</v>
      </c>
    </row>
    <row r="6" spans="1:8" x14ac:dyDescent="0.25">
      <c r="A6">
        <v>5</v>
      </c>
      <c r="B6">
        <v>5</v>
      </c>
      <c r="C6">
        <v>0</v>
      </c>
      <c r="D6">
        <v>0</v>
      </c>
      <c r="E6">
        <v>1</v>
      </c>
      <c r="F6">
        <v>1</v>
      </c>
      <c r="G6">
        <v>1</v>
      </c>
      <c r="H6">
        <v>0</v>
      </c>
    </row>
    <row r="7" spans="1:8" x14ac:dyDescent="0.25">
      <c r="A7">
        <v>6</v>
      </c>
      <c r="B7">
        <v>6</v>
      </c>
      <c r="C7">
        <v>0</v>
      </c>
      <c r="D7">
        <v>0</v>
      </c>
      <c r="E7">
        <v>1</v>
      </c>
      <c r="F7">
        <v>1</v>
      </c>
      <c r="G7">
        <v>1</v>
      </c>
      <c r="H7">
        <v>0</v>
      </c>
    </row>
    <row r="8" spans="1:8" x14ac:dyDescent="0.25">
      <c r="A8">
        <v>7</v>
      </c>
      <c r="B8">
        <v>7</v>
      </c>
      <c r="C8">
        <v>0</v>
      </c>
      <c r="D8">
        <v>0</v>
      </c>
      <c r="E8">
        <v>1</v>
      </c>
      <c r="F8">
        <v>1</v>
      </c>
      <c r="G8">
        <v>1</v>
      </c>
      <c r="H8">
        <v>0</v>
      </c>
    </row>
    <row r="9" spans="1:8" x14ac:dyDescent="0.25">
      <c r="A9">
        <v>8</v>
      </c>
      <c r="B9">
        <v>8</v>
      </c>
      <c r="C9">
        <v>0</v>
      </c>
      <c r="D9">
        <v>0</v>
      </c>
      <c r="E9">
        <v>1</v>
      </c>
      <c r="F9">
        <v>1</v>
      </c>
      <c r="G9">
        <v>1</v>
      </c>
      <c r="H9">
        <v>0</v>
      </c>
    </row>
    <row r="10" spans="1:8" x14ac:dyDescent="0.25">
      <c r="A10">
        <v>9</v>
      </c>
      <c r="B10">
        <v>9</v>
      </c>
      <c r="C10">
        <v>0</v>
      </c>
      <c r="D10">
        <v>0</v>
      </c>
      <c r="E10">
        <v>1</v>
      </c>
      <c r="F10">
        <v>1</v>
      </c>
      <c r="G10">
        <v>1</v>
      </c>
      <c r="H10">
        <v>0</v>
      </c>
    </row>
    <row r="11" spans="1:8" x14ac:dyDescent="0.25">
      <c r="A11">
        <v>10</v>
      </c>
      <c r="B11">
        <v>10</v>
      </c>
      <c r="C11">
        <v>0</v>
      </c>
      <c r="D11">
        <v>0</v>
      </c>
      <c r="E11">
        <v>1</v>
      </c>
      <c r="F11">
        <v>1</v>
      </c>
      <c r="G11">
        <v>1</v>
      </c>
      <c r="H11">
        <v>0</v>
      </c>
    </row>
    <row r="12" spans="1:8" x14ac:dyDescent="0.25">
      <c r="A12">
        <v>11</v>
      </c>
      <c r="B12">
        <v>11</v>
      </c>
      <c r="C12">
        <v>0</v>
      </c>
      <c r="D12">
        <v>1</v>
      </c>
      <c r="E12">
        <v>1</v>
      </c>
      <c r="F12">
        <v>1</v>
      </c>
      <c r="G12">
        <v>1</v>
      </c>
      <c r="H12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"/>
  <sheetViews>
    <sheetView zoomScaleNormal="100" workbookViewId="0">
      <selection activeCell="B7" sqref="B7"/>
    </sheetView>
  </sheetViews>
  <sheetFormatPr defaultColWidth="8.5703125" defaultRowHeight="15" x14ac:dyDescent="0.25"/>
  <cols>
    <col min="1" max="1" width="7.7109375" customWidth="1"/>
    <col min="2" max="2" width="13.28515625" customWidth="1"/>
    <col min="3" max="3" width="9.140625" customWidth="1"/>
    <col min="4" max="5" width="9.5703125" customWidth="1"/>
    <col min="6" max="6" width="9.140625" customWidth="1"/>
    <col min="7" max="7" width="9.5703125" customWidth="1"/>
    <col min="8" max="8" width="10.7109375" customWidth="1"/>
    <col min="9" max="9" width="9.85546875" customWidth="1"/>
    <col min="10" max="10" width="23.42578125" customWidth="1"/>
    <col min="11" max="11" width="24.140625" customWidth="1"/>
  </cols>
  <sheetData>
    <row r="1" spans="1:11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1"/>
  <sheetViews>
    <sheetView tabSelected="1" zoomScaleNormal="100" workbookViewId="0">
      <selection activeCell="B3" sqref="B3"/>
    </sheetView>
  </sheetViews>
  <sheetFormatPr defaultColWidth="8.5703125" defaultRowHeight="15" x14ac:dyDescent="0.25"/>
  <cols>
    <col min="1" max="1" width="10.85546875" customWidth="1"/>
    <col min="2" max="2" width="13.28515625" customWidth="1"/>
    <col min="3" max="3" width="12.7109375" customWidth="1"/>
    <col min="4" max="4" width="11.85546875" customWidth="1"/>
    <col min="5" max="5" width="10.7109375" customWidth="1"/>
    <col min="6" max="6" width="9.85546875" customWidth="1"/>
  </cols>
  <sheetData>
    <row r="1" spans="1:6" x14ac:dyDescent="0.25">
      <c r="A1" s="1" t="s">
        <v>23</v>
      </c>
      <c r="B1" s="1" t="s">
        <v>13</v>
      </c>
      <c r="C1" s="1" t="s">
        <v>24</v>
      </c>
      <c r="D1" s="1" t="s">
        <v>25</v>
      </c>
      <c r="E1" s="1" t="s">
        <v>19</v>
      </c>
      <c r="F1" s="1" t="s">
        <v>20</v>
      </c>
    </row>
    <row r="2" spans="1:6" x14ac:dyDescent="0.25">
      <c r="A2">
        <v>1</v>
      </c>
      <c r="B2">
        <v>5</v>
      </c>
      <c r="C2">
        <v>1</v>
      </c>
      <c r="D2">
        <v>2</v>
      </c>
      <c r="E2">
        <v>1</v>
      </c>
      <c r="F2">
        <v>1</v>
      </c>
    </row>
    <row r="3" spans="1:6" x14ac:dyDescent="0.25">
      <c r="A3">
        <v>2</v>
      </c>
      <c r="B3">
        <f>B2</f>
        <v>5</v>
      </c>
      <c r="C3">
        <v>2</v>
      </c>
      <c r="D3">
        <v>3</v>
      </c>
      <c r="E3">
        <v>1</v>
      </c>
      <c r="F3">
        <v>1</v>
      </c>
    </row>
    <row r="4" spans="1:6" x14ac:dyDescent="0.25">
      <c r="A4">
        <v>3</v>
      </c>
      <c r="B4">
        <f>B3</f>
        <v>5</v>
      </c>
      <c r="C4">
        <v>3</v>
      </c>
      <c r="D4">
        <v>4</v>
      </c>
      <c r="E4">
        <v>1</v>
      </c>
      <c r="F4">
        <v>1</v>
      </c>
    </row>
    <row r="5" spans="1:6" x14ac:dyDescent="0.25">
      <c r="A5">
        <v>4</v>
      </c>
      <c r="B5">
        <f>B4</f>
        <v>5</v>
      </c>
      <c r="C5">
        <v>4</v>
      </c>
      <c r="D5">
        <v>5</v>
      </c>
      <c r="E5">
        <v>1</v>
      </c>
      <c r="F5">
        <v>1</v>
      </c>
    </row>
    <row r="6" spans="1:6" x14ac:dyDescent="0.25">
      <c r="A6">
        <v>5</v>
      </c>
      <c r="B6">
        <f>B5</f>
        <v>5</v>
      </c>
      <c r="C6">
        <v>5</v>
      </c>
      <c r="D6">
        <v>6</v>
      </c>
      <c r="E6">
        <v>1</v>
      </c>
      <c r="F6">
        <v>1</v>
      </c>
    </row>
    <row r="7" spans="1:6" x14ac:dyDescent="0.25">
      <c r="A7">
        <v>6</v>
      </c>
      <c r="B7">
        <f>B6</f>
        <v>5</v>
      </c>
      <c r="C7">
        <v>6</v>
      </c>
      <c r="D7">
        <v>7</v>
      </c>
      <c r="E7">
        <v>1</v>
      </c>
      <c r="F7">
        <v>1</v>
      </c>
    </row>
    <row r="8" spans="1:6" x14ac:dyDescent="0.25">
      <c r="A8">
        <v>7</v>
      </c>
      <c r="B8">
        <f>B6</f>
        <v>5</v>
      </c>
      <c r="C8">
        <v>7</v>
      </c>
      <c r="D8">
        <v>8</v>
      </c>
      <c r="E8">
        <v>1</v>
      </c>
      <c r="F8">
        <v>1</v>
      </c>
    </row>
    <row r="9" spans="1:6" x14ac:dyDescent="0.25">
      <c r="A9">
        <v>8</v>
      </c>
      <c r="B9">
        <f>B8</f>
        <v>5</v>
      </c>
      <c r="C9">
        <v>8</v>
      </c>
      <c r="D9">
        <v>9</v>
      </c>
      <c r="E9">
        <v>1</v>
      </c>
      <c r="F9">
        <v>1</v>
      </c>
    </row>
    <row r="10" spans="1:6" x14ac:dyDescent="0.25">
      <c r="A10">
        <v>9</v>
      </c>
      <c r="B10">
        <f>B9</f>
        <v>5</v>
      </c>
      <c r="C10">
        <v>9</v>
      </c>
      <c r="D10">
        <v>10</v>
      </c>
      <c r="E10">
        <v>1</v>
      </c>
      <c r="F10">
        <v>1</v>
      </c>
    </row>
    <row r="11" spans="1:6" x14ac:dyDescent="0.25">
      <c r="A11">
        <v>10</v>
      </c>
      <c r="B11">
        <f>B10</f>
        <v>5</v>
      </c>
      <c r="C11">
        <v>10</v>
      </c>
      <c r="D11">
        <v>11</v>
      </c>
      <c r="E11">
        <v>1</v>
      </c>
      <c r="F11"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"/>
  <sheetViews>
    <sheetView zoomScaleNormal="100" workbookViewId="0">
      <selection activeCell="F12" sqref="F12"/>
    </sheetView>
  </sheetViews>
  <sheetFormatPr defaultColWidth="8.5703125" defaultRowHeight="15" x14ac:dyDescent="0.25"/>
  <cols>
    <col min="1" max="1" width="10.7109375" customWidth="1"/>
    <col min="2" max="2" width="22.5703125" customWidth="1"/>
    <col min="3" max="3" width="14.28515625" customWidth="1"/>
  </cols>
  <sheetData>
    <row r="1" spans="1:3" x14ac:dyDescent="0.25">
      <c r="A1" s="1" t="s">
        <v>19</v>
      </c>
      <c r="B1" s="1" t="s">
        <v>26</v>
      </c>
      <c r="C1" s="1" t="s">
        <v>27</v>
      </c>
    </row>
    <row r="2" spans="1:3" x14ac:dyDescent="0.25">
      <c r="A2">
        <v>1</v>
      </c>
      <c r="B2">
        <v>26576021.5</v>
      </c>
      <c r="C2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5"/>
  <sheetViews>
    <sheetView topLeftCell="D1" zoomScaleNormal="100" workbookViewId="0">
      <selection activeCell="E11" sqref="E11"/>
    </sheetView>
  </sheetViews>
  <sheetFormatPr defaultColWidth="8.5703125" defaultRowHeight="15" x14ac:dyDescent="0.25"/>
  <cols>
    <col min="1" max="1" width="9.85546875" customWidth="1"/>
    <col min="2" max="2" width="13.140625" customWidth="1"/>
    <col min="3" max="3" width="30.42578125" customWidth="1"/>
    <col min="4" max="5" width="36.140625" customWidth="1"/>
    <col min="6" max="8" width="12" customWidth="1"/>
    <col min="9" max="9" width="35.42578125" customWidth="1"/>
  </cols>
  <sheetData>
    <row r="1" spans="1:9" x14ac:dyDescent="0.25">
      <c r="A1" s="1" t="s">
        <v>20</v>
      </c>
      <c r="B1" s="1" t="s">
        <v>28</v>
      </c>
      <c r="C1" s="1" t="s">
        <v>29</v>
      </c>
      <c r="D1" s="1" t="s">
        <v>30</v>
      </c>
      <c r="E1" s="1" t="s">
        <v>31</v>
      </c>
      <c r="F1" s="2" t="s">
        <v>32</v>
      </c>
      <c r="G1" s="2" t="s">
        <v>33</v>
      </c>
      <c r="H1" s="2" t="s">
        <v>34</v>
      </c>
      <c r="I1" s="2" t="s">
        <v>35</v>
      </c>
    </row>
    <row r="2" spans="1:9" x14ac:dyDescent="0.25">
      <c r="A2">
        <v>1</v>
      </c>
      <c r="B2">
        <v>4.6451520000000003E-2</v>
      </c>
      <c r="C2">
        <v>2.4483000000000003E-4</v>
      </c>
      <c r="D2">
        <v>3.6062000000000003E-4</v>
      </c>
      <c r="E2">
        <v>3.6062000000000003E-4</v>
      </c>
      <c r="F2">
        <f>0.0000476881738528482/3</f>
        <v>1.58960579509494E-5</v>
      </c>
      <c r="G2">
        <v>1</v>
      </c>
      <c r="H2">
        <v>-18</v>
      </c>
      <c r="I2" t="s">
        <v>36</v>
      </c>
    </row>
    <row r="3" spans="1:9" x14ac:dyDescent="0.25">
      <c r="C3" s="3"/>
      <c r="D3" s="3"/>
      <c r="E3" s="3"/>
    </row>
    <row r="23" spans="4:4" x14ac:dyDescent="0.25">
      <c r="D23" s="4"/>
    </row>
    <row r="25" spans="4:4" x14ac:dyDescent="0.25">
      <c r="D25" s="5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"/>
  <sheetViews>
    <sheetView zoomScaleNormal="100" workbookViewId="0">
      <selection activeCell="D4" sqref="D4"/>
    </sheetView>
  </sheetViews>
  <sheetFormatPr defaultColWidth="8.5703125" defaultRowHeight="15" x14ac:dyDescent="0.25"/>
  <cols>
    <col min="2" max="2" width="8.42578125" customWidth="1"/>
  </cols>
  <sheetData>
    <row r="1" spans="1:8" x14ac:dyDescent="0.25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9</v>
      </c>
      <c r="G1" s="1" t="s">
        <v>10</v>
      </c>
      <c r="H1" s="1" t="s">
        <v>11</v>
      </c>
    </row>
    <row r="2" spans="1:8" x14ac:dyDescent="0.25">
      <c r="A2">
        <v>1</v>
      </c>
      <c r="B2">
        <v>5</v>
      </c>
      <c r="C2">
        <v>0</v>
      </c>
      <c r="D2">
        <v>-26</v>
      </c>
      <c r="E2">
        <v>0</v>
      </c>
      <c r="F2">
        <v>0</v>
      </c>
      <c r="G2">
        <v>0</v>
      </c>
      <c r="H2">
        <v>0</v>
      </c>
    </row>
    <row r="3" spans="1:8" x14ac:dyDescent="0.25">
      <c r="A3">
        <v>2</v>
      </c>
      <c r="B3">
        <v>7</v>
      </c>
      <c r="C3">
        <v>0</v>
      </c>
      <c r="D3">
        <f>D2</f>
        <v>-26</v>
      </c>
      <c r="E3">
        <v>0</v>
      </c>
      <c r="F3">
        <v>0</v>
      </c>
      <c r="G3">
        <v>0</v>
      </c>
      <c r="H3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72"/>
  <sheetViews>
    <sheetView topLeftCell="G4" zoomScaleNormal="100" workbookViewId="0">
      <selection activeCell="B42" sqref="B42"/>
    </sheetView>
  </sheetViews>
  <sheetFormatPr defaultColWidth="8.5703125" defaultRowHeight="15" x14ac:dyDescent="0.25"/>
  <cols>
    <col min="1" max="1" width="9.7109375" customWidth="1"/>
  </cols>
  <sheetData>
    <row r="1" spans="1:2" x14ac:dyDescent="0.25">
      <c r="A1" t="s">
        <v>42</v>
      </c>
      <c r="B1" t="s">
        <v>43</v>
      </c>
    </row>
    <row r="2" spans="1:2" x14ac:dyDescent="0.25">
      <c r="A2">
        <v>-0.127</v>
      </c>
      <c r="B2">
        <v>-1.2655129000000001</v>
      </c>
    </row>
    <row r="3" spans="1:2" x14ac:dyDescent="0.25">
      <c r="A3">
        <v>-0.124</v>
      </c>
      <c r="B3">
        <v>-1.253814134</v>
      </c>
    </row>
    <row r="4" spans="1:2" x14ac:dyDescent="0.25">
      <c r="A4">
        <v>-0.12</v>
      </c>
      <c r="B4">
        <v>-1.230950386</v>
      </c>
    </row>
    <row r="5" spans="1:2" x14ac:dyDescent="0.25">
      <c r="A5">
        <v>-0.11600000000000001</v>
      </c>
      <c r="B5">
        <v>-1.2872645979999999</v>
      </c>
    </row>
    <row r="6" spans="1:2" x14ac:dyDescent="0.25">
      <c r="A6">
        <v>-0.113</v>
      </c>
      <c r="B6">
        <v>-1.2718293439999999</v>
      </c>
    </row>
    <row r="7" spans="1:2" x14ac:dyDescent="0.25">
      <c r="A7">
        <v>-0.109</v>
      </c>
      <c r="B7">
        <v>-1.3201367959999999</v>
      </c>
    </row>
    <row r="8" spans="1:2" x14ac:dyDescent="0.25">
      <c r="A8">
        <v>-0.106</v>
      </c>
      <c r="B8">
        <v>-1.1386057540000001</v>
      </c>
    </row>
    <row r="9" spans="1:2" x14ac:dyDescent="0.25">
      <c r="A9">
        <v>-0.10199999999999999</v>
      </c>
      <c r="B9">
        <v>-1.2535027599999999</v>
      </c>
    </row>
    <row r="10" spans="1:2" x14ac:dyDescent="0.25">
      <c r="A10">
        <v>-9.8000000000000004E-2</v>
      </c>
      <c r="B10">
        <v>-1.1862014940000001</v>
      </c>
    </row>
    <row r="11" spans="1:2" x14ac:dyDescent="0.25">
      <c r="A11">
        <v>-9.5000000000000001E-2</v>
      </c>
      <c r="B11">
        <v>-1.2962944439999999</v>
      </c>
    </row>
    <row r="12" spans="1:2" x14ac:dyDescent="0.25">
      <c r="A12">
        <v>-9.0999999999999998E-2</v>
      </c>
      <c r="B12">
        <v>-1.2979847600000001</v>
      </c>
    </row>
    <row r="13" spans="1:2" x14ac:dyDescent="0.25">
      <c r="A13">
        <v>-8.6999999999999994E-2</v>
      </c>
      <c r="B13">
        <v>-1.169387298</v>
      </c>
    </row>
    <row r="14" spans="1:2" x14ac:dyDescent="0.25">
      <c r="A14">
        <v>-8.4000000000000005E-2</v>
      </c>
      <c r="B14">
        <v>-1.1276187</v>
      </c>
    </row>
    <row r="15" spans="1:2" x14ac:dyDescent="0.25">
      <c r="A15" s="3">
        <v>-0.08</v>
      </c>
      <c r="B15">
        <v>-1.2337082699999999</v>
      </c>
    </row>
    <row r="16" spans="1:2" x14ac:dyDescent="0.25">
      <c r="A16" s="3">
        <v>-7.5999999999999998E-2</v>
      </c>
      <c r="B16">
        <v>-0.98767832799999999</v>
      </c>
    </row>
    <row r="17" spans="1:6" x14ac:dyDescent="0.25">
      <c r="A17" s="3">
        <v>-7.2999999999999995E-2</v>
      </c>
      <c r="B17">
        <v>-1.1877138819999999</v>
      </c>
    </row>
    <row r="18" spans="1:6" x14ac:dyDescent="0.25">
      <c r="A18" s="3">
        <v>-6.9000000000000006E-2</v>
      </c>
      <c r="B18">
        <v>-1.0439925400000001</v>
      </c>
    </row>
    <row r="19" spans="1:6" x14ac:dyDescent="0.25">
      <c r="A19" s="3">
        <v>-6.5000000000000002E-2</v>
      </c>
      <c r="B19">
        <v>-0.87015688400000002</v>
      </c>
    </row>
    <row r="20" spans="1:6" x14ac:dyDescent="0.25">
      <c r="A20" s="3">
        <v>-6.2E-2</v>
      </c>
      <c r="B20">
        <v>-0.88585902999999999</v>
      </c>
    </row>
    <row r="21" spans="1:6" x14ac:dyDescent="0.25">
      <c r="A21" s="3">
        <v>-5.8000000000000003E-2</v>
      </c>
      <c r="B21">
        <v>-1.0515544800000001</v>
      </c>
    </row>
    <row r="22" spans="1:6" x14ac:dyDescent="0.25">
      <c r="A22" s="3">
        <v>-5.5E-2</v>
      </c>
      <c r="B22">
        <v>-0.85303131399999998</v>
      </c>
    </row>
    <row r="23" spans="1:6" x14ac:dyDescent="0.25">
      <c r="A23" s="3">
        <v>-5.0999999999999997E-2</v>
      </c>
      <c r="B23">
        <v>-0.82571936599999995</v>
      </c>
    </row>
    <row r="24" spans="1:6" x14ac:dyDescent="0.25">
      <c r="A24" s="3">
        <v>-4.7E-2</v>
      </c>
      <c r="B24">
        <v>-0.728081376</v>
      </c>
    </row>
    <row r="25" spans="1:6" x14ac:dyDescent="0.25">
      <c r="A25" s="3">
        <v>-4.3999999999999997E-2</v>
      </c>
      <c r="B25">
        <v>-0.84422387799999998</v>
      </c>
      <c r="F25" s="5"/>
    </row>
    <row r="26" spans="1:6" x14ac:dyDescent="0.25">
      <c r="A26">
        <v>-0.04</v>
      </c>
      <c r="B26">
        <v>-0.61402952799999999</v>
      </c>
    </row>
    <row r="27" spans="1:6" x14ac:dyDescent="0.25">
      <c r="A27">
        <v>-3.5999999999999997E-2</v>
      </c>
      <c r="B27">
        <v>-0.61296196000000003</v>
      </c>
    </row>
    <row r="28" spans="1:6" x14ac:dyDescent="0.25">
      <c r="A28">
        <v>-3.3000000000000002E-2</v>
      </c>
      <c r="B28">
        <v>-0.56203007000000005</v>
      </c>
    </row>
    <row r="29" spans="1:6" x14ac:dyDescent="0.25">
      <c r="A29" s="3">
        <v>-2.9000000000000001E-2</v>
      </c>
      <c r="B29">
        <v>-0.45313813400000003</v>
      </c>
    </row>
    <row r="30" spans="1:6" x14ac:dyDescent="0.25">
      <c r="A30" s="3">
        <v>-2.5000000000000001E-2</v>
      </c>
      <c r="B30">
        <v>-0.30505755600000001</v>
      </c>
    </row>
    <row r="31" spans="1:6" x14ac:dyDescent="0.25">
      <c r="A31" s="3">
        <v>-2.1999999999999999E-2</v>
      </c>
      <c r="B31">
        <v>-0.42217866199999998</v>
      </c>
    </row>
    <row r="32" spans="1:6" x14ac:dyDescent="0.25">
      <c r="A32">
        <v>-1.7999999999999999E-2</v>
      </c>
      <c r="B32">
        <v>-0.18264309200000001</v>
      </c>
    </row>
    <row r="33" spans="1:2" x14ac:dyDescent="0.25">
      <c r="A33">
        <v>-1.4999999999999999E-2</v>
      </c>
      <c r="B33">
        <v>-0.21280188799999999</v>
      </c>
    </row>
    <row r="34" spans="1:2" x14ac:dyDescent="0.25">
      <c r="A34">
        <v>-1.0999999999999999E-2</v>
      </c>
      <c r="B34">
        <v>-0.214225312</v>
      </c>
    </row>
    <row r="35" spans="1:2" x14ac:dyDescent="0.25">
      <c r="A35">
        <v>-7.0000000000000001E-3</v>
      </c>
      <c r="B35">
        <v>-0.178105928</v>
      </c>
    </row>
    <row r="36" spans="1:2" x14ac:dyDescent="0.25">
      <c r="A36">
        <v>-4.0000000000000001E-3</v>
      </c>
      <c r="B36">
        <v>-9.7682472000000006E-2</v>
      </c>
    </row>
    <row r="37" spans="1:2" x14ac:dyDescent="0.25">
      <c r="A37">
        <v>0</v>
      </c>
      <c r="B37">
        <v>0</v>
      </c>
    </row>
    <row r="38" spans="1:2" x14ac:dyDescent="0.25">
      <c r="A38">
        <v>2E-3</v>
      </c>
      <c r="B38">
        <v>6.0722378199999998</v>
      </c>
    </row>
    <row r="39" spans="1:2" x14ac:dyDescent="0.25">
      <c r="A39">
        <v>5.0000000000000001E-3</v>
      </c>
      <c r="B39">
        <v>12.078375388</v>
      </c>
    </row>
    <row r="40" spans="1:2" x14ac:dyDescent="0.25">
      <c r="A40">
        <v>7.0000000000000001E-3</v>
      </c>
      <c r="B40">
        <v>18.011162138</v>
      </c>
    </row>
    <row r="41" spans="1:2" x14ac:dyDescent="0.25">
      <c r="A41">
        <v>0.01</v>
      </c>
      <c r="B41">
        <v>21.661621950000001</v>
      </c>
    </row>
    <row r="42" spans="1:2" x14ac:dyDescent="0.25">
      <c r="A42">
        <v>1.2E-2</v>
      </c>
      <c r="B42">
        <v>21.833011096</v>
      </c>
    </row>
    <row r="43" spans="1:2" x14ac:dyDescent="0.25">
      <c r="A43">
        <v>1.4E-2</v>
      </c>
      <c r="B43">
        <v>22.035181785999999</v>
      </c>
    </row>
    <row r="44" spans="1:2" x14ac:dyDescent="0.25">
      <c r="A44">
        <v>1.7000000000000001E-2</v>
      </c>
      <c r="B44">
        <v>22.029666018</v>
      </c>
    </row>
    <row r="45" spans="1:2" x14ac:dyDescent="0.25">
      <c r="A45">
        <v>1.9E-2</v>
      </c>
      <c r="B45">
        <v>22.170496029999999</v>
      </c>
    </row>
    <row r="46" spans="1:2" x14ac:dyDescent="0.25">
      <c r="A46">
        <v>2.1999999999999999E-2</v>
      </c>
      <c r="B46">
        <v>22.281389656000002</v>
      </c>
    </row>
    <row r="47" spans="1:2" x14ac:dyDescent="0.25">
      <c r="A47">
        <v>2.4E-2</v>
      </c>
      <c r="B47">
        <v>22.153414942000001</v>
      </c>
    </row>
    <row r="48" spans="1:2" x14ac:dyDescent="0.25">
      <c r="A48">
        <v>2.7E-2</v>
      </c>
      <c r="B48">
        <v>22.246827142000001</v>
      </c>
    </row>
    <row r="49" spans="1:2" x14ac:dyDescent="0.25">
      <c r="A49">
        <v>2.9000000000000001E-2</v>
      </c>
      <c r="B49">
        <v>22.282501706000001</v>
      </c>
    </row>
    <row r="50" spans="1:2" x14ac:dyDescent="0.25">
      <c r="A50">
        <v>3.1E-2</v>
      </c>
      <c r="B50">
        <v>22.430849175999999</v>
      </c>
    </row>
    <row r="51" spans="1:2" x14ac:dyDescent="0.25">
      <c r="A51">
        <v>3.4000000000000002E-2</v>
      </c>
      <c r="B51">
        <v>22.504288958</v>
      </c>
    </row>
    <row r="52" spans="1:2" x14ac:dyDescent="0.25">
      <c r="A52">
        <v>3.5999999999999997E-2</v>
      </c>
      <c r="B52">
        <v>22.273116003999998</v>
      </c>
    </row>
    <row r="53" spans="1:2" x14ac:dyDescent="0.25">
      <c r="A53">
        <v>3.9E-2</v>
      </c>
      <c r="B53">
        <v>22.463632409999999</v>
      </c>
    </row>
    <row r="54" spans="1:2" x14ac:dyDescent="0.25">
      <c r="A54">
        <v>4.1000000000000002E-2</v>
      </c>
      <c r="B54">
        <v>22.387256816000001</v>
      </c>
    </row>
    <row r="55" spans="1:2" x14ac:dyDescent="0.25">
      <c r="A55">
        <v>4.2999999999999997E-2</v>
      </c>
      <c r="B55">
        <v>22.462031058000001</v>
      </c>
    </row>
    <row r="56" spans="1:2" x14ac:dyDescent="0.25">
      <c r="A56">
        <v>4.5999999999999999E-2</v>
      </c>
      <c r="B56">
        <v>22.536716336000001</v>
      </c>
    </row>
    <row r="57" spans="1:2" x14ac:dyDescent="0.25">
      <c r="A57">
        <v>4.8000000000000001E-2</v>
      </c>
      <c r="B57">
        <v>22.570611620000001</v>
      </c>
    </row>
    <row r="58" spans="1:2" x14ac:dyDescent="0.25">
      <c r="A58">
        <v>5.0999999999999997E-2</v>
      </c>
      <c r="B58">
        <v>22.555398776000001</v>
      </c>
    </row>
    <row r="59" spans="1:2" x14ac:dyDescent="0.25">
      <c r="A59">
        <v>5.2999999999999999E-2</v>
      </c>
      <c r="B59">
        <v>22.504377922</v>
      </c>
    </row>
    <row r="60" spans="1:2" x14ac:dyDescent="0.25">
      <c r="A60">
        <v>5.6000000000000001E-2</v>
      </c>
      <c r="B60">
        <v>22.423865502000002</v>
      </c>
    </row>
    <row r="61" spans="1:2" x14ac:dyDescent="0.25">
      <c r="A61">
        <v>5.8000000000000003E-2</v>
      </c>
      <c r="B61">
        <v>22.498372851999999</v>
      </c>
    </row>
    <row r="62" spans="1:2" x14ac:dyDescent="0.25">
      <c r="A62">
        <v>0.06</v>
      </c>
      <c r="B62">
        <v>22.351359842000001</v>
      </c>
    </row>
    <row r="63" spans="1:2" x14ac:dyDescent="0.25">
      <c r="A63">
        <v>6.3E-2</v>
      </c>
      <c r="B63">
        <v>22.478978699999999</v>
      </c>
    </row>
    <row r="64" spans="1:2" x14ac:dyDescent="0.25">
      <c r="A64">
        <v>6.5000000000000002E-2</v>
      </c>
      <c r="B64">
        <v>22.521236600000002</v>
      </c>
    </row>
    <row r="65" spans="1:2" x14ac:dyDescent="0.25">
      <c r="A65">
        <v>6.8000000000000005E-2</v>
      </c>
      <c r="B65">
        <v>22.499707312000002</v>
      </c>
    </row>
    <row r="66" spans="1:2" x14ac:dyDescent="0.25">
      <c r="A66">
        <v>7.0000000000000007E-2</v>
      </c>
      <c r="B66">
        <v>22.423465164</v>
      </c>
    </row>
    <row r="67" spans="1:2" x14ac:dyDescent="0.25">
      <c r="A67">
        <v>7.1999999999999995E-2</v>
      </c>
      <c r="B67">
        <v>22.336280444</v>
      </c>
    </row>
    <row r="68" spans="1:2" x14ac:dyDescent="0.25">
      <c r="A68">
        <v>7.4999999999999997E-2</v>
      </c>
      <c r="B68">
        <v>22.329519179999998</v>
      </c>
    </row>
    <row r="69" spans="1:2" x14ac:dyDescent="0.25">
      <c r="A69">
        <v>7.6999999999999999E-2</v>
      </c>
      <c r="B69">
        <v>22.343886865999998</v>
      </c>
    </row>
    <row r="70" spans="1:2" x14ac:dyDescent="0.25">
      <c r="A70">
        <v>0.08</v>
      </c>
      <c r="B70">
        <v>22.475153248000002</v>
      </c>
    </row>
    <row r="71" spans="1:2" x14ac:dyDescent="0.25">
      <c r="A71">
        <v>8.2000000000000003E-2</v>
      </c>
      <c r="B71">
        <v>22.413456713999999</v>
      </c>
    </row>
    <row r="72" spans="1:2" x14ac:dyDescent="0.25">
      <c r="A72">
        <v>8.4000000000000005E-2</v>
      </c>
      <c r="B72">
        <v>22.351404324000001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Coordinates</vt:lpstr>
      <vt:lpstr>Supports</vt:lpstr>
      <vt:lpstr>Shell Elements</vt:lpstr>
      <vt:lpstr>Line Elements</vt:lpstr>
      <vt:lpstr>Materials</vt:lpstr>
      <vt:lpstr>Sections</vt:lpstr>
      <vt:lpstr>Nodal Load</vt:lpstr>
      <vt:lpstr>curve1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Batu BALCI</dc:creator>
  <dc:description/>
  <cp:lastModifiedBy>Deniz</cp:lastModifiedBy>
  <cp:revision>71</cp:revision>
  <dcterms:created xsi:type="dcterms:W3CDTF">2021-06-19T06:24:28Z</dcterms:created>
  <dcterms:modified xsi:type="dcterms:W3CDTF">2022-05-23T18:45:57Z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