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analysis-engine-3d\Models\continuousBeam\"/>
    </mc:Choice>
  </mc:AlternateContent>
  <xr:revisionPtr revIDLastSave="0" documentId="13_ncr:1_{D48104B2-4CB6-4DCF-BFE2-6EAC1EA350F5}" xr6:coauthVersionLast="47" xr6:coauthVersionMax="47" xr10:uidLastSave="{00000000-0000-0000-0000-000000000000}"/>
  <bookViews>
    <workbookView xWindow="-120" yWindow="-120" windowWidth="29040" windowHeight="17640" tabRatio="500" activeTab="7" xr2:uid="{00000000-000D-0000-FFFF-FFFF00000000}"/>
  </bookViews>
  <sheets>
    <sheet name="Coordinates" sheetId="1" r:id="rId1"/>
    <sheet name="Supports" sheetId="2" r:id="rId2"/>
    <sheet name="Shell Elements" sheetId="3" r:id="rId3"/>
    <sheet name="Line Elements" sheetId="4" r:id="rId4"/>
    <sheet name="Materials" sheetId="5" r:id="rId5"/>
    <sheet name="Sections" sheetId="6" r:id="rId6"/>
    <sheet name="Nodal Load" sheetId="7" r:id="rId7"/>
    <sheet name="curve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7" l="1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</calcChain>
</file>

<file path=xl/sharedStrings.xml><?xml version="1.0" encoding="utf-8"?>
<sst xmlns="http://schemas.openxmlformats.org/spreadsheetml/2006/main" count="52" uniqueCount="44">
  <si>
    <t>Node ID</t>
  </si>
  <si>
    <t>X coordinate (m)</t>
  </si>
  <si>
    <t>Y coordinate (m)</t>
  </si>
  <si>
    <t>Z coordinate (m)</t>
  </si>
  <si>
    <t>Support ID</t>
  </si>
  <si>
    <t>Support Node ID</t>
  </si>
  <si>
    <t>Tx</t>
  </si>
  <si>
    <t>Ty</t>
  </si>
  <si>
    <t>Tz</t>
  </si>
  <si>
    <t>Rx</t>
  </si>
  <si>
    <t>Ry</t>
  </si>
  <si>
    <t>Rz</t>
  </si>
  <si>
    <t>Shell ID</t>
  </si>
  <si>
    <t>Element Type</t>
  </si>
  <si>
    <t>Node i ID</t>
  </si>
  <si>
    <t>Node j  ID</t>
  </si>
  <si>
    <t>Node k ID</t>
  </si>
  <si>
    <t>Node l ID</t>
  </si>
  <si>
    <t>Thickness</t>
  </si>
  <si>
    <t>Material ID</t>
  </si>
  <si>
    <t>Section ID</t>
  </si>
  <si>
    <t>Mesh Count in X direction</t>
  </si>
  <si>
    <t>Mesh Count in Y direction</t>
  </si>
  <si>
    <t>Member ID</t>
  </si>
  <si>
    <t>Start Node ID</t>
  </si>
  <si>
    <t>End Node ID</t>
  </si>
  <si>
    <t>Elasticity Modulus (KPa)</t>
  </si>
  <si>
    <t>Poisson's Ratio</t>
  </si>
  <si>
    <t>Area, A (m^2)</t>
  </si>
  <si>
    <t>Polar Moment Of Inertia, J (m^4)</t>
  </si>
  <si>
    <t xml:space="preserve">Moment of Inertia in Local Y, Iy (m^4) </t>
  </si>
  <si>
    <t xml:space="preserve">Moment of Inertia in Local Z, Iz (m^4) </t>
  </si>
  <si>
    <t>Icr</t>
  </si>
  <si>
    <t>Mcr pos</t>
  </si>
  <si>
    <t>Mcr neg</t>
  </si>
  <si>
    <t>Moment Curvature Curve Sheet Name</t>
  </si>
  <si>
    <t>curve1</t>
  </si>
  <si>
    <t>Load ID</t>
  </si>
  <si>
    <t xml:space="preserve">Node ID </t>
  </si>
  <si>
    <t>Fx</t>
  </si>
  <si>
    <t>Fy</t>
  </si>
  <si>
    <t>Fz</t>
  </si>
  <si>
    <t>Curvature</t>
  </si>
  <si>
    <t>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</si>
</sst>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/>
    <xf numFmtId="0" fontId="0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/>
  </sheetViews>
  <sheetFormatPr defaultColWidth="8.5703125" defaultRowHeight="15" x14ac:dyDescent="0.25"/>
  <cols>
    <col min="2" max="2" width="15.85546875" customWidth="1"/>
    <col min="3" max="4" width="16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0.1</v>
      </c>
      <c r="C3">
        <v>0</v>
      </c>
      <c r="D3">
        <v>0</v>
      </c>
    </row>
    <row r="4" spans="1:4" x14ac:dyDescent="0.25">
      <c r="A4">
        <v>3</v>
      </c>
      <c r="B4">
        <v>0.2</v>
      </c>
      <c r="C4">
        <v>0</v>
      </c>
      <c r="D4">
        <v>0</v>
      </c>
    </row>
    <row r="5" spans="1:4" x14ac:dyDescent="0.25">
      <c r="A5">
        <v>4</v>
      </c>
      <c r="B5">
        <v>0.3</v>
      </c>
      <c r="C5">
        <v>0</v>
      </c>
      <c r="D5">
        <v>0</v>
      </c>
    </row>
    <row r="6" spans="1:4" x14ac:dyDescent="0.25">
      <c r="A6">
        <v>5</v>
      </c>
      <c r="B6">
        <v>0.4</v>
      </c>
      <c r="C6">
        <v>0</v>
      </c>
      <c r="D6">
        <v>0</v>
      </c>
    </row>
    <row r="7" spans="1:4" x14ac:dyDescent="0.25">
      <c r="A7">
        <v>6</v>
      </c>
      <c r="B7">
        <v>0.5</v>
      </c>
      <c r="C7">
        <v>0</v>
      </c>
      <c r="D7">
        <v>0</v>
      </c>
    </row>
    <row r="8" spans="1:4" x14ac:dyDescent="0.25">
      <c r="A8">
        <v>7</v>
      </c>
      <c r="B8">
        <v>0.6</v>
      </c>
      <c r="C8">
        <v>0</v>
      </c>
      <c r="D8">
        <v>0</v>
      </c>
    </row>
    <row r="9" spans="1:4" x14ac:dyDescent="0.25">
      <c r="A9">
        <v>8</v>
      </c>
      <c r="B9">
        <v>0.7</v>
      </c>
      <c r="C9">
        <v>0</v>
      </c>
      <c r="D9">
        <v>0</v>
      </c>
    </row>
    <row r="10" spans="1:4" x14ac:dyDescent="0.25">
      <c r="A10">
        <v>9</v>
      </c>
      <c r="B10">
        <v>0.8</v>
      </c>
      <c r="C10">
        <v>0</v>
      </c>
      <c r="D10">
        <v>0</v>
      </c>
    </row>
    <row r="11" spans="1:4" x14ac:dyDescent="0.25">
      <c r="A11">
        <v>10</v>
      </c>
      <c r="B11">
        <v>0.9</v>
      </c>
      <c r="C11">
        <v>0</v>
      </c>
      <c r="D11">
        <v>0</v>
      </c>
    </row>
    <row r="12" spans="1:4" x14ac:dyDescent="0.25">
      <c r="A12">
        <v>11</v>
      </c>
      <c r="B12">
        <v>1</v>
      </c>
      <c r="C12">
        <v>0</v>
      </c>
      <c r="D12">
        <v>0</v>
      </c>
    </row>
    <row r="13" spans="1:4" x14ac:dyDescent="0.25">
      <c r="A13">
        <v>12</v>
      </c>
      <c r="B13">
        <v>1.1000000000000001</v>
      </c>
      <c r="C13">
        <v>0</v>
      </c>
      <c r="D13">
        <v>0</v>
      </c>
    </row>
    <row r="14" spans="1:4" x14ac:dyDescent="0.25">
      <c r="A14">
        <v>13</v>
      </c>
      <c r="B14">
        <v>1.2</v>
      </c>
      <c r="C14">
        <v>0</v>
      </c>
      <c r="D14">
        <v>0</v>
      </c>
    </row>
    <row r="15" spans="1:4" x14ac:dyDescent="0.25">
      <c r="A15">
        <v>14</v>
      </c>
      <c r="B15">
        <v>1.3</v>
      </c>
      <c r="C15">
        <v>0</v>
      </c>
      <c r="D15">
        <v>0</v>
      </c>
    </row>
    <row r="16" spans="1:4" x14ac:dyDescent="0.25">
      <c r="A16">
        <v>15</v>
      </c>
      <c r="B16">
        <v>1.4</v>
      </c>
      <c r="C16">
        <v>0</v>
      </c>
      <c r="D16">
        <v>0</v>
      </c>
    </row>
    <row r="17" spans="1:4" x14ac:dyDescent="0.25">
      <c r="A17">
        <v>16</v>
      </c>
      <c r="B17">
        <v>1.5</v>
      </c>
      <c r="C17">
        <v>0</v>
      </c>
      <c r="D17">
        <v>0</v>
      </c>
    </row>
    <row r="18" spans="1:4" x14ac:dyDescent="0.25">
      <c r="A18">
        <v>17</v>
      </c>
      <c r="B18">
        <v>1.6</v>
      </c>
      <c r="C18">
        <v>0</v>
      </c>
      <c r="D18">
        <v>0</v>
      </c>
    </row>
    <row r="19" spans="1:4" x14ac:dyDescent="0.25">
      <c r="A19">
        <v>18</v>
      </c>
      <c r="B19">
        <v>1.7</v>
      </c>
      <c r="C19">
        <v>0</v>
      </c>
      <c r="D19">
        <v>0</v>
      </c>
    </row>
    <row r="20" spans="1:4" x14ac:dyDescent="0.25">
      <c r="A20">
        <v>19</v>
      </c>
      <c r="B20">
        <v>1.8</v>
      </c>
      <c r="C20">
        <v>0</v>
      </c>
      <c r="D20">
        <v>0</v>
      </c>
    </row>
    <row r="21" spans="1:4" x14ac:dyDescent="0.25">
      <c r="A21">
        <v>20</v>
      </c>
      <c r="B21">
        <v>1.9</v>
      </c>
      <c r="C21">
        <v>0</v>
      </c>
      <c r="D21">
        <v>0</v>
      </c>
    </row>
    <row r="22" spans="1:4" x14ac:dyDescent="0.25">
      <c r="A22">
        <v>21</v>
      </c>
      <c r="B22">
        <v>2</v>
      </c>
      <c r="C22">
        <v>0</v>
      </c>
      <c r="D22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zoomScaleNormal="100" workbookViewId="0"/>
  </sheetViews>
  <sheetFormatPr defaultColWidth="8.5703125" defaultRowHeight="15" x14ac:dyDescent="0.25"/>
  <cols>
    <col min="1" max="1" width="10.28515625" customWidth="1"/>
    <col min="2" max="2" width="15.7109375" customWidth="1"/>
  </cols>
  <sheetData>
    <row r="1" spans="1:8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</row>
    <row r="3" spans="1:8" x14ac:dyDescent="0.25">
      <c r="A3">
        <v>2</v>
      </c>
      <c r="B3">
        <v>2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</row>
    <row r="4" spans="1:8" x14ac:dyDescent="0.25">
      <c r="A4">
        <v>3</v>
      </c>
      <c r="B4">
        <v>3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</row>
    <row r="5" spans="1:8" x14ac:dyDescent="0.25">
      <c r="A5">
        <v>4</v>
      </c>
      <c r="B5">
        <v>4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</row>
    <row r="6" spans="1:8" x14ac:dyDescent="0.25">
      <c r="A6">
        <v>5</v>
      </c>
      <c r="B6">
        <v>5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</row>
    <row r="7" spans="1:8" x14ac:dyDescent="0.25">
      <c r="A7">
        <v>6</v>
      </c>
      <c r="B7">
        <v>6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</row>
    <row r="8" spans="1:8" x14ac:dyDescent="0.25">
      <c r="A8">
        <v>7</v>
      </c>
      <c r="B8">
        <v>7</v>
      </c>
      <c r="C8">
        <v>0</v>
      </c>
      <c r="D8">
        <v>0</v>
      </c>
      <c r="E8">
        <v>1</v>
      </c>
      <c r="F8">
        <v>1</v>
      </c>
      <c r="G8">
        <v>1</v>
      </c>
      <c r="H8">
        <v>0</v>
      </c>
    </row>
    <row r="9" spans="1:8" x14ac:dyDescent="0.25">
      <c r="A9">
        <v>8</v>
      </c>
      <c r="B9">
        <v>8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</row>
    <row r="10" spans="1:8" x14ac:dyDescent="0.25">
      <c r="A10">
        <v>9</v>
      </c>
      <c r="B10">
        <v>9</v>
      </c>
      <c r="C10">
        <v>0</v>
      </c>
      <c r="D10">
        <v>0</v>
      </c>
      <c r="E10">
        <v>1</v>
      </c>
      <c r="F10">
        <v>1</v>
      </c>
      <c r="G10">
        <v>1</v>
      </c>
      <c r="H10">
        <v>0</v>
      </c>
    </row>
    <row r="11" spans="1:8" x14ac:dyDescent="0.25">
      <c r="A11">
        <v>10</v>
      </c>
      <c r="B11">
        <v>10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</row>
    <row r="12" spans="1:8" x14ac:dyDescent="0.25">
      <c r="A12">
        <v>11</v>
      </c>
      <c r="B12">
        <v>11</v>
      </c>
      <c r="C12">
        <v>0</v>
      </c>
      <c r="D12">
        <v>1</v>
      </c>
      <c r="E12">
        <v>1</v>
      </c>
      <c r="F12">
        <v>1</v>
      </c>
      <c r="G12">
        <v>1</v>
      </c>
      <c r="H12">
        <v>0</v>
      </c>
    </row>
    <row r="13" spans="1:8" x14ac:dyDescent="0.25">
      <c r="A13">
        <v>12</v>
      </c>
      <c r="B13">
        <v>12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</row>
    <row r="14" spans="1:8" x14ac:dyDescent="0.25">
      <c r="A14">
        <v>13</v>
      </c>
      <c r="B14">
        <v>13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</row>
    <row r="15" spans="1:8" x14ac:dyDescent="0.25">
      <c r="A15">
        <v>14</v>
      </c>
      <c r="B15">
        <v>14</v>
      </c>
      <c r="C15">
        <v>0</v>
      </c>
      <c r="D15">
        <v>0</v>
      </c>
      <c r="E15">
        <v>1</v>
      </c>
      <c r="F15">
        <v>1</v>
      </c>
      <c r="G15">
        <v>1</v>
      </c>
      <c r="H15">
        <v>0</v>
      </c>
    </row>
    <row r="16" spans="1:8" x14ac:dyDescent="0.25">
      <c r="A16">
        <v>15</v>
      </c>
      <c r="B16">
        <v>15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</row>
    <row r="17" spans="1:8" x14ac:dyDescent="0.25">
      <c r="A17">
        <v>16</v>
      </c>
      <c r="B17">
        <v>16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</row>
    <row r="18" spans="1:8" x14ac:dyDescent="0.25">
      <c r="A18">
        <v>17</v>
      </c>
      <c r="B18">
        <v>17</v>
      </c>
      <c r="C18">
        <v>0</v>
      </c>
      <c r="D18">
        <v>0</v>
      </c>
      <c r="E18">
        <v>1</v>
      </c>
      <c r="F18">
        <v>1</v>
      </c>
      <c r="G18">
        <v>1</v>
      </c>
      <c r="H18">
        <v>0</v>
      </c>
    </row>
    <row r="19" spans="1:8" x14ac:dyDescent="0.25">
      <c r="A19">
        <v>18</v>
      </c>
      <c r="B19">
        <v>18</v>
      </c>
      <c r="C19">
        <v>0</v>
      </c>
      <c r="D19">
        <v>0</v>
      </c>
      <c r="E19">
        <v>1</v>
      </c>
      <c r="F19">
        <v>1</v>
      </c>
      <c r="G19">
        <v>1</v>
      </c>
      <c r="H19">
        <v>0</v>
      </c>
    </row>
    <row r="20" spans="1:8" x14ac:dyDescent="0.25">
      <c r="A20">
        <v>19</v>
      </c>
      <c r="B20">
        <v>19</v>
      </c>
      <c r="C20">
        <v>0</v>
      </c>
      <c r="D20">
        <v>0</v>
      </c>
      <c r="E20">
        <v>1</v>
      </c>
      <c r="F20">
        <v>1</v>
      </c>
      <c r="G20">
        <v>1</v>
      </c>
      <c r="H20">
        <v>0</v>
      </c>
    </row>
    <row r="21" spans="1:8" x14ac:dyDescent="0.25">
      <c r="A21">
        <v>20</v>
      </c>
      <c r="B21">
        <v>20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</row>
    <row r="22" spans="1:8" x14ac:dyDescent="0.25">
      <c r="A22">
        <v>21</v>
      </c>
      <c r="B22">
        <v>21</v>
      </c>
      <c r="C22">
        <v>0</v>
      </c>
      <c r="D22">
        <v>1</v>
      </c>
      <c r="E22">
        <v>1</v>
      </c>
      <c r="F22">
        <v>1</v>
      </c>
      <c r="G22">
        <v>1</v>
      </c>
      <c r="H22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"/>
  <sheetViews>
    <sheetView zoomScaleNormal="100" workbookViewId="0"/>
  </sheetViews>
  <sheetFormatPr defaultColWidth="8.5703125" defaultRowHeight="15" x14ac:dyDescent="0.25"/>
  <cols>
    <col min="1" max="1" width="7.7109375" customWidth="1"/>
    <col min="2" max="2" width="13.28515625" customWidth="1"/>
    <col min="3" max="3" width="9.140625" customWidth="1"/>
    <col min="4" max="5" width="9.5703125" customWidth="1"/>
    <col min="6" max="6" width="9.140625" customWidth="1"/>
    <col min="7" max="7" width="9.5703125" customWidth="1"/>
    <col min="8" max="8" width="10.7109375" customWidth="1"/>
    <col min="9" max="9" width="9.85546875" customWidth="1"/>
    <col min="10" max="10" width="23.42578125" customWidth="1"/>
    <col min="11" max="11" width="24.140625" customWidth="1"/>
  </cols>
  <sheetData>
    <row r="1" spans="1:1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zoomScaleNormal="100" workbookViewId="0"/>
  </sheetViews>
  <sheetFormatPr defaultColWidth="8.5703125" defaultRowHeight="15" x14ac:dyDescent="0.25"/>
  <cols>
    <col min="1" max="1" width="10.85546875" customWidth="1"/>
    <col min="2" max="2" width="13.28515625" customWidth="1"/>
    <col min="3" max="3" width="12.7109375" customWidth="1"/>
    <col min="4" max="4" width="11.85546875" customWidth="1"/>
    <col min="5" max="5" width="10.7109375" customWidth="1"/>
    <col min="6" max="6" width="9.85546875" customWidth="1"/>
  </cols>
  <sheetData>
    <row r="1" spans="1:6" x14ac:dyDescent="0.25">
      <c r="A1" s="1" t="s">
        <v>23</v>
      </c>
      <c r="B1" s="1" t="s">
        <v>13</v>
      </c>
      <c r="C1" s="1" t="s">
        <v>24</v>
      </c>
      <c r="D1" s="1" t="s">
        <v>25</v>
      </c>
      <c r="E1" s="1" t="s">
        <v>19</v>
      </c>
      <c r="F1" s="1" t="s">
        <v>20</v>
      </c>
    </row>
    <row r="2" spans="1:6" x14ac:dyDescent="0.25">
      <c r="A2">
        <v>1</v>
      </c>
      <c r="B2">
        <v>5</v>
      </c>
      <c r="C2">
        <v>1</v>
      </c>
      <c r="D2">
        <v>2</v>
      </c>
      <c r="E2">
        <v>1</v>
      </c>
      <c r="F2">
        <v>1</v>
      </c>
    </row>
    <row r="3" spans="1:6" x14ac:dyDescent="0.25">
      <c r="A3">
        <v>2</v>
      </c>
      <c r="B3">
        <f t="shared" ref="B3:B21" si="0">B2</f>
        <v>5</v>
      </c>
      <c r="C3">
        <v>2</v>
      </c>
      <c r="D3">
        <v>3</v>
      </c>
      <c r="E3">
        <v>1</v>
      </c>
      <c r="F3">
        <v>1</v>
      </c>
    </row>
    <row r="4" spans="1:6" x14ac:dyDescent="0.25">
      <c r="A4">
        <v>3</v>
      </c>
      <c r="B4">
        <f t="shared" si="0"/>
        <v>5</v>
      </c>
      <c r="C4">
        <v>3</v>
      </c>
      <c r="D4">
        <v>4</v>
      </c>
      <c r="E4">
        <v>1</v>
      </c>
      <c r="F4">
        <v>1</v>
      </c>
    </row>
    <row r="5" spans="1:6" x14ac:dyDescent="0.25">
      <c r="A5">
        <v>4</v>
      </c>
      <c r="B5">
        <f t="shared" si="0"/>
        <v>5</v>
      </c>
      <c r="C5">
        <v>4</v>
      </c>
      <c r="D5">
        <v>5</v>
      </c>
      <c r="E5">
        <v>1</v>
      </c>
      <c r="F5">
        <v>1</v>
      </c>
    </row>
    <row r="6" spans="1:6" x14ac:dyDescent="0.25">
      <c r="A6">
        <v>5</v>
      </c>
      <c r="B6">
        <f t="shared" si="0"/>
        <v>5</v>
      </c>
      <c r="C6">
        <v>5</v>
      </c>
      <c r="D6">
        <v>6</v>
      </c>
      <c r="E6">
        <v>1</v>
      </c>
      <c r="F6">
        <v>1</v>
      </c>
    </row>
    <row r="7" spans="1:6" x14ac:dyDescent="0.25">
      <c r="A7">
        <v>6</v>
      </c>
      <c r="B7">
        <f t="shared" si="0"/>
        <v>5</v>
      </c>
      <c r="C7">
        <v>6</v>
      </c>
      <c r="D7">
        <v>7</v>
      </c>
      <c r="E7">
        <v>1</v>
      </c>
      <c r="F7">
        <v>1</v>
      </c>
    </row>
    <row r="8" spans="1:6" x14ac:dyDescent="0.25">
      <c r="A8">
        <v>7</v>
      </c>
      <c r="B8">
        <f t="shared" si="0"/>
        <v>5</v>
      </c>
      <c r="C8">
        <v>7</v>
      </c>
      <c r="D8">
        <v>8</v>
      </c>
      <c r="E8">
        <v>1</v>
      </c>
      <c r="F8">
        <v>1</v>
      </c>
    </row>
    <row r="9" spans="1:6" x14ac:dyDescent="0.25">
      <c r="A9">
        <v>8</v>
      </c>
      <c r="B9">
        <f t="shared" si="0"/>
        <v>5</v>
      </c>
      <c r="C9">
        <v>8</v>
      </c>
      <c r="D9">
        <v>9</v>
      </c>
      <c r="E9">
        <v>1</v>
      </c>
      <c r="F9">
        <v>1</v>
      </c>
    </row>
    <row r="10" spans="1:6" x14ac:dyDescent="0.25">
      <c r="A10">
        <v>9</v>
      </c>
      <c r="B10">
        <f t="shared" si="0"/>
        <v>5</v>
      </c>
      <c r="C10">
        <v>9</v>
      </c>
      <c r="D10">
        <v>10</v>
      </c>
      <c r="E10">
        <v>1</v>
      </c>
      <c r="F10">
        <v>1</v>
      </c>
    </row>
    <row r="11" spans="1:6" x14ac:dyDescent="0.25">
      <c r="A11">
        <v>10</v>
      </c>
      <c r="B11">
        <f t="shared" si="0"/>
        <v>5</v>
      </c>
      <c r="C11">
        <v>10</v>
      </c>
      <c r="D11">
        <v>11</v>
      </c>
      <c r="E11">
        <v>1</v>
      </c>
      <c r="F11">
        <v>1</v>
      </c>
    </row>
    <row r="12" spans="1:6" x14ac:dyDescent="0.25">
      <c r="A12">
        <v>11</v>
      </c>
      <c r="B12">
        <f t="shared" si="0"/>
        <v>5</v>
      </c>
      <c r="C12">
        <v>11</v>
      </c>
      <c r="D12">
        <v>12</v>
      </c>
      <c r="E12">
        <v>1</v>
      </c>
      <c r="F12">
        <v>1</v>
      </c>
    </row>
    <row r="13" spans="1:6" x14ac:dyDescent="0.25">
      <c r="A13">
        <v>12</v>
      </c>
      <c r="B13">
        <f t="shared" si="0"/>
        <v>5</v>
      </c>
      <c r="C13">
        <v>12</v>
      </c>
      <c r="D13">
        <v>13</v>
      </c>
      <c r="E13">
        <v>1</v>
      </c>
      <c r="F13">
        <v>1</v>
      </c>
    </row>
    <row r="14" spans="1:6" x14ac:dyDescent="0.25">
      <c r="A14">
        <v>13</v>
      </c>
      <c r="B14">
        <f t="shared" si="0"/>
        <v>5</v>
      </c>
      <c r="C14">
        <v>13</v>
      </c>
      <c r="D14">
        <v>14</v>
      </c>
      <c r="E14">
        <v>1</v>
      </c>
      <c r="F14">
        <v>1</v>
      </c>
    </row>
    <row r="15" spans="1:6" x14ac:dyDescent="0.25">
      <c r="A15">
        <v>14</v>
      </c>
      <c r="B15">
        <f t="shared" si="0"/>
        <v>5</v>
      </c>
      <c r="C15">
        <v>14</v>
      </c>
      <c r="D15">
        <v>15</v>
      </c>
      <c r="E15">
        <v>1</v>
      </c>
      <c r="F15">
        <v>1</v>
      </c>
    </row>
    <row r="16" spans="1:6" x14ac:dyDescent="0.25">
      <c r="A16">
        <v>15</v>
      </c>
      <c r="B16">
        <f t="shared" si="0"/>
        <v>5</v>
      </c>
      <c r="C16">
        <v>15</v>
      </c>
      <c r="D16">
        <v>16</v>
      </c>
      <c r="E16">
        <v>1</v>
      </c>
      <c r="F16">
        <v>1</v>
      </c>
    </row>
    <row r="17" spans="1:6" x14ac:dyDescent="0.25">
      <c r="A17">
        <v>16</v>
      </c>
      <c r="B17">
        <f t="shared" si="0"/>
        <v>5</v>
      </c>
      <c r="C17">
        <v>16</v>
      </c>
      <c r="D17">
        <v>17</v>
      </c>
      <c r="E17">
        <v>1</v>
      </c>
      <c r="F17">
        <v>1</v>
      </c>
    </row>
    <row r="18" spans="1:6" x14ac:dyDescent="0.25">
      <c r="A18">
        <v>17</v>
      </c>
      <c r="B18">
        <f t="shared" si="0"/>
        <v>5</v>
      </c>
      <c r="C18">
        <v>17</v>
      </c>
      <c r="D18">
        <v>18</v>
      </c>
      <c r="E18">
        <v>1</v>
      </c>
      <c r="F18">
        <v>1</v>
      </c>
    </row>
    <row r="19" spans="1:6" x14ac:dyDescent="0.25">
      <c r="A19">
        <v>18</v>
      </c>
      <c r="B19">
        <f t="shared" si="0"/>
        <v>5</v>
      </c>
      <c r="C19">
        <v>18</v>
      </c>
      <c r="D19">
        <v>19</v>
      </c>
      <c r="E19">
        <v>1</v>
      </c>
      <c r="F19">
        <v>1</v>
      </c>
    </row>
    <row r="20" spans="1:6" x14ac:dyDescent="0.25">
      <c r="A20">
        <v>19</v>
      </c>
      <c r="B20">
        <f t="shared" si="0"/>
        <v>5</v>
      </c>
      <c r="C20">
        <v>19</v>
      </c>
      <c r="D20">
        <v>20</v>
      </c>
      <c r="E20">
        <v>1</v>
      </c>
      <c r="F20">
        <v>1</v>
      </c>
    </row>
    <row r="21" spans="1:6" x14ac:dyDescent="0.25">
      <c r="A21">
        <v>20</v>
      </c>
      <c r="B21">
        <f t="shared" si="0"/>
        <v>5</v>
      </c>
      <c r="C21">
        <v>20</v>
      </c>
      <c r="D21">
        <v>21</v>
      </c>
      <c r="E21">
        <v>1</v>
      </c>
      <c r="F21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zoomScaleNormal="100" workbookViewId="0"/>
  </sheetViews>
  <sheetFormatPr defaultColWidth="8.5703125" defaultRowHeight="15" x14ac:dyDescent="0.25"/>
  <cols>
    <col min="1" max="1" width="10.7109375" customWidth="1"/>
    <col min="2" max="2" width="22.5703125" customWidth="1"/>
    <col min="3" max="3" width="14.28515625" customWidth="1"/>
  </cols>
  <sheetData>
    <row r="1" spans="1:3" x14ac:dyDescent="0.25">
      <c r="A1" s="1" t="s">
        <v>19</v>
      </c>
      <c r="B1" s="1" t="s">
        <v>26</v>
      </c>
      <c r="C1" s="1" t="s">
        <v>27</v>
      </c>
    </row>
    <row r="2" spans="1:3" x14ac:dyDescent="0.25">
      <c r="A2">
        <v>1</v>
      </c>
      <c r="B2">
        <v>24855000</v>
      </c>
      <c r="C2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"/>
  <sheetViews>
    <sheetView zoomScaleNormal="100" workbookViewId="0"/>
  </sheetViews>
  <sheetFormatPr defaultColWidth="8.5703125" defaultRowHeight="15" x14ac:dyDescent="0.25"/>
  <cols>
    <col min="1" max="1" width="9.85546875" customWidth="1"/>
    <col min="2" max="2" width="13.140625" customWidth="1"/>
    <col min="3" max="3" width="30.42578125" customWidth="1"/>
    <col min="4" max="5" width="36.140625" customWidth="1"/>
    <col min="6" max="8" width="12" customWidth="1"/>
    <col min="9" max="9" width="35.42578125" customWidth="1"/>
  </cols>
  <sheetData>
    <row r="1" spans="1:9" x14ac:dyDescent="0.25">
      <c r="A1" s="1" t="s">
        <v>20</v>
      </c>
      <c r="B1" s="1" t="s">
        <v>28</v>
      </c>
      <c r="C1" s="1" t="s">
        <v>29</v>
      </c>
      <c r="D1" s="1" t="s">
        <v>30</v>
      </c>
      <c r="E1" s="1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spans="1:9" x14ac:dyDescent="0.25">
      <c r="A2">
        <v>1</v>
      </c>
      <c r="B2">
        <v>0.04</v>
      </c>
      <c r="C2">
        <v>1.3333333333333299E-4</v>
      </c>
      <c r="D2">
        <v>1.3333333333333299E-4</v>
      </c>
      <c r="E2">
        <v>1.3333333333333299E-4</v>
      </c>
      <c r="F2">
        <v>5.3757371476143297E-5</v>
      </c>
      <c r="G2">
        <v>4.3623842247610796</v>
      </c>
      <c r="H2">
        <v>-1.34604739194085</v>
      </c>
      <c r="I2" t="s">
        <v>36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"/>
  <sheetViews>
    <sheetView zoomScaleNormal="100" workbookViewId="0"/>
  </sheetViews>
  <sheetFormatPr defaultColWidth="8.5703125" defaultRowHeight="15" x14ac:dyDescent="0.25"/>
  <cols>
    <col min="2" max="2" width="8.42578125" customWidth="1"/>
  </cols>
  <sheetData>
    <row r="1" spans="1:8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9</v>
      </c>
      <c r="G1" s="1" t="s">
        <v>10</v>
      </c>
      <c r="H1" s="1" t="s">
        <v>11</v>
      </c>
    </row>
    <row r="2" spans="1:8" x14ac:dyDescent="0.25">
      <c r="A2">
        <v>1</v>
      </c>
      <c r="B2">
        <v>2</v>
      </c>
      <c r="C2">
        <v>0</v>
      </c>
      <c r="D2">
        <f>-380/18</f>
        <v>-21.111111111111111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2</v>
      </c>
      <c r="B3">
        <v>3</v>
      </c>
      <c r="C3">
        <v>0</v>
      </c>
      <c r="D3">
        <f t="shared" ref="D3:D19" si="0">D2</f>
        <v>-21.111111111111111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3</v>
      </c>
      <c r="B4">
        <v>4</v>
      </c>
      <c r="C4">
        <v>0</v>
      </c>
      <c r="D4">
        <f t="shared" si="0"/>
        <v>-21.111111111111111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4</v>
      </c>
      <c r="B5">
        <v>5</v>
      </c>
      <c r="C5">
        <v>0</v>
      </c>
      <c r="D5">
        <f t="shared" si="0"/>
        <v>-21.111111111111111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5</v>
      </c>
      <c r="B6">
        <v>6</v>
      </c>
      <c r="C6">
        <v>0</v>
      </c>
      <c r="D6">
        <f t="shared" si="0"/>
        <v>-21.111111111111111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6</v>
      </c>
      <c r="B7">
        <v>7</v>
      </c>
      <c r="C7">
        <v>0</v>
      </c>
      <c r="D7">
        <f t="shared" si="0"/>
        <v>-21.111111111111111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7</v>
      </c>
      <c r="B8">
        <v>8</v>
      </c>
      <c r="C8">
        <v>0</v>
      </c>
      <c r="D8">
        <f t="shared" si="0"/>
        <v>-21.111111111111111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8</v>
      </c>
      <c r="B9">
        <v>9</v>
      </c>
      <c r="C9">
        <v>0</v>
      </c>
      <c r="D9">
        <f t="shared" si="0"/>
        <v>-21.111111111111111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9</v>
      </c>
      <c r="B10">
        <v>10</v>
      </c>
      <c r="C10">
        <v>0</v>
      </c>
      <c r="D10">
        <f t="shared" si="0"/>
        <v>-21.111111111111111</v>
      </c>
      <c r="E10">
        <v>0</v>
      </c>
      <c r="F10">
        <v>0</v>
      </c>
      <c r="G10">
        <v>0</v>
      </c>
      <c r="H10">
        <v>0</v>
      </c>
    </row>
    <row r="11" spans="1:8" x14ac:dyDescent="0.25">
      <c r="A11">
        <v>10</v>
      </c>
      <c r="B11">
        <v>12</v>
      </c>
      <c r="C11">
        <v>0</v>
      </c>
      <c r="D11">
        <f t="shared" si="0"/>
        <v>-21.111111111111111</v>
      </c>
      <c r="E11">
        <v>0</v>
      </c>
      <c r="F11">
        <v>0</v>
      </c>
      <c r="G11">
        <v>0</v>
      </c>
      <c r="H11">
        <v>0</v>
      </c>
    </row>
    <row r="12" spans="1:8" x14ac:dyDescent="0.25">
      <c r="A12">
        <v>11</v>
      </c>
      <c r="B12">
        <v>13</v>
      </c>
      <c r="C12">
        <v>0</v>
      </c>
      <c r="D12">
        <f t="shared" si="0"/>
        <v>-21.111111111111111</v>
      </c>
      <c r="E12">
        <v>0</v>
      </c>
      <c r="F12">
        <v>0</v>
      </c>
      <c r="G12">
        <v>0</v>
      </c>
      <c r="H12">
        <v>0</v>
      </c>
    </row>
    <row r="13" spans="1:8" x14ac:dyDescent="0.25">
      <c r="A13">
        <v>12</v>
      </c>
      <c r="B13">
        <v>14</v>
      </c>
      <c r="C13">
        <v>0</v>
      </c>
      <c r="D13">
        <f t="shared" si="0"/>
        <v>-21.111111111111111</v>
      </c>
      <c r="E13">
        <v>0</v>
      </c>
      <c r="F13">
        <v>0</v>
      </c>
      <c r="G13">
        <v>0</v>
      </c>
      <c r="H13">
        <v>0</v>
      </c>
    </row>
    <row r="14" spans="1:8" x14ac:dyDescent="0.25">
      <c r="A14">
        <v>13</v>
      </c>
      <c r="B14">
        <v>15</v>
      </c>
      <c r="C14">
        <v>0</v>
      </c>
      <c r="D14">
        <f t="shared" si="0"/>
        <v>-21.111111111111111</v>
      </c>
      <c r="E14">
        <v>0</v>
      </c>
      <c r="F14">
        <v>0</v>
      </c>
      <c r="G14">
        <v>0</v>
      </c>
      <c r="H14">
        <v>0</v>
      </c>
    </row>
    <row r="15" spans="1:8" x14ac:dyDescent="0.25">
      <c r="A15">
        <v>14</v>
      </c>
      <c r="B15">
        <v>16</v>
      </c>
      <c r="C15">
        <v>0</v>
      </c>
      <c r="D15">
        <f t="shared" si="0"/>
        <v>-21.111111111111111</v>
      </c>
      <c r="E15">
        <v>0</v>
      </c>
      <c r="F15">
        <v>0</v>
      </c>
      <c r="G15">
        <v>0</v>
      </c>
      <c r="H15">
        <v>0</v>
      </c>
    </row>
    <row r="16" spans="1:8" x14ac:dyDescent="0.25">
      <c r="A16">
        <v>15</v>
      </c>
      <c r="B16">
        <v>17</v>
      </c>
      <c r="C16">
        <v>0</v>
      </c>
      <c r="D16">
        <f t="shared" si="0"/>
        <v>-21.111111111111111</v>
      </c>
      <c r="E16">
        <v>0</v>
      </c>
      <c r="F16">
        <v>0</v>
      </c>
      <c r="G16">
        <v>0</v>
      </c>
      <c r="H16">
        <v>0</v>
      </c>
    </row>
    <row r="17" spans="1:8" x14ac:dyDescent="0.25">
      <c r="A17">
        <v>16</v>
      </c>
      <c r="B17">
        <v>18</v>
      </c>
      <c r="C17">
        <v>0</v>
      </c>
      <c r="D17">
        <f t="shared" si="0"/>
        <v>-21.111111111111111</v>
      </c>
      <c r="E17">
        <v>0</v>
      </c>
      <c r="F17">
        <v>0</v>
      </c>
      <c r="G17">
        <v>0</v>
      </c>
      <c r="H17">
        <v>0</v>
      </c>
    </row>
    <row r="18" spans="1:8" x14ac:dyDescent="0.25">
      <c r="A18">
        <v>17</v>
      </c>
      <c r="B18">
        <v>19</v>
      </c>
      <c r="C18">
        <v>0</v>
      </c>
      <c r="D18">
        <f t="shared" si="0"/>
        <v>-21.111111111111111</v>
      </c>
      <c r="E18">
        <v>0</v>
      </c>
      <c r="F18">
        <v>0</v>
      </c>
      <c r="G18">
        <v>0</v>
      </c>
      <c r="H18">
        <v>0</v>
      </c>
    </row>
    <row r="19" spans="1:8" x14ac:dyDescent="0.25">
      <c r="A19">
        <v>18</v>
      </c>
      <c r="B19">
        <v>20</v>
      </c>
      <c r="C19">
        <v>0</v>
      </c>
      <c r="D19">
        <f t="shared" si="0"/>
        <v>-21.111111111111111</v>
      </c>
      <c r="E19">
        <v>0</v>
      </c>
      <c r="F19">
        <v>0</v>
      </c>
      <c r="G19">
        <v>0</v>
      </c>
      <c r="H19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3"/>
  <sheetViews>
    <sheetView tabSelected="1" zoomScaleNormal="100" workbookViewId="0"/>
  </sheetViews>
  <sheetFormatPr defaultColWidth="8.5703125" defaultRowHeight="15" x14ac:dyDescent="0.25"/>
  <cols>
    <col min="1" max="1" width="9.7109375" customWidth="1"/>
  </cols>
  <sheetData>
    <row r="1" spans="1:2" x14ac:dyDescent="0.25">
      <c r="A1" t="s">
        <v>42</v>
      </c>
      <c r="B1" t="s">
        <v>43</v>
      </c>
    </row>
    <row r="2" spans="1:2" x14ac:dyDescent="0.25">
      <c r="A2" s="3">
        <v>-0.39908300000000002</v>
      </c>
      <c r="B2" s="3">
        <v>-0.74199999999999999</v>
      </c>
    </row>
    <row r="3" spans="1:2" x14ac:dyDescent="0.25">
      <c r="A3" s="4">
        <v>-0.36280200000000001</v>
      </c>
      <c r="B3" s="4">
        <v>-0.879</v>
      </c>
    </row>
    <row r="4" spans="1:2" x14ac:dyDescent="0.25">
      <c r="A4" s="4">
        <v>-0.32982</v>
      </c>
      <c r="B4" s="4">
        <v>-4.6920000000000002</v>
      </c>
    </row>
    <row r="5" spans="1:2" x14ac:dyDescent="0.25">
      <c r="A5" s="4">
        <v>-0.29983700000000002</v>
      </c>
      <c r="B5" s="4">
        <v>-4.8719999999999999</v>
      </c>
    </row>
    <row r="6" spans="1:2" x14ac:dyDescent="0.25">
      <c r="A6" s="4">
        <v>-0.27257900000000002</v>
      </c>
      <c r="B6" s="4">
        <v>-5.0759999999999996</v>
      </c>
    </row>
    <row r="7" spans="1:2" x14ac:dyDescent="0.25">
      <c r="A7" s="4">
        <v>-0.24779899999999999</v>
      </c>
      <c r="B7" s="4">
        <v>-5.3029999999999999</v>
      </c>
    </row>
    <row r="8" spans="1:2" x14ac:dyDescent="0.25">
      <c r="A8" s="4">
        <v>-0.225272</v>
      </c>
      <c r="B8" s="4">
        <v>-5.5460000000000003</v>
      </c>
    </row>
    <row r="9" spans="1:2" x14ac:dyDescent="0.25">
      <c r="A9" s="4">
        <v>-0.204793</v>
      </c>
      <c r="B9" s="4">
        <v>-5.7969999999999997</v>
      </c>
    </row>
    <row r="10" spans="1:2" x14ac:dyDescent="0.25">
      <c r="A10" s="4">
        <v>-0.18617500000000001</v>
      </c>
      <c r="B10" s="4">
        <v>-6.04</v>
      </c>
    </row>
    <row r="11" spans="1:2" x14ac:dyDescent="0.25">
      <c r="A11" s="4">
        <v>-0.16925000000000001</v>
      </c>
      <c r="B11" s="4">
        <v>-6.2560000000000002</v>
      </c>
    </row>
    <row r="12" spans="1:2" x14ac:dyDescent="0.25">
      <c r="A12" s="4">
        <v>-0.153864</v>
      </c>
      <c r="B12" s="4">
        <v>-6.4260000000000002</v>
      </c>
    </row>
    <row r="13" spans="1:2" x14ac:dyDescent="0.25">
      <c r="A13" s="4">
        <v>-0.139876</v>
      </c>
      <c r="B13" s="4">
        <v>-6.5389999999999997</v>
      </c>
    </row>
    <row r="14" spans="1:2" x14ac:dyDescent="0.25">
      <c r="A14" s="4">
        <v>-0.12716</v>
      </c>
      <c r="B14" s="4">
        <v>-6.5949999999999998</v>
      </c>
    </row>
    <row r="15" spans="1:2" x14ac:dyDescent="0.25">
      <c r="A15" s="4">
        <v>-0.11559999999999999</v>
      </c>
      <c r="B15" s="4">
        <v>-6.601</v>
      </c>
    </row>
    <row r="16" spans="1:2" x14ac:dyDescent="0.25">
      <c r="A16" s="4">
        <v>-0.105091</v>
      </c>
      <c r="B16" s="4">
        <v>-6.5659999999999998</v>
      </c>
    </row>
    <row r="17" spans="1:2" x14ac:dyDescent="0.25">
      <c r="A17" s="4">
        <v>-9.5536999999999997E-2</v>
      </c>
      <c r="B17" s="4">
        <v>-6.5030000000000001</v>
      </c>
    </row>
    <row r="18" spans="1:2" x14ac:dyDescent="0.25">
      <c r="A18" s="4">
        <v>-8.6851999999999999E-2</v>
      </c>
      <c r="B18" s="4">
        <v>-6.423</v>
      </c>
    </row>
    <row r="19" spans="1:2" x14ac:dyDescent="0.25">
      <c r="A19" s="4">
        <v>-7.8955999999999998E-2</v>
      </c>
      <c r="B19" s="4">
        <v>-6.3330000000000002</v>
      </c>
    </row>
    <row r="20" spans="1:2" x14ac:dyDescent="0.25">
      <c r="A20" s="4">
        <v>-7.1778999999999996E-2</v>
      </c>
      <c r="B20" s="4">
        <v>-6.2370000000000001</v>
      </c>
    </row>
    <row r="21" spans="1:2" x14ac:dyDescent="0.25">
      <c r="A21" s="4">
        <v>-6.5253000000000005E-2</v>
      </c>
      <c r="B21" s="4">
        <v>-6.1349999999999998</v>
      </c>
    </row>
    <row r="22" spans="1:2" x14ac:dyDescent="0.25">
      <c r="A22" s="4">
        <v>-5.9320999999999999E-2</v>
      </c>
      <c r="B22" s="4">
        <v>-6.0289999999999999</v>
      </c>
    </row>
    <row r="23" spans="1:2" x14ac:dyDescent="0.25">
      <c r="A23" s="4">
        <v>-5.3927999999999997E-2</v>
      </c>
      <c r="B23" s="4">
        <v>-5.9180000000000001</v>
      </c>
    </row>
    <row r="24" spans="1:2" x14ac:dyDescent="0.25">
      <c r="A24" s="4">
        <v>-4.9026E-2</v>
      </c>
      <c r="B24" s="4">
        <v>-5.806</v>
      </c>
    </row>
    <row r="25" spans="1:2" x14ac:dyDescent="0.25">
      <c r="A25" s="4">
        <v>-4.4568999999999998E-2</v>
      </c>
      <c r="B25" s="4">
        <v>-5.6890000000000001</v>
      </c>
    </row>
    <row r="26" spans="1:2" x14ac:dyDescent="0.25">
      <c r="A26" s="4">
        <v>-4.0516999999999997E-2</v>
      </c>
      <c r="B26" s="4">
        <v>-5.57</v>
      </c>
    </row>
    <row r="27" spans="1:2" x14ac:dyDescent="0.25">
      <c r="A27" s="4">
        <v>-3.6833999999999999E-2</v>
      </c>
      <c r="B27" s="4">
        <v>-5.4489999999999998</v>
      </c>
    </row>
    <row r="28" spans="1:2" x14ac:dyDescent="0.25">
      <c r="A28" s="4">
        <v>-3.3485000000000001E-2</v>
      </c>
      <c r="B28" s="4">
        <v>-5.3250000000000002</v>
      </c>
    </row>
    <row r="29" spans="1:2" x14ac:dyDescent="0.25">
      <c r="A29" s="4">
        <v>-3.0440999999999999E-2</v>
      </c>
      <c r="B29" s="4">
        <v>-5.1980000000000004</v>
      </c>
    </row>
    <row r="30" spans="1:2" x14ac:dyDescent="0.25">
      <c r="A30" s="4">
        <v>-2.7674000000000001E-2</v>
      </c>
      <c r="B30" s="4">
        <v>-5.069</v>
      </c>
    </row>
    <row r="31" spans="1:2" x14ac:dyDescent="0.25">
      <c r="A31" s="4">
        <v>-2.5158E-2</v>
      </c>
      <c r="B31" s="4">
        <v>-4.9379999999999997</v>
      </c>
    </row>
    <row r="32" spans="1:2" x14ac:dyDescent="0.25">
      <c r="A32" s="4">
        <v>-2.2870999999999999E-2</v>
      </c>
      <c r="B32" s="4">
        <v>-4.8040000000000003</v>
      </c>
    </row>
    <row r="33" spans="1:2" x14ac:dyDescent="0.25">
      <c r="A33" s="4">
        <v>-2.0792000000000001E-2</v>
      </c>
      <c r="B33" s="4">
        <v>-4.6669999999999998</v>
      </c>
    </row>
    <row r="34" spans="1:2" x14ac:dyDescent="0.25">
      <c r="A34" s="4">
        <v>-1.8901999999999999E-2</v>
      </c>
      <c r="B34" s="4">
        <v>-4.5289999999999999</v>
      </c>
    </row>
    <row r="35" spans="1:2" x14ac:dyDescent="0.25">
      <c r="A35" s="4">
        <v>-1.7183E-2</v>
      </c>
      <c r="B35" s="4">
        <v>-4.4210000000000003</v>
      </c>
    </row>
    <row r="36" spans="1:2" x14ac:dyDescent="0.25">
      <c r="A36" s="4">
        <v>-1.5620999999999999E-2</v>
      </c>
      <c r="B36" s="4">
        <v>-4.3890000000000002</v>
      </c>
    </row>
    <row r="37" spans="1:2" x14ac:dyDescent="0.25">
      <c r="A37" s="4">
        <v>-1.4201E-2</v>
      </c>
      <c r="B37" s="4">
        <v>-4.3600000000000003</v>
      </c>
    </row>
    <row r="38" spans="1:2" x14ac:dyDescent="0.25">
      <c r="A38" s="4">
        <v>-1.291E-2</v>
      </c>
      <c r="B38" s="4">
        <v>-4.3339999999999996</v>
      </c>
    </row>
    <row r="39" spans="1:2" x14ac:dyDescent="0.25">
      <c r="A39" s="4">
        <v>-1.1736E-2</v>
      </c>
      <c r="B39" s="4">
        <v>-4.3319999999999999</v>
      </c>
    </row>
    <row r="40" spans="1:2" x14ac:dyDescent="0.25">
      <c r="A40" s="4">
        <v>-1.0669E-2</v>
      </c>
      <c r="B40" s="4">
        <v>-4.3940000000000001</v>
      </c>
    </row>
    <row r="41" spans="1:2" x14ac:dyDescent="0.25">
      <c r="A41" s="4">
        <v>-9.6690000000000005E-3</v>
      </c>
      <c r="B41" s="4">
        <v>-4.4720000000000004</v>
      </c>
    </row>
    <row r="42" spans="1:2" x14ac:dyDescent="0.25">
      <c r="A42" s="4">
        <v>-8.6689999999999996E-3</v>
      </c>
      <c r="B42" s="4">
        <v>-4.5650000000000004</v>
      </c>
    </row>
    <row r="43" spans="1:2" x14ac:dyDescent="0.25">
      <c r="A43" s="4">
        <v>-7.6689999999999996E-3</v>
      </c>
      <c r="B43" s="4">
        <v>-4.4720000000000004</v>
      </c>
    </row>
    <row r="44" spans="1:2" x14ac:dyDescent="0.25">
      <c r="A44" s="4">
        <v>-6.6689999999999996E-3</v>
      </c>
      <c r="B44" s="4">
        <v>-4.3259999999999996</v>
      </c>
    </row>
    <row r="45" spans="1:2" x14ac:dyDescent="0.25">
      <c r="A45" s="4">
        <v>-5.6690000000000004E-3</v>
      </c>
      <c r="B45" s="4">
        <v>-4.1689999999999996</v>
      </c>
    </row>
    <row r="46" spans="1:2" x14ac:dyDescent="0.25">
      <c r="A46" s="4">
        <v>-4.6690000000000004E-3</v>
      </c>
      <c r="B46" s="4">
        <v>-4.0119999999999996</v>
      </c>
    </row>
    <row r="47" spans="1:2" x14ac:dyDescent="0.25">
      <c r="A47" s="4">
        <v>-3.669E-3</v>
      </c>
      <c r="B47" s="4">
        <v>-3.8650000000000002</v>
      </c>
    </row>
    <row r="48" spans="1:2" x14ac:dyDescent="0.25">
      <c r="A48" s="4">
        <v>-2.6689999999999999E-3</v>
      </c>
      <c r="B48" s="4">
        <v>-3.8719999999999999</v>
      </c>
    </row>
    <row r="49" spans="1:2" x14ac:dyDescent="0.25">
      <c r="A49" s="4">
        <v>-1.6689999999999999E-3</v>
      </c>
      <c r="B49" s="4">
        <v>-3.8759999999999999</v>
      </c>
    </row>
    <row r="50" spans="1:2" x14ac:dyDescent="0.25">
      <c r="A50" s="4">
        <v>-6.69E-4</v>
      </c>
      <c r="B50" s="4">
        <v>-2.7109999999999999</v>
      </c>
    </row>
    <row r="51" spans="1:2" x14ac:dyDescent="0.25">
      <c r="A51" s="4">
        <v>0</v>
      </c>
      <c r="B51" s="4">
        <v>0</v>
      </c>
    </row>
    <row r="52" spans="1:2" x14ac:dyDescent="0.25">
      <c r="A52" s="4">
        <v>6.69E-4</v>
      </c>
      <c r="B52" s="4">
        <v>2.7109999999999999</v>
      </c>
    </row>
    <row r="53" spans="1:2" x14ac:dyDescent="0.25">
      <c r="A53" s="4">
        <v>1.6689999999999999E-3</v>
      </c>
      <c r="B53" s="4">
        <v>4.8869999999999996</v>
      </c>
    </row>
    <row r="54" spans="1:2" x14ac:dyDescent="0.25">
      <c r="A54" s="4">
        <v>2.6689999999999999E-3</v>
      </c>
      <c r="B54" s="4">
        <v>6.266</v>
      </c>
    </row>
    <row r="55" spans="1:2" x14ac:dyDescent="0.25">
      <c r="A55" s="4">
        <v>3.669E-3</v>
      </c>
      <c r="B55" s="4">
        <v>7.5650000000000004</v>
      </c>
    </row>
    <row r="56" spans="1:2" x14ac:dyDescent="0.25">
      <c r="A56" s="4">
        <v>4.6690000000000004E-3</v>
      </c>
      <c r="B56" s="4">
        <v>8.8539999999999992</v>
      </c>
    </row>
    <row r="57" spans="1:2" x14ac:dyDescent="0.25">
      <c r="A57" s="4">
        <v>5.6690000000000004E-3</v>
      </c>
      <c r="B57" s="4">
        <v>10.147</v>
      </c>
    </row>
    <row r="58" spans="1:2" x14ac:dyDescent="0.25">
      <c r="A58" s="4">
        <v>6.6689999999999996E-3</v>
      </c>
      <c r="B58" s="4">
        <v>11.448</v>
      </c>
    </row>
    <row r="59" spans="1:2" x14ac:dyDescent="0.25">
      <c r="A59" s="4">
        <v>7.6689999999999996E-3</v>
      </c>
      <c r="B59" s="4">
        <v>12.753</v>
      </c>
    </row>
    <row r="60" spans="1:2" x14ac:dyDescent="0.25">
      <c r="A60" s="4">
        <v>8.6689999999999996E-3</v>
      </c>
      <c r="B60" s="4">
        <v>14.064</v>
      </c>
    </row>
    <row r="61" spans="1:2" x14ac:dyDescent="0.25">
      <c r="A61" s="4">
        <v>9.6690000000000005E-3</v>
      </c>
      <c r="B61" s="4">
        <v>15.379</v>
      </c>
    </row>
    <row r="62" spans="1:2" x14ac:dyDescent="0.25">
      <c r="A62" s="4">
        <v>1.0669E-2</v>
      </c>
      <c r="B62" s="4">
        <v>16.696000000000002</v>
      </c>
    </row>
    <row r="63" spans="1:2" x14ac:dyDescent="0.25">
      <c r="A63" s="4">
        <v>1.1736E-2</v>
      </c>
      <c r="B63" s="4">
        <v>18.103000000000002</v>
      </c>
    </row>
    <row r="64" spans="1:2" x14ac:dyDescent="0.25">
      <c r="A64" s="4">
        <v>1.291E-2</v>
      </c>
      <c r="B64" s="4">
        <v>19.274999999999999</v>
      </c>
    </row>
    <row r="65" spans="1:2" x14ac:dyDescent="0.25">
      <c r="A65" s="4">
        <v>1.4201E-2</v>
      </c>
      <c r="B65" s="4">
        <v>20.61</v>
      </c>
    </row>
    <row r="66" spans="1:2" x14ac:dyDescent="0.25">
      <c r="A66" s="4">
        <v>1.5620999999999999E-2</v>
      </c>
      <c r="B66" s="4">
        <v>20.652999999999999</v>
      </c>
    </row>
    <row r="67" spans="1:2" x14ac:dyDescent="0.25">
      <c r="A67" s="4">
        <v>1.7183E-2</v>
      </c>
      <c r="B67" s="4">
        <v>20.76</v>
      </c>
    </row>
    <row r="68" spans="1:2" x14ac:dyDescent="0.25">
      <c r="A68" s="4">
        <v>1.8901999999999999E-2</v>
      </c>
      <c r="B68" s="4">
        <v>20.859000000000002</v>
      </c>
    </row>
    <row r="69" spans="1:2" x14ac:dyDescent="0.25">
      <c r="A69" s="4">
        <v>2.0792000000000001E-2</v>
      </c>
      <c r="B69" s="4">
        <v>20.957000000000001</v>
      </c>
    </row>
    <row r="70" spans="1:2" x14ac:dyDescent="0.25">
      <c r="A70" s="4">
        <v>2.2870999999999999E-2</v>
      </c>
      <c r="B70" s="4">
        <v>21.047000000000001</v>
      </c>
    </row>
    <row r="71" spans="1:2" x14ac:dyDescent="0.25">
      <c r="A71" s="4">
        <v>2.5158E-2</v>
      </c>
      <c r="B71" s="4">
        <v>21.134</v>
      </c>
    </row>
    <row r="72" spans="1:2" x14ac:dyDescent="0.25">
      <c r="A72" s="4">
        <v>2.7674000000000001E-2</v>
      </c>
      <c r="B72" s="4">
        <v>21.218</v>
      </c>
    </row>
    <row r="73" spans="1:2" x14ac:dyDescent="0.25">
      <c r="A73" s="4">
        <v>3.0440999999999999E-2</v>
      </c>
      <c r="B73" s="4">
        <v>21.298999999999999</v>
      </c>
    </row>
    <row r="74" spans="1:2" x14ac:dyDescent="0.25">
      <c r="A74" s="4">
        <v>3.3485000000000001E-2</v>
      </c>
      <c r="B74" s="4">
        <v>21.375</v>
      </c>
    </row>
    <row r="75" spans="1:2" x14ac:dyDescent="0.25">
      <c r="A75" s="4">
        <v>3.6833999999999999E-2</v>
      </c>
      <c r="B75" s="4">
        <v>21.45</v>
      </c>
    </row>
    <row r="76" spans="1:2" x14ac:dyDescent="0.25">
      <c r="A76" s="4">
        <v>4.0516999999999997E-2</v>
      </c>
      <c r="B76" s="4">
        <v>21.516999999999999</v>
      </c>
    </row>
    <row r="77" spans="1:2" x14ac:dyDescent="0.25">
      <c r="A77" s="4">
        <v>4.4568999999999998E-2</v>
      </c>
      <c r="B77" s="4">
        <v>21.585000000000001</v>
      </c>
    </row>
    <row r="78" spans="1:2" x14ac:dyDescent="0.25">
      <c r="A78" s="4">
        <v>4.9026E-2</v>
      </c>
      <c r="B78" s="4">
        <v>21.648</v>
      </c>
    </row>
    <row r="79" spans="1:2" x14ac:dyDescent="0.25">
      <c r="A79" s="4">
        <v>5.3927999999999997E-2</v>
      </c>
      <c r="B79" s="4">
        <v>21.704999999999998</v>
      </c>
    </row>
    <row r="80" spans="1:2" x14ac:dyDescent="0.25">
      <c r="A80" s="4">
        <v>5.9320999999999999E-2</v>
      </c>
      <c r="B80" s="4">
        <v>21.763000000000002</v>
      </c>
    </row>
    <row r="81" spans="1:2" x14ac:dyDescent="0.25">
      <c r="A81" s="4">
        <v>6.5253000000000005E-2</v>
      </c>
      <c r="B81" s="4">
        <v>21.815999999999999</v>
      </c>
    </row>
    <row r="82" spans="1:2" x14ac:dyDescent="0.25">
      <c r="A82" s="4">
        <v>7.1778999999999996E-2</v>
      </c>
      <c r="B82" s="4">
        <v>21.873999999999999</v>
      </c>
    </row>
    <row r="83" spans="1:2" x14ac:dyDescent="0.25">
      <c r="A83" s="4">
        <v>7.8955999999999998E-2</v>
      </c>
      <c r="B83" s="4">
        <v>21.937999999999999</v>
      </c>
    </row>
    <row r="84" spans="1:2" x14ac:dyDescent="0.25">
      <c r="A84" s="4">
        <v>8.6851999999999999E-2</v>
      </c>
      <c r="B84" s="4">
        <v>21.981000000000002</v>
      </c>
    </row>
    <row r="85" spans="1:2" x14ac:dyDescent="0.25">
      <c r="A85" s="4">
        <v>9.5536999999999997E-2</v>
      </c>
      <c r="B85" s="4">
        <v>21.998000000000001</v>
      </c>
    </row>
    <row r="86" spans="1:2" x14ac:dyDescent="0.25">
      <c r="A86" s="4">
        <v>0.105091</v>
      </c>
      <c r="B86" s="4">
        <v>21.981000000000002</v>
      </c>
    </row>
    <row r="87" spans="1:2" x14ac:dyDescent="0.25">
      <c r="A87" s="4">
        <v>0.11559999999999999</v>
      </c>
      <c r="B87" s="4">
        <v>21.922999999999998</v>
      </c>
    </row>
    <row r="88" spans="1:2" x14ac:dyDescent="0.25">
      <c r="A88" s="4">
        <v>0.12716</v>
      </c>
      <c r="B88" s="4">
        <v>21.803000000000001</v>
      </c>
    </row>
    <row r="89" spans="1:2" x14ac:dyDescent="0.25">
      <c r="A89" s="4">
        <v>0.139876</v>
      </c>
      <c r="B89" s="4">
        <v>21.603999999999999</v>
      </c>
    </row>
    <row r="90" spans="1:2" x14ac:dyDescent="0.25">
      <c r="A90" s="4">
        <v>0.153864</v>
      </c>
      <c r="B90" s="4">
        <v>21.309000000000001</v>
      </c>
    </row>
    <row r="91" spans="1:2" x14ac:dyDescent="0.25">
      <c r="A91" s="4">
        <v>0.16925000000000001</v>
      </c>
      <c r="B91" s="4">
        <v>20.93</v>
      </c>
    </row>
    <row r="92" spans="1:2" x14ac:dyDescent="0.25">
      <c r="A92" s="4">
        <v>0.18617500000000001</v>
      </c>
      <c r="B92" s="4">
        <v>20.486999999999998</v>
      </c>
    </row>
    <row r="93" spans="1:2" x14ac:dyDescent="0.25">
      <c r="A93" s="4">
        <v>0.204793</v>
      </c>
      <c r="B93" s="4">
        <v>20.047000000000001</v>
      </c>
    </row>
    <row r="94" spans="1:2" x14ac:dyDescent="0.25">
      <c r="A94" s="4">
        <v>0.225272</v>
      </c>
      <c r="B94" s="4">
        <v>19.501000000000001</v>
      </c>
    </row>
    <row r="95" spans="1:2" x14ac:dyDescent="0.25">
      <c r="A95" s="4">
        <v>0.24779899999999999</v>
      </c>
      <c r="B95" s="4">
        <v>6.0019999999999998</v>
      </c>
    </row>
    <row r="96" spans="1:2" x14ac:dyDescent="0.25">
      <c r="A96" s="5"/>
      <c r="B96" s="5"/>
    </row>
    <row r="97" spans="1:2" x14ac:dyDescent="0.25">
      <c r="A97" s="5"/>
      <c r="B97" s="5"/>
    </row>
    <row r="98" spans="1:2" x14ac:dyDescent="0.25">
      <c r="A98" s="5"/>
      <c r="B98" s="5"/>
    </row>
    <row r="99" spans="1:2" x14ac:dyDescent="0.25">
      <c r="A99" s="5"/>
      <c r="B99" s="5"/>
    </row>
    <row r="100" spans="1:2" x14ac:dyDescent="0.25">
      <c r="A100" s="5"/>
      <c r="B100" s="5"/>
    </row>
    <row r="101" spans="1:2" x14ac:dyDescent="0.25">
      <c r="A101" s="5"/>
      <c r="B101" s="5"/>
    </row>
    <row r="102" spans="1:2" x14ac:dyDescent="0.25">
      <c r="A102" s="5"/>
      <c r="B102" s="5"/>
    </row>
    <row r="103" spans="1:2" x14ac:dyDescent="0.25">
      <c r="A103" s="5"/>
      <c r="B103" s="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Coordinates</vt:lpstr>
      <vt:lpstr>Supports</vt:lpstr>
      <vt:lpstr>Shell Elements</vt:lpstr>
      <vt:lpstr>Line Elements</vt:lpstr>
      <vt:lpstr>Materials</vt:lpstr>
      <vt:lpstr>Sections</vt:lpstr>
      <vt:lpstr>Nodal Load</vt:lpstr>
      <vt:lpstr>curve1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Batu BALCI</dc:creator>
  <dc:description/>
  <cp:lastModifiedBy>Deniz</cp:lastModifiedBy>
  <cp:revision>25</cp:revision>
  <dcterms:created xsi:type="dcterms:W3CDTF">2021-06-19T06:24:28Z</dcterms:created>
  <dcterms:modified xsi:type="dcterms:W3CDTF">2022-06-08T17:13:51Z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